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jd_krm/Downloads/"/>
    </mc:Choice>
  </mc:AlternateContent>
  <xr:revisionPtr revIDLastSave="0" documentId="13_ncr:1_{5941E858-52D6-034E-AB7A-7DBC5AE5C2C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EMA_Crossover_Strategy" sheetId="1" r:id="rId1"/>
    <sheet name="Equity curv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E3" i="1" l="1"/>
  <c r="L2" i="1"/>
  <c r="K2" i="1"/>
  <c r="F4" i="1"/>
  <c r="F5" i="1"/>
  <c r="F6" i="1"/>
  <c r="F7" i="1"/>
  <c r="F8" i="1"/>
  <c r="F9" i="1"/>
  <c r="F10" i="1"/>
  <c r="F11" i="1"/>
  <c r="F3" i="1"/>
  <c r="E4" i="1"/>
  <c r="E5" i="1"/>
  <c r="E6" i="1"/>
  <c r="E7" i="1" s="1"/>
  <c r="E8" i="1" s="1"/>
  <c r="E9" i="1" s="1"/>
  <c r="E10" i="1" s="1"/>
  <c r="E11" i="1" s="1"/>
  <c r="G4" i="1"/>
  <c r="G5" i="1"/>
  <c r="G6" i="1"/>
  <c r="G7" i="1"/>
  <c r="G8" i="1"/>
  <c r="G9" i="1"/>
  <c r="G10" i="1"/>
  <c r="G11" i="1"/>
  <c r="G3" i="1"/>
  <c r="H3" i="1" s="1"/>
  <c r="I4" i="1" s="1"/>
  <c r="F2" i="1"/>
  <c r="I3" i="1"/>
  <c r="O3" i="1" s="1"/>
  <c r="G2" i="1"/>
  <c r="O4" i="1" l="1"/>
  <c r="M3" i="1"/>
  <c r="M4" i="1" s="1"/>
  <c r="N3" i="1"/>
  <c r="N4" i="1" s="1"/>
  <c r="J3" i="1"/>
  <c r="E12" i="1"/>
  <c r="F12" i="1"/>
  <c r="J4" i="1" l="1"/>
  <c r="K3" i="1"/>
  <c r="E13" i="1"/>
  <c r="F13" i="1"/>
  <c r="K4" i="1" l="1"/>
  <c r="L4" i="1" s="1"/>
  <c r="L3" i="1"/>
  <c r="E14" i="1"/>
  <c r="F14" i="1"/>
  <c r="E15" i="1" l="1"/>
  <c r="F15" i="1"/>
  <c r="E16" i="1" l="1"/>
  <c r="F16" i="1"/>
  <c r="E17" i="1" l="1"/>
  <c r="F17" i="1"/>
  <c r="E18" i="1" l="1"/>
  <c r="F18" i="1"/>
  <c r="E19" i="1" l="1"/>
  <c r="F19" i="1"/>
  <c r="E20" i="1" l="1"/>
  <c r="F20" i="1"/>
  <c r="E21" i="1" l="1"/>
  <c r="F21" i="1"/>
  <c r="E22" i="1" l="1"/>
  <c r="F22" i="1"/>
  <c r="E23" i="1" l="1"/>
  <c r="F23" i="1"/>
  <c r="E24" i="1" l="1"/>
  <c r="F24" i="1"/>
  <c r="E25" i="1" l="1"/>
  <c r="F25" i="1"/>
  <c r="E26" i="1" l="1"/>
  <c r="F26" i="1"/>
  <c r="E27" i="1" l="1"/>
  <c r="F27" i="1"/>
  <c r="E28" i="1" l="1"/>
  <c r="F28" i="1"/>
  <c r="E29" i="1" l="1"/>
  <c r="F29" i="1"/>
  <c r="E30" i="1" l="1"/>
  <c r="F30" i="1"/>
  <c r="E31" i="1" l="1"/>
  <c r="F31" i="1"/>
  <c r="E32" i="1" l="1"/>
  <c r="F32" i="1"/>
  <c r="E33" i="1" l="1"/>
  <c r="F33" i="1"/>
  <c r="E34" i="1" l="1"/>
  <c r="F34" i="1"/>
  <c r="E35" i="1" l="1"/>
  <c r="F35" i="1"/>
  <c r="E36" i="1" l="1"/>
  <c r="F36" i="1"/>
  <c r="E37" i="1" l="1"/>
  <c r="F37" i="1"/>
  <c r="E38" i="1" l="1"/>
  <c r="F38" i="1"/>
  <c r="E39" i="1" l="1"/>
  <c r="F39" i="1"/>
  <c r="E40" i="1" l="1"/>
  <c r="F40" i="1"/>
  <c r="E41" i="1" l="1"/>
  <c r="F41" i="1"/>
  <c r="E42" i="1" l="1"/>
  <c r="F42" i="1"/>
  <c r="E43" i="1" l="1"/>
  <c r="F43" i="1"/>
  <c r="E44" i="1" l="1"/>
  <c r="F44" i="1"/>
  <c r="E45" i="1" l="1"/>
  <c r="F45" i="1"/>
  <c r="E46" i="1" l="1"/>
  <c r="F46" i="1"/>
  <c r="E47" i="1" l="1"/>
  <c r="F47" i="1"/>
  <c r="E48" i="1" l="1"/>
  <c r="F48" i="1"/>
  <c r="E49" i="1" l="1"/>
  <c r="F49" i="1"/>
  <c r="E50" i="1" l="1"/>
  <c r="F50" i="1"/>
  <c r="E51" i="1" l="1"/>
  <c r="F51" i="1"/>
  <c r="E52" i="1" l="1"/>
  <c r="F52" i="1"/>
  <c r="E53" i="1" l="1"/>
  <c r="F53" i="1"/>
  <c r="E54" i="1" l="1"/>
  <c r="F54" i="1"/>
  <c r="E55" i="1" l="1"/>
  <c r="F55" i="1"/>
  <c r="E56" i="1" l="1"/>
  <c r="F56" i="1"/>
  <c r="E57" i="1" l="1"/>
  <c r="F57" i="1"/>
  <c r="E58" i="1" l="1"/>
  <c r="F58" i="1"/>
  <c r="E59" i="1" l="1"/>
  <c r="F59" i="1"/>
  <c r="E60" i="1" l="1"/>
  <c r="F60" i="1"/>
  <c r="E61" i="1" l="1"/>
  <c r="F61" i="1"/>
  <c r="E62" i="1" l="1"/>
  <c r="F62" i="1"/>
  <c r="E63" i="1" l="1"/>
  <c r="F63" i="1"/>
  <c r="E64" i="1" l="1"/>
  <c r="F64" i="1"/>
  <c r="E65" i="1" l="1"/>
  <c r="F65" i="1"/>
  <c r="E66" i="1" l="1"/>
  <c r="F66" i="1"/>
  <c r="E67" i="1" l="1"/>
  <c r="F67" i="1"/>
  <c r="E68" i="1" l="1"/>
  <c r="F68" i="1"/>
  <c r="E69" i="1" l="1"/>
  <c r="F69" i="1"/>
  <c r="E70" i="1" l="1"/>
  <c r="F70" i="1"/>
  <c r="E71" i="1" l="1"/>
  <c r="F71" i="1"/>
  <c r="E72" i="1" l="1"/>
  <c r="F72" i="1"/>
  <c r="E73" i="1" l="1"/>
  <c r="F73" i="1"/>
  <c r="E74" i="1" l="1"/>
  <c r="F74" i="1"/>
  <c r="E75" i="1" l="1"/>
  <c r="F75" i="1"/>
  <c r="E76" i="1" l="1"/>
  <c r="F76" i="1"/>
  <c r="E77" i="1" l="1"/>
  <c r="F77" i="1"/>
  <c r="E78" i="1" l="1"/>
  <c r="F78" i="1"/>
  <c r="E79" i="1" l="1"/>
  <c r="F79" i="1"/>
  <c r="E80" i="1" l="1"/>
  <c r="F80" i="1"/>
  <c r="E81" i="1" l="1"/>
  <c r="F81" i="1"/>
  <c r="E82" i="1" l="1"/>
  <c r="F82" i="1"/>
  <c r="E83" i="1" l="1"/>
  <c r="F83" i="1"/>
  <c r="E84" i="1" l="1"/>
  <c r="F84" i="1"/>
  <c r="E85" i="1" l="1"/>
  <c r="F85" i="1"/>
  <c r="E86" i="1" l="1"/>
  <c r="F86" i="1"/>
  <c r="E87" i="1" l="1"/>
  <c r="F87" i="1"/>
  <c r="E88" i="1" l="1"/>
  <c r="F88" i="1"/>
  <c r="E89" i="1" l="1"/>
  <c r="F89" i="1"/>
  <c r="E90" i="1" l="1"/>
  <c r="F90" i="1"/>
  <c r="E91" i="1" l="1"/>
  <c r="F91" i="1"/>
  <c r="E92" i="1" l="1"/>
  <c r="F92" i="1"/>
  <c r="E93" i="1" l="1"/>
  <c r="F93" i="1"/>
  <c r="E94" i="1" l="1"/>
  <c r="F94" i="1"/>
  <c r="E95" i="1" l="1"/>
  <c r="F95" i="1"/>
  <c r="E96" i="1" l="1"/>
  <c r="F96" i="1"/>
  <c r="E97" i="1" l="1"/>
  <c r="F97" i="1"/>
  <c r="E98" i="1" l="1"/>
  <c r="F98" i="1"/>
  <c r="E99" i="1" l="1"/>
  <c r="F99" i="1"/>
  <c r="E100" i="1" l="1"/>
  <c r="F100" i="1"/>
  <c r="E101" i="1" l="1"/>
  <c r="F101" i="1"/>
  <c r="E102" i="1" l="1"/>
  <c r="F102" i="1"/>
  <c r="E103" i="1" l="1"/>
  <c r="F103" i="1"/>
  <c r="E104" i="1" l="1"/>
  <c r="F104" i="1"/>
  <c r="E105" i="1" l="1"/>
  <c r="F105" i="1"/>
  <c r="E106" i="1" l="1"/>
  <c r="F106" i="1"/>
  <c r="E107" i="1" l="1"/>
  <c r="F107" i="1"/>
  <c r="E108" i="1" l="1"/>
  <c r="F108" i="1"/>
  <c r="E109" i="1" l="1"/>
  <c r="F109" i="1"/>
  <c r="E110" i="1" l="1"/>
  <c r="F110" i="1"/>
  <c r="E111" i="1" l="1"/>
  <c r="F111" i="1"/>
  <c r="E112" i="1" l="1"/>
  <c r="F112" i="1"/>
  <c r="E113" i="1" l="1"/>
  <c r="F113" i="1"/>
  <c r="E114" i="1" l="1"/>
  <c r="F114" i="1"/>
  <c r="E115" i="1" l="1"/>
  <c r="F115" i="1"/>
  <c r="E116" i="1" l="1"/>
  <c r="F116" i="1"/>
  <c r="E117" i="1" l="1"/>
  <c r="F117" i="1"/>
  <c r="E118" i="1" l="1"/>
  <c r="F118" i="1"/>
  <c r="E119" i="1" l="1"/>
  <c r="F119" i="1"/>
  <c r="E120" i="1" l="1"/>
  <c r="F120" i="1"/>
  <c r="E121" i="1" l="1"/>
  <c r="F121" i="1"/>
  <c r="E122" i="1" l="1"/>
  <c r="F122" i="1"/>
  <c r="E123" i="1" l="1"/>
  <c r="F123" i="1"/>
  <c r="E124" i="1" l="1"/>
  <c r="F124" i="1"/>
  <c r="E125" i="1" l="1"/>
  <c r="F125" i="1"/>
  <c r="E126" i="1" l="1"/>
  <c r="F126" i="1"/>
  <c r="E127" i="1" l="1"/>
  <c r="F127" i="1"/>
  <c r="E128" i="1" l="1"/>
  <c r="F128" i="1"/>
  <c r="E129" i="1" l="1"/>
  <c r="F129" i="1"/>
  <c r="E130" i="1" l="1"/>
  <c r="F130" i="1"/>
  <c r="E131" i="1" l="1"/>
  <c r="F131" i="1"/>
  <c r="E132" i="1" l="1"/>
  <c r="F132" i="1"/>
  <c r="E133" i="1" l="1"/>
  <c r="F133" i="1"/>
  <c r="E134" i="1" l="1"/>
  <c r="F134" i="1"/>
  <c r="E135" i="1" l="1"/>
  <c r="F135" i="1"/>
  <c r="E136" i="1" l="1"/>
  <c r="F136" i="1"/>
  <c r="E137" i="1" l="1"/>
  <c r="F137" i="1"/>
  <c r="E138" i="1" l="1"/>
  <c r="F138" i="1"/>
  <c r="E139" i="1" l="1"/>
  <c r="F139" i="1"/>
  <c r="E140" i="1" l="1"/>
  <c r="F140" i="1"/>
  <c r="E141" i="1" l="1"/>
  <c r="F141" i="1"/>
  <c r="E142" i="1" l="1"/>
  <c r="F142" i="1"/>
  <c r="E143" i="1" l="1"/>
  <c r="F143" i="1"/>
  <c r="E144" i="1" l="1"/>
  <c r="F144" i="1"/>
  <c r="E145" i="1" l="1"/>
  <c r="F145" i="1"/>
  <c r="E146" i="1" l="1"/>
  <c r="F146" i="1"/>
  <c r="E147" i="1" l="1"/>
  <c r="F147" i="1"/>
  <c r="E148" i="1" l="1"/>
  <c r="F148" i="1"/>
  <c r="E149" i="1" l="1"/>
  <c r="F149" i="1"/>
  <c r="E150" i="1" l="1"/>
  <c r="F150" i="1"/>
  <c r="E151" i="1" l="1"/>
  <c r="F151" i="1"/>
  <c r="E152" i="1" l="1"/>
  <c r="F152" i="1"/>
  <c r="E153" i="1" l="1"/>
  <c r="F153" i="1"/>
  <c r="E154" i="1" l="1"/>
  <c r="F154" i="1"/>
  <c r="E155" i="1" l="1"/>
  <c r="F155" i="1"/>
  <c r="E156" i="1" l="1"/>
  <c r="F156" i="1"/>
  <c r="E157" i="1" l="1"/>
  <c r="F157" i="1"/>
  <c r="E158" i="1" l="1"/>
  <c r="F158" i="1"/>
  <c r="E159" i="1" l="1"/>
  <c r="F159" i="1"/>
  <c r="E160" i="1" l="1"/>
  <c r="F160" i="1"/>
  <c r="E161" i="1" l="1"/>
  <c r="F161" i="1"/>
  <c r="E162" i="1" l="1"/>
  <c r="F162" i="1"/>
  <c r="E163" i="1" l="1"/>
  <c r="F163" i="1"/>
  <c r="E164" i="1" l="1"/>
  <c r="F164" i="1"/>
  <c r="E165" i="1" l="1"/>
  <c r="F165" i="1"/>
  <c r="E166" i="1" l="1"/>
  <c r="F166" i="1"/>
  <c r="E167" i="1" l="1"/>
  <c r="F167" i="1"/>
  <c r="E168" i="1" l="1"/>
  <c r="F168" i="1"/>
  <c r="E169" i="1" l="1"/>
  <c r="F169" i="1"/>
  <c r="E170" i="1" l="1"/>
  <c r="F170" i="1"/>
  <c r="E171" i="1" l="1"/>
  <c r="F171" i="1"/>
  <c r="E172" i="1" l="1"/>
  <c r="F172" i="1"/>
  <c r="E173" i="1" l="1"/>
  <c r="F173" i="1"/>
  <c r="E174" i="1" l="1"/>
  <c r="F174" i="1"/>
  <c r="E175" i="1" l="1"/>
  <c r="F175" i="1"/>
  <c r="E176" i="1" l="1"/>
  <c r="F176" i="1"/>
  <c r="E177" i="1" l="1"/>
  <c r="F177" i="1"/>
  <c r="E178" i="1" l="1"/>
  <c r="F178" i="1"/>
  <c r="E179" i="1" l="1"/>
  <c r="F179" i="1"/>
  <c r="E180" i="1" l="1"/>
  <c r="F180" i="1"/>
  <c r="E181" i="1" l="1"/>
  <c r="F181" i="1"/>
  <c r="E182" i="1" l="1"/>
  <c r="F182" i="1"/>
  <c r="E183" i="1" l="1"/>
  <c r="F183" i="1"/>
  <c r="E184" i="1" l="1"/>
  <c r="F184" i="1"/>
  <c r="E185" i="1" l="1"/>
  <c r="F185" i="1"/>
  <c r="E186" i="1" l="1"/>
  <c r="F186" i="1"/>
  <c r="E187" i="1" l="1"/>
  <c r="F187" i="1"/>
  <c r="E188" i="1" l="1"/>
  <c r="F188" i="1"/>
  <c r="E189" i="1" l="1"/>
  <c r="F189" i="1"/>
  <c r="E190" i="1" l="1"/>
  <c r="F190" i="1"/>
  <c r="E191" i="1" l="1"/>
  <c r="F191" i="1"/>
  <c r="E192" i="1" l="1"/>
  <c r="F192" i="1"/>
  <c r="E193" i="1" l="1"/>
  <c r="F193" i="1"/>
  <c r="E194" i="1" l="1"/>
  <c r="F194" i="1"/>
  <c r="E195" i="1" l="1"/>
  <c r="F195" i="1"/>
  <c r="E196" i="1" l="1"/>
  <c r="F196" i="1"/>
  <c r="E197" i="1" l="1"/>
  <c r="F197" i="1"/>
  <c r="E198" i="1" l="1"/>
  <c r="F198" i="1"/>
  <c r="E199" i="1" l="1"/>
  <c r="F199" i="1"/>
  <c r="E200" i="1" l="1"/>
  <c r="F200" i="1"/>
  <c r="E201" i="1" l="1"/>
  <c r="F201" i="1"/>
  <c r="E202" i="1" l="1"/>
  <c r="F202" i="1"/>
  <c r="E203" i="1" l="1"/>
  <c r="F203" i="1"/>
  <c r="E204" i="1" l="1"/>
  <c r="F204" i="1"/>
  <c r="E205" i="1" l="1"/>
  <c r="F205" i="1"/>
  <c r="E206" i="1" l="1"/>
  <c r="F206" i="1"/>
  <c r="E207" i="1" l="1"/>
  <c r="F207" i="1"/>
  <c r="E208" i="1" l="1"/>
  <c r="F208" i="1"/>
  <c r="E209" i="1" l="1"/>
  <c r="F209" i="1"/>
  <c r="E210" i="1" l="1"/>
  <c r="F210" i="1"/>
  <c r="E211" i="1" l="1"/>
  <c r="F211" i="1"/>
  <c r="E212" i="1" l="1"/>
  <c r="F212" i="1"/>
  <c r="E213" i="1" l="1"/>
  <c r="F213" i="1"/>
  <c r="E214" i="1" l="1"/>
  <c r="F214" i="1"/>
  <c r="E215" i="1" l="1"/>
  <c r="F215" i="1"/>
  <c r="E216" i="1" l="1"/>
  <c r="F216" i="1"/>
  <c r="E217" i="1" l="1"/>
  <c r="F217" i="1"/>
  <c r="E218" i="1" l="1"/>
  <c r="F218" i="1"/>
  <c r="E219" i="1" l="1"/>
  <c r="F219" i="1"/>
  <c r="E220" i="1" l="1"/>
  <c r="F220" i="1"/>
  <c r="E221" i="1" l="1"/>
  <c r="F221" i="1"/>
  <c r="E222" i="1" l="1"/>
  <c r="F222" i="1"/>
  <c r="E223" i="1" l="1"/>
  <c r="F223" i="1"/>
  <c r="E224" i="1" l="1"/>
  <c r="F224" i="1"/>
  <c r="E225" i="1" l="1"/>
  <c r="F225" i="1"/>
  <c r="E226" i="1" l="1"/>
  <c r="F226" i="1"/>
  <c r="E227" i="1" l="1"/>
  <c r="F227" i="1"/>
  <c r="E228" i="1" l="1"/>
  <c r="F228" i="1"/>
  <c r="E229" i="1" l="1"/>
  <c r="F229" i="1"/>
  <c r="E230" i="1" l="1"/>
  <c r="F230" i="1"/>
  <c r="E231" i="1" l="1"/>
  <c r="F231" i="1"/>
  <c r="E232" i="1" l="1"/>
  <c r="F232" i="1"/>
  <c r="E233" i="1" l="1"/>
  <c r="F233" i="1"/>
  <c r="E234" i="1" l="1"/>
  <c r="F234" i="1"/>
  <c r="E235" i="1" l="1"/>
  <c r="F235" i="1"/>
  <c r="E236" i="1" l="1"/>
  <c r="F236" i="1"/>
  <c r="E237" i="1" l="1"/>
  <c r="F237" i="1"/>
  <c r="E238" i="1" l="1"/>
  <c r="F238" i="1"/>
  <c r="E239" i="1" l="1"/>
  <c r="F239" i="1"/>
  <c r="E240" i="1" l="1"/>
  <c r="F240" i="1"/>
  <c r="E241" i="1" l="1"/>
  <c r="F241" i="1"/>
  <c r="E242" i="1" l="1"/>
  <c r="F242" i="1"/>
  <c r="E243" i="1" l="1"/>
  <c r="F243" i="1"/>
  <c r="E244" i="1" l="1"/>
  <c r="F244" i="1"/>
  <c r="E245" i="1" l="1"/>
  <c r="F245" i="1"/>
  <c r="E246" i="1" l="1"/>
  <c r="F246" i="1"/>
  <c r="E247" i="1" l="1"/>
  <c r="F247" i="1"/>
  <c r="E248" i="1" l="1"/>
  <c r="F248" i="1"/>
  <c r="E249" i="1" l="1"/>
  <c r="F249" i="1"/>
  <c r="E250" i="1" l="1"/>
  <c r="F250" i="1"/>
  <c r="E251" i="1" l="1"/>
  <c r="F251" i="1"/>
  <c r="E252" i="1" l="1"/>
  <c r="F252" i="1"/>
  <c r="E253" i="1" l="1"/>
  <c r="F253" i="1"/>
  <c r="E254" i="1" l="1"/>
  <c r="F254" i="1"/>
  <c r="E255" i="1" l="1"/>
  <c r="F255" i="1"/>
  <c r="E256" i="1" l="1"/>
  <c r="F256" i="1"/>
  <c r="E257" i="1" l="1"/>
  <c r="F257" i="1"/>
  <c r="E258" i="1" l="1"/>
  <c r="F258" i="1"/>
  <c r="E259" i="1" l="1"/>
  <c r="F259" i="1"/>
  <c r="E260" i="1" l="1"/>
  <c r="F260" i="1"/>
  <c r="E261" i="1" l="1"/>
  <c r="F261" i="1"/>
  <c r="E262" i="1" l="1"/>
  <c r="F262" i="1"/>
  <c r="E263" i="1" l="1"/>
  <c r="F263" i="1"/>
  <c r="E264" i="1" l="1"/>
  <c r="F264" i="1"/>
  <c r="E265" i="1" l="1"/>
  <c r="F265" i="1"/>
  <c r="E266" i="1" l="1"/>
  <c r="F266" i="1"/>
  <c r="E267" i="1" l="1"/>
  <c r="F267" i="1"/>
  <c r="E268" i="1" l="1"/>
  <c r="F268" i="1"/>
  <c r="E269" i="1" l="1"/>
  <c r="F269" i="1"/>
  <c r="E270" i="1" l="1"/>
  <c r="F270" i="1"/>
  <c r="E271" i="1" l="1"/>
  <c r="F271" i="1"/>
  <c r="E272" i="1" l="1"/>
  <c r="F272" i="1"/>
  <c r="E273" i="1" l="1"/>
  <c r="F273" i="1"/>
  <c r="E274" i="1" l="1"/>
  <c r="F274" i="1"/>
  <c r="E275" i="1" l="1"/>
  <c r="F275" i="1"/>
  <c r="E276" i="1" l="1"/>
  <c r="F276" i="1"/>
  <c r="E277" i="1" l="1"/>
  <c r="F277" i="1"/>
  <c r="E278" i="1" l="1"/>
  <c r="F278" i="1"/>
  <c r="E279" i="1" l="1"/>
  <c r="F279" i="1"/>
  <c r="E280" i="1" l="1"/>
  <c r="F280" i="1"/>
  <c r="E281" i="1" l="1"/>
  <c r="F281" i="1"/>
  <c r="E282" i="1" l="1"/>
  <c r="F282" i="1"/>
  <c r="E283" i="1" l="1"/>
  <c r="F283" i="1"/>
  <c r="E284" i="1" l="1"/>
  <c r="F284" i="1"/>
  <c r="E285" i="1" l="1"/>
  <c r="F285" i="1"/>
  <c r="E286" i="1" l="1"/>
  <c r="F286" i="1"/>
  <c r="E287" i="1" l="1"/>
  <c r="F287" i="1"/>
  <c r="E288" i="1" l="1"/>
  <c r="F288" i="1"/>
  <c r="E289" i="1" l="1"/>
  <c r="F289" i="1"/>
  <c r="E290" i="1" l="1"/>
  <c r="F290" i="1"/>
  <c r="E291" i="1" l="1"/>
  <c r="F291" i="1"/>
  <c r="E292" i="1" l="1"/>
  <c r="F292" i="1"/>
  <c r="E293" i="1" l="1"/>
  <c r="F293" i="1"/>
  <c r="E294" i="1" l="1"/>
  <c r="F294" i="1"/>
  <c r="E295" i="1" l="1"/>
  <c r="F295" i="1"/>
  <c r="E296" i="1" l="1"/>
  <c r="F296" i="1"/>
  <c r="E297" i="1" l="1"/>
  <c r="F297" i="1"/>
  <c r="E298" i="1" l="1"/>
  <c r="F298" i="1"/>
  <c r="E299" i="1" l="1"/>
  <c r="F299" i="1"/>
  <c r="E300" i="1" l="1"/>
  <c r="F300" i="1"/>
  <c r="E301" i="1" l="1"/>
  <c r="F301" i="1"/>
  <c r="E302" i="1" l="1"/>
  <c r="F302" i="1"/>
  <c r="E303" i="1" l="1"/>
  <c r="F303" i="1"/>
  <c r="E304" i="1" l="1"/>
  <c r="F304" i="1"/>
  <c r="E305" i="1" l="1"/>
  <c r="F305" i="1"/>
  <c r="E306" i="1" l="1"/>
  <c r="F306" i="1"/>
  <c r="E307" i="1" l="1"/>
  <c r="F307" i="1"/>
  <c r="E308" i="1" l="1"/>
  <c r="F308" i="1"/>
  <c r="E309" i="1" l="1"/>
  <c r="F309" i="1"/>
  <c r="E310" i="1" l="1"/>
  <c r="F310" i="1"/>
  <c r="E311" i="1" l="1"/>
  <c r="F311" i="1"/>
  <c r="E312" i="1" l="1"/>
  <c r="F312" i="1"/>
  <c r="E313" i="1" l="1"/>
  <c r="F313" i="1"/>
  <c r="E314" i="1" l="1"/>
  <c r="F314" i="1"/>
  <c r="E315" i="1" l="1"/>
  <c r="F315" i="1"/>
  <c r="E316" i="1" l="1"/>
  <c r="F316" i="1"/>
  <c r="E317" i="1" l="1"/>
  <c r="F317" i="1"/>
  <c r="E318" i="1" l="1"/>
  <c r="F318" i="1"/>
  <c r="E319" i="1" l="1"/>
  <c r="F319" i="1"/>
  <c r="E320" i="1" l="1"/>
  <c r="F320" i="1"/>
  <c r="E321" i="1" l="1"/>
  <c r="F321" i="1"/>
  <c r="E322" i="1" l="1"/>
  <c r="F322" i="1"/>
  <c r="E323" i="1" l="1"/>
  <c r="F323" i="1"/>
  <c r="E324" i="1" l="1"/>
  <c r="F324" i="1"/>
  <c r="E325" i="1" l="1"/>
  <c r="F325" i="1"/>
  <c r="E326" i="1" l="1"/>
  <c r="F326" i="1"/>
  <c r="E327" i="1" l="1"/>
  <c r="F327" i="1"/>
  <c r="E328" i="1" l="1"/>
  <c r="F328" i="1"/>
  <c r="E329" i="1" l="1"/>
  <c r="F329" i="1"/>
  <c r="E330" i="1" l="1"/>
  <c r="F330" i="1"/>
  <c r="E331" i="1" l="1"/>
  <c r="F331" i="1"/>
  <c r="E332" i="1" l="1"/>
  <c r="F332" i="1"/>
  <c r="E333" i="1" l="1"/>
  <c r="F333" i="1"/>
  <c r="E334" i="1" l="1"/>
  <c r="F334" i="1"/>
  <c r="E335" i="1" l="1"/>
  <c r="F335" i="1"/>
  <c r="E336" i="1" l="1"/>
  <c r="F336" i="1"/>
  <c r="E337" i="1" l="1"/>
  <c r="F337" i="1"/>
  <c r="E338" i="1" l="1"/>
  <c r="F338" i="1"/>
  <c r="E339" i="1" l="1"/>
  <c r="F339" i="1"/>
  <c r="E340" i="1" l="1"/>
  <c r="F340" i="1"/>
  <c r="E341" i="1" l="1"/>
  <c r="F341" i="1"/>
  <c r="E342" i="1" l="1"/>
  <c r="F342" i="1"/>
  <c r="E343" i="1" l="1"/>
  <c r="F343" i="1"/>
  <c r="E344" i="1" l="1"/>
  <c r="F344" i="1"/>
  <c r="E345" i="1" l="1"/>
  <c r="F345" i="1"/>
  <c r="E346" i="1" l="1"/>
  <c r="F346" i="1"/>
  <c r="E347" i="1" l="1"/>
  <c r="F347" i="1"/>
  <c r="E348" i="1" l="1"/>
  <c r="F348" i="1"/>
  <c r="E349" i="1" l="1"/>
  <c r="F349" i="1"/>
  <c r="E350" i="1" l="1"/>
  <c r="F350" i="1"/>
  <c r="E351" i="1" l="1"/>
  <c r="F351" i="1"/>
  <c r="E352" i="1" l="1"/>
  <c r="F352" i="1"/>
  <c r="E353" i="1" l="1"/>
  <c r="F353" i="1"/>
  <c r="E354" i="1" l="1"/>
  <c r="F354" i="1"/>
  <c r="E355" i="1" l="1"/>
  <c r="F355" i="1"/>
  <c r="E356" i="1" l="1"/>
  <c r="F356" i="1"/>
  <c r="E357" i="1" l="1"/>
  <c r="F357" i="1"/>
  <c r="E358" i="1" l="1"/>
  <c r="F358" i="1"/>
  <c r="E359" i="1" l="1"/>
  <c r="F359" i="1"/>
  <c r="E360" i="1" l="1"/>
  <c r="F360" i="1"/>
  <c r="E361" i="1" l="1"/>
  <c r="F361" i="1"/>
  <c r="E362" i="1" l="1"/>
  <c r="F362" i="1"/>
  <c r="E363" i="1" l="1"/>
  <c r="F363" i="1"/>
  <c r="E364" i="1" l="1"/>
  <c r="F364" i="1"/>
  <c r="E365" i="1" l="1"/>
  <c r="F365" i="1"/>
  <c r="E366" i="1" l="1"/>
  <c r="F366" i="1"/>
  <c r="E367" i="1" l="1"/>
  <c r="F367" i="1"/>
  <c r="E368" i="1" l="1"/>
  <c r="F368" i="1"/>
  <c r="E369" i="1" l="1"/>
  <c r="F369" i="1"/>
  <c r="E370" i="1" l="1"/>
  <c r="F370" i="1"/>
  <c r="E371" i="1" l="1"/>
  <c r="F371" i="1"/>
  <c r="E372" i="1" l="1"/>
  <c r="F372" i="1"/>
  <c r="E373" i="1" l="1"/>
  <c r="F373" i="1"/>
  <c r="E374" i="1" l="1"/>
  <c r="F374" i="1"/>
  <c r="E375" i="1" l="1"/>
  <c r="F375" i="1"/>
  <c r="E376" i="1" l="1"/>
  <c r="F376" i="1"/>
  <c r="E377" i="1" l="1"/>
  <c r="F377" i="1"/>
  <c r="E378" i="1" l="1"/>
  <c r="F378" i="1"/>
  <c r="E379" i="1" l="1"/>
  <c r="F379" i="1"/>
  <c r="E380" i="1" l="1"/>
  <c r="F380" i="1"/>
  <c r="E381" i="1" l="1"/>
  <c r="F381" i="1"/>
  <c r="E382" i="1" l="1"/>
  <c r="F382" i="1"/>
  <c r="E383" i="1" l="1"/>
  <c r="F383" i="1"/>
  <c r="E384" i="1" l="1"/>
  <c r="F384" i="1"/>
  <c r="E385" i="1" l="1"/>
  <c r="F385" i="1"/>
  <c r="E386" i="1" l="1"/>
  <c r="F386" i="1"/>
  <c r="E387" i="1" l="1"/>
  <c r="F387" i="1"/>
  <c r="E388" i="1" l="1"/>
  <c r="F388" i="1"/>
  <c r="E389" i="1" l="1"/>
  <c r="F389" i="1"/>
  <c r="E390" i="1" l="1"/>
  <c r="F390" i="1"/>
  <c r="E391" i="1" l="1"/>
  <c r="F391" i="1"/>
  <c r="E392" i="1" l="1"/>
  <c r="F392" i="1"/>
  <c r="E393" i="1" l="1"/>
  <c r="F393" i="1"/>
  <c r="E394" i="1" l="1"/>
  <c r="F394" i="1"/>
  <c r="E395" i="1" l="1"/>
  <c r="F395" i="1"/>
  <c r="E396" i="1" l="1"/>
  <c r="F396" i="1"/>
  <c r="E397" i="1" l="1"/>
  <c r="F397" i="1"/>
  <c r="E398" i="1" l="1"/>
  <c r="F398" i="1"/>
  <c r="E399" i="1" l="1"/>
  <c r="F399" i="1"/>
  <c r="E400" i="1" l="1"/>
  <c r="F400" i="1"/>
  <c r="E401" i="1" l="1"/>
  <c r="F401" i="1"/>
  <c r="E402" i="1" l="1"/>
  <c r="F402" i="1"/>
  <c r="E403" i="1" l="1"/>
  <c r="F403" i="1"/>
  <c r="E404" i="1" l="1"/>
  <c r="F404" i="1"/>
  <c r="E405" i="1" l="1"/>
  <c r="F405" i="1"/>
  <c r="E406" i="1" l="1"/>
  <c r="F406" i="1"/>
  <c r="E407" i="1" l="1"/>
  <c r="F407" i="1"/>
  <c r="E408" i="1" l="1"/>
  <c r="F408" i="1"/>
  <c r="E409" i="1" l="1"/>
  <c r="F409" i="1"/>
  <c r="E410" i="1" l="1"/>
  <c r="F410" i="1"/>
  <c r="E411" i="1" l="1"/>
  <c r="F411" i="1"/>
  <c r="E412" i="1" l="1"/>
  <c r="F412" i="1"/>
  <c r="E413" i="1" l="1"/>
  <c r="F413" i="1"/>
  <c r="E414" i="1" l="1"/>
  <c r="F414" i="1"/>
  <c r="E415" i="1" l="1"/>
  <c r="F415" i="1"/>
  <c r="E416" i="1" l="1"/>
  <c r="F416" i="1"/>
  <c r="E417" i="1" l="1"/>
  <c r="F417" i="1"/>
  <c r="E418" i="1" l="1"/>
  <c r="F418" i="1"/>
  <c r="E419" i="1" l="1"/>
  <c r="F419" i="1"/>
  <c r="E420" i="1" l="1"/>
  <c r="F420" i="1"/>
  <c r="E421" i="1" l="1"/>
  <c r="F421" i="1"/>
  <c r="E422" i="1" l="1"/>
  <c r="F422" i="1"/>
  <c r="E423" i="1" l="1"/>
  <c r="F423" i="1"/>
  <c r="E424" i="1" l="1"/>
  <c r="F424" i="1"/>
  <c r="E425" i="1" l="1"/>
  <c r="F425" i="1"/>
  <c r="E426" i="1" l="1"/>
  <c r="F426" i="1"/>
  <c r="E427" i="1" l="1"/>
  <c r="F427" i="1"/>
  <c r="E428" i="1" l="1"/>
  <c r="F428" i="1"/>
  <c r="E429" i="1" l="1"/>
  <c r="F429" i="1"/>
  <c r="E430" i="1" l="1"/>
  <c r="F430" i="1"/>
  <c r="E431" i="1" l="1"/>
  <c r="F431" i="1"/>
  <c r="E432" i="1" l="1"/>
  <c r="F432" i="1"/>
  <c r="E433" i="1" l="1"/>
  <c r="F433" i="1"/>
  <c r="E434" i="1" l="1"/>
  <c r="F434" i="1"/>
  <c r="E435" i="1" l="1"/>
  <c r="F435" i="1"/>
  <c r="E436" i="1" l="1"/>
  <c r="F436" i="1"/>
  <c r="E437" i="1" l="1"/>
  <c r="F437" i="1"/>
  <c r="E438" i="1" l="1"/>
  <c r="F438" i="1"/>
  <c r="E439" i="1" l="1"/>
  <c r="F439" i="1"/>
  <c r="E440" i="1" l="1"/>
  <c r="F440" i="1"/>
  <c r="E441" i="1" l="1"/>
  <c r="F441" i="1"/>
  <c r="E442" i="1" l="1"/>
  <c r="F442" i="1"/>
  <c r="E443" i="1" l="1"/>
  <c r="F443" i="1"/>
  <c r="E444" i="1" l="1"/>
  <c r="F444" i="1"/>
  <c r="E445" i="1" l="1"/>
  <c r="F445" i="1"/>
  <c r="E446" i="1" l="1"/>
  <c r="F446" i="1"/>
  <c r="E447" i="1" l="1"/>
  <c r="F447" i="1"/>
  <c r="E448" i="1" l="1"/>
  <c r="F448" i="1"/>
  <c r="E449" i="1" l="1"/>
  <c r="F449" i="1"/>
  <c r="E450" i="1" l="1"/>
  <c r="F450" i="1"/>
  <c r="E451" i="1" l="1"/>
  <c r="F451" i="1"/>
  <c r="E452" i="1" l="1"/>
  <c r="F452" i="1"/>
  <c r="E453" i="1" l="1"/>
  <c r="F453" i="1"/>
  <c r="E454" i="1" l="1"/>
  <c r="F454" i="1"/>
  <c r="E455" i="1" l="1"/>
  <c r="F455" i="1"/>
  <c r="E456" i="1" l="1"/>
  <c r="F456" i="1"/>
  <c r="E457" i="1" l="1"/>
  <c r="F457" i="1"/>
  <c r="E458" i="1" l="1"/>
  <c r="F458" i="1"/>
  <c r="E459" i="1" l="1"/>
  <c r="F459" i="1"/>
  <c r="E460" i="1" l="1"/>
  <c r="F460" i="1"/>
  <c r="E461" i="1" l="1"/>
  <c r="F461" i="1"/>
  <c r="E462" i="1" l="1"/>
  <c r="F462" i="1"/>
  <c r="E463" i="1" l="1"/>
  <c r="F463" i="1"/>
  <c r="E464" i="1" l="1"/>
  <c r="F464" i="1"/>
  <c r="E465" i="1" l="1"/>
  <c r="F465" i="1"/>
  <c r="E466" i="1" l="1"/>
  <c r="F466" i="1"/>
  <c r="E467" i="1" l="1"/>
  <c r="F467" i="1"/>
  <c r="E468" i="1" l="1"/>
  <c r="F468" i="1"/>
  <c r="E469" i="1" l="1"/>
  <c r="F469" i="1"/>
  <c r="E470" i="1" l="1"/>
  <c r="F470" i="1"/>
  <c r="E471" i="1" l="1"/>
  <c r="F471" i="1"/>
  <c r="E472" i="1" l="1"/>
  <c r="F472" i="1"/>
  <c r="E473" i="1" l="1"/>
  <c r="F473" i="1"/>
  <c r="E474" i="1" l="1"/>
  <c r="F474" i="1"/>
  <c r="E475" i="1" l="1"/>
  <c r="F475" i="1"/>
  <c r="E476" i="1" l="1"/>
  <c r="F476" i="1"/>
  <c r="E477" i="1" l="1"/>
  <c r="F477" i="1"/>
  <c r="E478" i="1" l="1"/>
  <c r="F478" i="1"/>
  <c r="E479" i="1" l="1"/>
  <c r="F479" i="1"/>
  <c r="E480" i="1" l="1"/>
  <c r="F480" i="1"/>
  <c r="E481" i="1" l="1"/>
  <c r="F481" i="1"/>
  <c r="E482" i="1" l="1"/>
  <c r="F482" i="1"/>
  <c r="E483" i="1" l="1"/>
  <c r="F483" i="1"/>
  <c r="E484" i="1" l="1"/>
  <c r="F484" i="1"/>
  <c r="E485" i="1" l="1"/>
  <c r="F485" i="1"/>
  <c r="E486" i="1" l="1"/>
  <c r="F486" i="1"/>
  <c r="E487" i="1" l="1"/>
  <c r="F487" i="1"/>
  <c r="E488" i="1" l="1"/>
  <c r="F488" i="1"/>
  <c r="E489" i="1" l="1"/>
  <c r="F489" i="1"/>
  <c r="E490" i="1" l="1"/>
  <c r="F490" i="1"/>
  <c r="E491" i="1" l="1"/>
  <c r="F491" i="1"/>
  <c r="E492" i="1" l="1"/>
  <c r="F492" i="1"/>
  <c r="E493" i="1" l="1"/>
  <c r="F493" i="1"/>
  <c r="E494" i="1" l="1"/>
  <c r="F494" i="1"/>
  <c r="E495" i="1" l="1"/>
  <c r="F495" i="1"/>
  <c r="E496" i="1" l="1"/>
  <c r="F496" i="1"/>
  <c r="E497" i="1" l="1"/>
  <c r="F497" i="1"/>
  <c r="E498" i="1" l="1"/>
  <c r="F498" i="1"/>
  <c r="E499" i="1" l="1"/>
  <c r="F499" i="1"/>
  <c r="E500" i="1" l="1"/>
  <c r="F500" i="1"/>
  <c r="E501" i="1" l="1"/>
  <c r="F501" i="1"/>
  <c r="E502" i="1" l="1"/>
  <c r="F502" i="1"/>
  <c r="E503" i="1" l="1"/>
  <c r="F503" i="1"/>
  <c r="E504" i="1" l="1"/>
  <c r="F504" i="1"/>
  <c r="E505" i="1" l="1"/>
  <c r="F505" i="1"/>
  <c r="E506" i="1" l="1"/>
  <c r="F506" i="1"/>
  <c r="E507" i="1" l="1"/>
  <c r="F507" i="1"/>
  <c r="E508" i="1" l="1"/>
  <c r="F508" i="1"/>
  <c r="E509" i="1" l="1"/>
  <c r="F509" i="1"/>
  <c r="E510" i="1" l="1"/>
  <c r="F510" i="1"/>
  <c r="E511" i="1" l="1"/>
  <c r="F511" i="1"/>
  <c r="E512" i="1" l="1"/>
  <c r="F512" i="1"/>
  <c r="E513" i="1" l="1"/>
  <c r="F513" i="1"/>
  <c r="E514" i="1" l="1"/>
  <c r="F514" i="1"/>
  <c r="E515" i="1" l="1"/>
  <c r="F515" i="1"/>
  <c r="E516" i="1" l="1"/>
  <c r="F516" i="1"/>
  <c r="E517" i="1" l="1"/>
  <c r="F517" i="1"/>
  <c r="E518" i="1" l="1"/>
  <c r="F518" i="1"/>
  <c r="E519" i="1" l="1"/>
  <c r="F519" i="1"/>
  <c r="E520" i="1" l="1"/>
  <c r="F520" i="1"/>
  <c r="E521" i="1" l="1"/>
  <c r="F521" i="1"/>
  <c r="E522" i="1" l="1"/>
  <c r="F522" i="1"/>
  <c r="E523" i="1" l="1"/>
  <c r="F523" i="1"/>
  <c r="E524" i="1" l="1"/>
  <c r="F524" i="1"/>
  <c r="E525" i="1" l="1"/>
  <c r="F525" i="1"/>
  <c r="E526" i="1" l="1"/>
  <c r="F526" i="1"/>
  <c r="E527" i="1" l="1"/>
  <c r="F527" i="1"/>
  <c r="E528" i="1" l="1"/>
  <c r="F528" i="1"/>
  <c r="E529" i="1" l="1"/>
  <c r="F529" i="1"/>
  <c r="E530" i="1" l="1"/>
  <c r="F530" i="1"/>
  <c r="E531" i="1" l="1"/>
  <c r="F531" i="1"/>
  <c r="E532" i="1" l="1"/>
  <c r="F532" i="1"/>
  <c r="E533" i="1" l="1"/>
  <c r="F533" i="1"/>
  <c r="E534" i="1" l="1"/>
  <c r="F534" i="1"/>
  <c r="E535" i="1" l="1"/>
  <c r="F535" i="1"/>
  <c r="E536" i="1" l="1"/>
  <c r="F536" i="1"/>
  <c r="E537" i="1" l="1"/>
  <c r="F537" i="1"/>
  <c r="E538" i="1" l="1"/>
  <c r="F538" i="1"/>
  <c r="E539" i="1" l="1"/>
  <c r="F539" i="1"/>
  <c r="E540" i="1" l="1"/>
  <c r="F540" i="1"/>
  <c r="E541" i="1" l="1"/>
  <c r="F541" i="1"/>
  <c r="E542" i="1" l="1"/>
  <c r="F542" i="1"/>
  <c r="E543" i="1" l="1"/>
  <c r="F543" i="1"/>
  <c r="E544" i="1" l="1"/>
  <c r="F544" i="1"/>
  <c r="E545" i="1" l="1"/>
  <c r="F545" i="1"/>
  <c r="E546" i="1" l="1"/>
  <c r="F546" i="1"/>
  <c r="E547" i="1" l="1"/>
  <c r="F547" i="1"/>
  <c r="E548" i="1" l="1"/>
  <c r="F548" i="1"/>
  <c r="E549" i="1" l="1"/>
  <c r="F549" i="1"/>
  <c r="E550" i="1" l="1"/>
  <c r="F550" i="1"/>
  <c r="E551" i="1" l="1"/>
  <c r="F551" i="1"/>
  <c r="E552" i="1" l="1"/>
  <c r="F552" i="1"/>
  <c r="E553" i="1" l="1"/>
  <c r="F553" i="1"/>
  <c r="E554" i="1" l="1"/>
  <c r="F554" i="1"/>
  <c r="E555" i="1" l="1"/>
  <c r="F555" i="1"/>
  <c r="E556" i="1" l="1"/>
  <c r="F556" i="1"/>
  <c r="E557" i="1" l="1"/>
  <c r="F557" i="1"/>
  <c r="E558" i="1" l="1"/>
  <c r="F558" i="1"/>
  <c r="E559" i="1" l="1"/>
  <c r="F559" i="1"/>
  <c r="E560" i="1" l="1"/>
  <c r="F560" i="1"/>
  <c r="E561" i="1" l="1"/>
  <c r="F561" i="1"/>
  <c r="E562" i="1" l="1"/>
  <c r="F562" i="1"/>
  <c r="E563" i="1" l="1"/>
  <c r="F563" i="1"/>
  <c r="E564" i="1" l="1"/>
  <c r="F564" i="1"/>
  <c r="E565" i="1" l="1"/>
  <c r="F565" i="1"/>
  <c r="E566" i="1" l="1"/>
  <c r="F566" i="1"/>
  <c r="E567" i="1" l="1"/>
  <c r="F567" i="1"/>
  <c r="E568" i="1" l="1"/>
  <c r="F568" i="1"/>
  <c r="E569" i="1" l="1"/>
  <c r="F569" i="1"/>
  <c r="E570" i="1" l="1"/>
  <c r="F570" i="1"/>
  <c r="E571" i="1" l="1"/>
  <c r="F571" i="1"/>
  <c r="E572" i="1" l="1"/>
  <c r="F572" i="1"/>
  <c r="E573" i="1" l="1"/>
  <c r="F573" i="1"/>
  <c r="E574" i="1" l="1"/>
  <c r="F574" i="1"/>
  <c r="E575" i="1" l="1"/>
  <c r="F575" i="1"/>
  <c r="E576" i="1" l="1"/>
  <c r="F576" i="1"/>
  <c r="E577" i="1" l="1"/>
  <c r="F577" i="1"/>
  <c r="E578" i="1" l="1"/>
  <c r="F578" i="1"/>
  <c r="E579" i="1" l="1"/>
  <c r="F579" i="1"/>
  <c r="E580" i="1" l="1"/>
  <c r="F580" i="1"/>
  <c r="E581" i="1" l="1"/>
  <c r="F581" i="1"/>
  <c r="E582" i="1" l="1"/>
  <c r="F582" i="1"/>
  <c r="E583" i="1" l="1"/>
  <c r="F583" i="1"/>
  <c r="E584" i="1" l="1"/>
  <c r="F584" i="1"/>
  <c r="E585" i="1" l="1"/>
  <c r="F585" i="1"/>
  <c r="E586" i="1" l="1"/>
  <c r="F586" i="1"/>
  <c r="E587" i="1" l="1"/>
  <c r="F587" i="1"/>
  <c r="E588" i="1" l="1"/>
  <c r="F588" i="1"/>
  <c r="E589" i="1" l="1"/>
  <c r="F589" i="1"/>
  <c r="E590" i="1" l="1"/>
  <c r="F590" i="1"/>
  <c r="E591" i="1" l="1"/>
  <c r="F591" i="1"/>
  <c r="E592" i="1" l="1"/>
  <c r="F592" i="1"/>
  <c r="E593" i="1" l="1"/>
  <c r="F593" i="1"/>
  <c r="E594" i="1" l="1"/>
  <c r="F594" i="1"/>
  <c r="E595" i="1" l="1"/>
  <c r="F595" i="1"/>
  <c r="E596" i="1" l="1"/>
  <c r="F596" i="1"/>
  <c r="E597" i="1" l="1"/>
  <c r="F597" i="1"/>
  <c r="E598" i="1" l="1"/>
  <c r="F598" i="1"/>
  <c r="E599" i="1" l="1"/>
  <c r="F599" i="1"/>
  <c r="E600" i="1" l="1"/>
  <c r="F600" i="1"/>
  <c r="E601" i="1" l="1"/>
  <c r="F601" i="1"/>
  <c r="E602" i="1" l="1"/>
  <c r="F602" i="1"/>
  <c r="E603" i="1" l="1"/>
  <c r="F603" i="1"/>
  <c r="E604" i="1" l="1"/>
  <c r="F604" i="1"/>
  <c r="E605" i="1" l="1"/>
  <c r="F605" i="1"/>
  <c r="E606" i="1" l="1"/>
  <c r="F606" i="1"/>
  <c r="E607" i="1" l="1"/>
  <c r="F607" i="1"/>
  <c r="E608" i="1" l="1"/>
  <c r="F608" i="1"/>
  <c r="E609" i="1" l="1"/>
  <c r="F609" i="1"/>
  <c r="E610" i="1" l="1"/>
  <c r="F610" i="1"/>
  <c r="E611" i="1" l="1"/>
  <c r="F611" i="1"/>
  <c r="E612" i="1" l="1"/>
  <c r="F612" i="1"/>
  <c r="E613" i="1" l="1"/>
  <c r="F613" i="1"/>
  <c r="E614" i="1" l="1"/>
  <c r="F614" i="1"/>
  <c r="E615" i="1" l="1"/>
  <c r="F615" i="1"/>
  <c r="E616" i="1" l="1"/>
  <c r="F616" i="1"/>
  <c r="E617" i="1" l="1"/>
  <c r="F617" i="1"/>
  <c r="E618" i="1" l="1"/>
  <c r="F618" i="1"/>
  <c r="E619" i="1" l="1"/>
  <c r="F619" i="1"/>
  <c r="E620" i="1" l="1"/>
  <c r="F620" i="1"/>
  <c r="E621" i="1" l="1"/>
  <c r="F621" i="1"/>
  <c r="E622" i="1" l="1"/>
  <c r="F622" i="1"/>
  <c r="E623" i="1" l="1"/>
  <c r="F623" i="1"/>
  <c r="E624" i="1" l="1"/>
  <c r="F624" i="1"/>
  <c r="E625" i="1" l="1"/>
  <c r="F625" i="1"/>
  <c r="E626" i="1" l="1"/>
  <c r="F626" i="1"/>
  <c r="E627" i="1" l="1"/>
  <c r="F627" i="1"/>
  <c r="E628" i="1" l="1"/>
  <c r="F628" i="1"/>
  <c r="E629" i="1" l="1"/>
  <c r="F629" i="1"/>
  <c r="E630" i="1" l="1"/>
  <c r="F630" i="1"/>
  <c r="E631" i="1" l="1"/>
  <c r="F631" i="1"/>
  <c r="E632" i="1" l="1"/>
  <c r="F632" i="1"/>
  <c r="E633" i="1" l="1"/>
  <c r="F633" i="1"/>
  <c r="E634" i="1" l="1"/>
  <c r="F634" i="1"/>
  <c r="E635" i="1" l="1"/>
  <c r="F635" i="1"/>
  <c r="E636" i="1" l="1"/>
  <c r="F636" i="1"/>
  <c r="E637" i="1" l="1"/>
  <c r="F637" i="1"/>
  <c r="E638" i="1" l="1"/>
  <c r="F638" i="1"/>
  <c r="E639" i="1" l="1"/>
  <c r="F639" i="1"/>
  <c r="E640" i="1" l="1"/>
  <c r="F640" i="1"/>
  <c r="E641" i="1" l="1"/>
  <c r="F641" i="1"/>
  <c r="E642" i="1" l="1"/>
  <c r="F642" i="1"/>
  <c r="E643" i="1" l="1"/>
  <c r="F643" i="1"/>
  <c r="E644" i="1" l="1"/>
  <c r="F644" i="1"/>
  <c r="E645" i="1" l="1"/>
  <c r="F645" i="1"/>
  <c r="E646" i="1" l="1"/>
  <c r="F646" i="1"/>
  <c r="E647" i="1" l="1"/>
  <c r="F647" i="1"/>
  <c r="E648" i="1" l="1"/>
  <c r="F648" i="1"/>
  <c r="E649" i="1" l="1"/>
  <c r="F649" i="1"/>
  <c r="E650" i="1" l="1"/>
  <c r="F650" i="1"/>
  <c r="E651" i="1" l="1"/>
  <c r="F651" i="1"/>
  <c r="E652" i="1" l="1"/>
  <c r="F652" i="1"/>
  <c r="E653" i="1" l="1"/>
  <c r="F653" i="1"/>
  <c r="E654" i="1" l="1"/>
  <c r="F654" i="1"/>
  <c r="E655" i="1" l="1"/>
  <c r="F655" i="1"/>
  <c r="E656" i="1" l="1"/>
  <c r="F656" i="1"/>
  <c r="E657" i="1" l="1"/>
  <c r="F657" i="1"/>
  <c r="E658" i="1" l="1"/>
  <c r="F658" i="1"/>
  <c r="E659" i="1" l="1"/>
  <c r="F659" i="1"/>
  <c r="E660" i="1" l="1"/>
  <c r="F660" i="1"/>
  <c r="E661" i="1" l="1"/>
  <c r="F661" i="1"/>
  <c r="E662" i="1" l="1"/>
  <c r="F662" i="1"/>
  <c r="E663" i="1" l="1"/>
  <c r="F663" i="1"/>
  <c r="E664" i="1" l="1"/>
  <c r="F664" i="1"/>
  <c r="E665" i="1" l="1"/>
  <c r="F665" i="1"/>
  <c r="E666" i="1" l="1"/>
  <c r="F666" i="1"/>
  <c r="E667" i="1" l="1"/>
  <c r="F667" i="1"/>
  <c r="E668" i="1" l="1"/>
  <c r="F668" i="1"/>
  <c r="E669" i="1" l="1"/>
  <c r="F669" i="1"/>
  <c r="E670" i="1" l="1"/>
  <c r="F670" i="1"/>
  <c r="E671" i="1" l="1"/>
  <c r="F671" i="1"/>
  <c r="E672" i="1" l="1"/>
  <c r="F672" i="1"/>
  <c r="E673" i="1" l="1"/>
  <c r="F673" i="1"/>
  <c r="E674" i="1" l="1"/>
  <c r="F674" i="1"/>
  <c r="E675" i="1" l="1"/>
  <c r="F675" i="1"/>
  <c r="E676" i="1" l="1"/>
  <c r="F676" i="1"/>
  <c r="E677" i="1" l="1"/>
  <c r="F677" i="1"/>
  <c r="E678" i="1" l="1"/>
  <c r="F678" i="1"/>
  <c r="E679" i="1" l="1"/>
  <c r="F679" i="1"/>
  <c r="E680" i="1" l="1"/>
  <c r="F680" i="1"/>
  <c r="E681" i="1" l="1"/>
  <c r="F681" i="1"/>
  <c r="E682" i="1" l="1"/>
  <c r="F682" i="1"/>
  <c r="E683" i="1" l="1"/>
  <c r="F683" i="1"/>
  <c r="E684" i="1" l="1"/>
  <c r="F684" i="1"/>
  <c r="E685" i="1" l="1"/>
  <c r="F685" i="1"/>
  <c r="E686" i="1" l="1"/>
  <c r="F686" i="1"/>
  <c r="E687" i="1" l="1"/>
  <c r="F687" i="1"/>
  <c r="E688" i="1" l="1"/>
  <c r="F688" i="1"/>
  <c r="E689" i="1" l="1"/>
  <c r="F689" i="1"/>
  <c r="E690" i="1" l="1"/>
  <c r="F690" i="1"/>
  <c r="E691" i="1" l="1"/>
  <c r="F691" i="1"/>
  <c r="E692" i="1" l="1"/>
  <c r="F692" i="1"/>
  <c r="E693" i="1" l="1"/>
  <c r="F693" i="1"/>
  <c r="E694" i="1" l="1"/>
  <c r="F694" i="1"/>
  <c r="E695" i="1" l="1"/>
  <c r="F695" i="1"/>
  <c r="E696" i="1" l="1"/>
  <c r="F696" i="1"/>
  <c r="E697" i="1" l="1"/>
  <c r="F697" i="1"/>
  <c r="E698" i="1" l="1"/>
  <c r="F698" i="1"/>
  <c r="E699" i="1" l="1"/>
  <c r="F699" i="1"/>
  <c r="E700" i="1" l="1"/>
  <c r="F700" i="1"/>
  <c r="E701" i="1" l="1"/>
  <c r="F701" i="1"/>
  <c r="E702" i="1" l="1"/>
  <c r="F702" i="1"/>
  <c r="E703" i="1" l="1"/>
  <c r="F703" i="1"/>
  <c r="E704" i="1" l="1"/>
  <c r="F704" i="1"/>
  <c r="E705" i="1" l="1"/>
  <c r="F705" i="1"/>
  <c r="E706" i="1" l="1"/>
  <c r="F706" i="1"/>
  <c r="E707" i="1" l="1"/>
  <c r="F707" i="1"/>
  <c r="E708" i="1" l="1"/>
  <c r="F708" i="1"/>
  <c r="E709" i="1" l="1"/>
  <c r="F709" i="1"/>
  <c r="E710" i="1" l="1"/>
  <c r="F710" i="1"/>
  <c r="E711" i="1" l="1"/>
  <c r="F711" i="1"/>
  <c r="E712" i="1" l="1"/>
  <c r="F712" i="1"/>
  <c r="E713" i="1" l="1"/>
  <c r="F713" i="1"/>
  <c r="E714" i="1" l="1"/>
  <c r="F714" i="1"/>
  <c r="E715" i="1" l="1"/>
  <c r="F715" i="1"/>
  <c r="E716" i="1" l="1"/>
  <c r="F716" i="1"/>
  <c r="E717" i="1" l="1"/>
  <c r="F717" i="1"/>
  <c r="E718" i="1" l="1"/>
  <c r="F718" i="1"/>
  <c r="E719" i="1" l="1"/>
  <c r="F719" i="1"/>
  <c r="E720" i="1" l="1"/>
  <c r="F720" i="1"/>
  <c r="E721" i="1" l="1"/>
  <c r="F721" i="1"/>
  <c r="E722" i="1" l="1"/>
  <c r="F722" i="1"/>
  <c r="E723" i="1" l="1"/>
  <c r="F723" i="1"/>
  <c r="E724" i="1" l="1"/>
  <c r="F724" i="1"/>
  <c r="E725" i="1" l="1"/>
  <c r="F725" i="1"/>
  <c r="E726" i="1" l="1"/>
  <c r="F726" i="1"/>
  <c r="E727" i="1" l="1"/>
  <c r="F727" i="1"/>
  <c r="E728" i="1" l="1"/>
  <c r="F728" i="1"/>
  <c r="E729" i="1" l="1"/>
  <c r="F729" i="1"/>
  <c r="E730" i="1" l="1"/>
  <c r="F730" i="1"/>
  <c r="E731" i="1" l="1"/>
  <c r="F731" i="1"/>
  <c r="E732" i="1" l="1"/>
  <c r="F732" i="1"/>
  <c r="E733" i="1" l="1"/>
  <c r="F733" i="1"/>
  <c r="E734" i="1" l="1"/>
  <c r="F734" i="1"/>
  <c r="E735" i="1" l="1"/>
  <c r="F735" i="1"/>
  <c r="E736" i="1" l="1"/>
  <c r="F736" i="1"/>
  <c r="E737" i="1" l="1"/>
  <c r="F737" i="1"/>
  <c r="E738" i="1" l="1"/>
  <c r="F738" i="1"/>
  <c r="E739" i="1" l="1"/>
  <c r="F739" i="1"/>
  <c r="E740" i="1" l="1"/>
  <c r="F740" i="1"/>
  <c r="E741" i="1" l="1"/>
  <c r="F741" i="1"/>
  <c r="E742" i="1" l="1"/>
  <c r="F742" i="1"/>
  <c r="E743" i="1" l="1"/>
  <c r="F743" i="1"/>
  <c r="E744" i="1" l="1"/>
  <c r="F744" i="1"/>
  <c r="E745" i="1" l="1"/>
  <c r="F745" i="1"/>
  <c r="E746" i="1" l="1"/>
  <c r="F746" i="1"/>
  <c r="E747" i="1" l="1"/>
  <c r="F747" i="1"/>
  <c r="E748" i="1" l="1"/>
  <c r="F748" i="1"/>
  <c r="E749" i="1" l="1"/>
  <c r="F749" i="1"/>
  <c r="E750" i="1" l="1"/>
  <c r="F750" i="1"/>
  <c r="E751" i="1" l="1"/>
  <c r="F751" i="1"/>
  <c r="E752" i="1" l="1"/>
  <c r="F752" i="1"/>
  <c r="E753" i="1" l="1"/>
  <c r="F753" i="1"/>
  <c r="E754" i="1" l="1"/>
  <c r="F754" i="1"/>
  <c r="E755" i="1" l="1"/>
  <c r="F755" i="1"/>
  <c r="E756" i="1" l="1"/>
  <c r="F756" i="1"/>
  <c r="E757" i="1" l="1"/>
  <c r="F757" i="1"/>
  <c r="E758" i="1" l="1"/>
  <c r="F758" i="1"/>
  <c r="E759" i="1" l="1"/>
  <c r="F759" i="1"/>
  <c r="E760" i="1" l="1"/>
  <c r="F760" i="1"/>
  <c r="E761" i="1" l="1"/>
  <c r="F761" i="1"/>
  <c r="E762" i="1" l="1"/>
  <c r="F762" i="1"/>
  <c r="E763" i="1" l="1"/>
  <c r="F763" i="1"/>
  <c r="E764" i="1" l="1"/>
  <c r="F764" i="1"/>
  <c r="E765" i="1" l="1"/>
  <c r="F765" i="1"/>
  <c r="E766" i="1" l="1"/>
  <c r="F766" i="1"/>
  <c r="E767" i="1" l="1"/>
  <c r="F767" i="1"/>
  <c r="E768" i="1" l="1"/>
  <c r="F768" i="1"/>
  <c r="E769" i="1" l="1"/>
  <c r="F769" i="1"/>
  <c r="E770" i="1" l="1"/>
  <c r="F770" i="1"/>
  <c r="E771" i="1" l="1"/>
  <c r="F771" i="1"/>
  <c r="E772" i="1" l="1"/>
  <c r="F772" i="1"/>
  <c r="E773" i="1" l="1"/>
  <c r="F773" i="1"/>
  <c r="E774" i="1" l="1"/>
  <c r="F774" i="1"/>
  <c r="E775" i="1" l="1"/>
  <c r="F775" i="1"/>
  <c r="E776" i="1" l="1"/>
  <c r="F776" i="1"/>
  <c r="E777" i="1" l="1"/>
  <c r="F777" i="1"/>
  <c r="E778" i="1" l="1"/>
  <c r="F778" i="1"/>
  <c r="E779" i="1" l="1"/>
  <c r="F779" i="1"/>
  <c r="E780" i="1" l="1"/>
  <c r="F780" i="1"/>
  <c r="E781" i="1" l="1"/>
  <c r="F781" i="1"/>
  <c r="E782" i="1" l="1"/>
  <c r="F782" i="1"/>
  <c r="E783" i="1" l="1"/>
  <c r="F783" i="1"/>
  <c r="E784" i="1" l="1"/>
  <c r="F784" i="1"/>
  <c r="E785" i="1" l="1"/>
  <c r="F785" i="1"/>
  <c r="E786" i="1" l="1"/>
  <c r="F786" i="1"/>
  <c r="E787" i="1" l="1"/>
  <c r="F787" i="1"/>
  <c r="E788" i="1" l="1"/>
  <c r="F788" i="1"/>
  <c r="E789" i="1" l="1"/>
  <c r="F789" i="1"/>
  <c r="E790" i="1" l="1"/>
  <c r="F790" i="1"/>
  <c r="E791" i="1" l="1"/>
  <c r="F791" i="1"/>
  <c r="E792" i="1" l="1"/>
  <c r="F792" i="1"/>
  <c r="E793" i="1" l="1"/>
  <c r="F793" i="1"/>
  <c r="E794" i="1" l="1"/>
  <c r="F794" i="1"/>
  <c r="E795" i="1" l="1"/>
  <c r="F795" i="1"/>
  <c r="E796" i="1" l="1"/>
  <c r="F796" i="1"/>
  <c r="E797" i="1" l="1"/>
  <c r="F797" i="1"/>
  <c r="E798" i="1" l="1"/>
  <c r="F798" i="1"/>
  <c r="E799" i="1" l="1"/>
  <c r="F799" i="1"/>
  <c r="E800" i="1" l="1"/>
  <c r="F800" i="1"/>
  <c r="E801" i="1" l="1"/>
  <c r="F801" i="1"/>
  <c r="E802" i="1" l="1"/>
  <c r="F802" i="1"/>
  <c r="E803" i="1" l="1"/>
  <c r="F803" i="1"/>
  <c r="E804" i="1" l="1"/>
  <c r="F804" i="1"/>
  <c r="E805" i="1" l="1"/>
  <c r="F805" i="1"/>
  <c r="E806" i="1" l="1"/>
  <c r="F806" i="1"/>
  <c r="E807" i="1" l="1"/>
  <c r="F807" i="1"/>
  <c r="E808" i="1" l="1"/>
  <c r="F808" i="1"/>
  <c r="E809" i="1" l="1"/>
  <c r="F809" i="1"/>
  <c r="E810" i="1" l="1"/>
  <c r="F810" i="1"/>
  <c r="E811" i="1" l="1"/>
  <c r="F811" i="1"/>
  <c r="E812" i="1" l="1"/>
  <c r="F812" i="1"/>
  <c r="E813" i="1" l="1"/>
  <c r="F813" i="1"/>
  <c r="E814" i="1" l="1"/>
  <c r="F814" i="1"/>
  <c r="E815" i="1" l="1"/>
  <c r="F815" i="1"/>
  <c r="E816" i="1" l="1"/>
  <c r="F816" i="1"/>
  <c r="E817" i="1" l="1"/>
  <c r="F817" i="1"/>
  <c r="E818" i="1" l="1"/>
  <c r="F818" i="1"/>
  <c r="E819" i="1" l="1"/>
  <c r="F819" i="1"/>
  <c r="E820" i="1" l="1"/>
  <c r="F820" i="1"/>
  <c r="E821" i="1" l="1"/>
  <c r="F821" i="1"/>
  <c r="E822" i="1" l="1"/>
  <c r="F822" i="1"/>
  <c r="E823" i="1" l="1"/>
  <c r="F823" i="1"/>
  <c r="E824" i="1" l="1"/>
  <c r="F824" i="1"/>
  <c r="E825" i="1" l="1"/>
  <c r="F825" i="1"/>
  <c r="E826" i="1" l="1"/>
  <c r="F826" i="1"/>
  <c r="E827" i="1" l="1"/>
  <c r="F827" i="1"/>
  <c r="E828" i="1" l="1"/>
  <c r="F828" i="1"/>
  <c r="E829" i="1" l="1"/>
  <c r="F829" i="1"/>
  <c r="E830" i="1" l="1"/>
  <c r="F830" i="1"/>
  <c r="E831" i="1" l="1"/>
  <c r="F831" i="1"/>
  <c r="E832" i="1" l="1"/>
  <c r="F832" i="1"/>
  <c r="E833" i="1" l="1"/>
  <c r="F833" i="1"/>
  <c r="E834" i="1" l="1"/>
  <c r="F834" i="1"/>
  <c r="E835" i="1" l="1"/>
  <c r="F835" i="1"/>
  <c r="E836" i="1" l="1"/>
  <c r="F836" i="1"/>
  <c r="E837" i="1" l="1"/>
  <c r="F837" i="1"/>
  <c r="E838" i="1" l="1"/>
  <c r="F838" i="1"/>
  <c r="E839" i="1" l="1"/>
  <c r="F839" i="1"/>
  <c r="E840" i="1" l="1"/>
  <c r="F840" i="1"/>
  <c r="E841" i="1" l="1"/>
  <c r="F841" i="1"/>
  <c r="E842" i="1" l="1"/>
  <c r="F842" i="1"/>
  <c r="E843" i="1" l="1"/>
  <c r="F843" i="1"/>
  <c r="E844" i="1" l="1"/>
  <c r="F844" i="1"/>
  <c r="E845" i="1" l="1"/>
  <c r="F845" i="1"/>
  <c r="E846" i="1" l="1"/>
  <c r="F846" i="1"/>
  <c r="E847" i="1" l="1"/>
  <c r="F847" i="1"/>
  <c r="E848" i="1" l="1"/>
  <c r="F848" i="1"/>
  <c r="E849" i="1" l="1"/>
  <c r="F849" i="1"/>
  <c r="E850" i="1" l="1"/>
  <c r="F850" i="1"/>
  <c r="E851" i="1" l="1"/>
  <c r="F851" i="1"/>
  <c r="E852" i="1" l="1"/>
  <c r="F852" i="1"/>
  <c r="E853" i="1" l="1"/>
  <c r="F853" i="1"/>
  <c r="E854" i="1" l="1"/>
  <c r="F854" i="1"/>
  <c r="E855" i="1" l="1"/>
  <c r="F855" i="1"/>
  <c r="E856" i="1" l="1"/>
  <c r="F856" i="1"/>
  <c r="E857" i="1" l="1"/>
  <c r="F857" i="1"/>
  <c r="E858" i="1" l="1"/>
  <c r="F858" i="1"/>
  <c r="E859" i="1" l="1"/>
  <c r="F859" i="1"/>
  <c r="E860" i="1" l="1"/>
  <c r="F860" i="1"/>
  <c r="E861" i="1" l="1"/>
  <c r="F861" i="1"/>
  <c r="E862" i="1" l="1"/>
  <c r="F862" i="1"/>
  <c r="E863" i="1" l="1"/>
  <c r="F863" i="1"/>
  <c r="E864" i="1" l="1"/>
  <c r="F864" i="1"/>
  <c r="E865" i="1" l="1"/>
  <c r="F865" i="1"/>
  <c r="E866" i="1" l="1"/>
  <c r="F866" i="1"/>
  <c r="E867" i="1" l="1"/>
  <c r="F867" i="1"/>
  <c r="E868" i="1" l="1"/>
  <c r="F868" i="1"/>
  <c r="E869" i="1" l="1"/>
  <c r="F869" i="1"/>
  <c r="E870" i="1" l="1"/>
  <c r="F870" i="1"/>
  <c r="E871" i="1" l="1"/>
  <c r="F871" i="1"/>
  <c r="E872" i="1" l="1"/>
  <c r="F872" i="1"/>
  <c r="E873" i="1" l="1"/>
  <c r="F873" i="1"/>
  <c r="E874" i="1" l="1"/>
  <c r="F874" i="1"/>
  <c r="E875" i="1" l="1"/>
  <c r="F875" i="1"/>
  <c r="E876" i="1" l="1"/>
  <c r="F876" i="1"/>
  <c r="E877" i="1" l="1"/>
  <c r="F877" i="1"/>
  <c r="E878" i="1" l="1"/>
  <c r="F878" i="1"/>
  <c r="E879" i="1" l="1"/>
  <c r="F879" i="1"/>
  <c r="E880" i="1" l="1"/>
  <c r="F880" i="1"/>
  <c r="E881" i="1" l="1"/>
  <c r="F881" i="1"/>
  <c r="E882" i="1" l="1"/>
  <c r="F882" i="1"/>
  <c r="E883" i="1" l="1"/>
  <c r="F883" i="1"/>
  <c r="E884" i="1" l="1"/>
  <c r="F884" i="1"/>
  <c r="E885" i="1" l="1"/>
  <c r="F885" i="1"/>
  <c r="E886" i="1" l="1"/>
  <c r="F886" i="1"/>
  <c r="E887" i="1" l="1"/>
  <c r="F887" i="1"/>
  <c r="E888" i="1" l="1"/>
  <c r="F888" i="1"/>
  <c r="E889" i="1" l="1"/>
  <c r="F889" i="1"/>
  <c r="E890" i="1" l="1"/>
  <c r="F890" i="1"/>
  <c r="E891" i="1" l="1"/>
  <c r="F891" i="1"/>
  <c r="E892" i="1" l="1"/>
  <c r="F892" i="1"/>
  <c r="E893" i="1" l="1"/>
  <c r="F893" i="1"/>
  <c r="E894" i="1" l="1"/>
  <c r="F894" i="1"/>
  <c r="E895" i="1" l="1"/>
  <c r="F895" i="1"/>
  <c r="E896" i="1" l="1"/>
  <c r="F896" i="1"/>
  <c r="E897" i="1" l="1"/>
  <c r="F897" i="1"/>
  <c r="E898" i="1" l="1"/>
  <c r="F898" i="1"/>
  <c r="E899" i="1" l="1"/>
  <c r="F899" i="1"/>
  <c r="E900" i="1" l="1"/>
  <c r="F900" i="1"/>
  <c r="E901" i="1" l="1"/>
  <c r="F901" i="1"/>
  <c r="E902" i="1" l="1"/>
  <c r="F902" i="1"/>
  <c r="E903" i="1" l="1"/>
  <c r="F903" i="1"/>
  <c r="E904" i="1" l="1"/>
  <c r="F904" i="1"/>
  <c r="E905" i="1" l="1"/>
  <c r="F905" i="1"/>
  <c r="E906" i="1" l="1"/>
  <c r="F906" i="1"/>
  <c r="E907" i="1" l="1"/>
  <c r="F907" i="1"/>
  <c r="E908" i="1" l="1"/>
  <c r="F908" i="1"/>
  <c r="E909" i="1" l="1"/>
  <c r="F909" i="1"/>
  <c r="E910" i="1" l="1"/>
  <c r="F910" i="1"/>
  <c r="E911" i="1" l="1"/>
  <c r="F911" i="1"/>
  <c r="E912" i="1" l="1"/>
  <c r="F912" i="1"/>
  <c r="E913" i="1" l="1"/>
  <c r="F913" i="1"/>
  <c r="E914" i="1" l="1"/>
  <c r="F914" i="1"/>
  <c r="E915" i="1" l="1"/>
  <c r="F915" i="1"/>
  <c r="E916" i="1" l="1"/>
  <c r="F916" i="1"/>
  <c r="E917" i="1" l="1"/>
  <c r="F917" i="1"/>
  <c r="E918" i="1" l="1"/>
  <c r="F918" i="1"/>
  <c r="E919" i="1" l="1"/>
  <c r="F919" i="1"/>
  <c r="E920" i="1" l="1"/>
  <c r="F920" i="1"/>
  <c r="E921" i="1" l="1"/>
  <c r="F921" i="1"/>
  <c r="E922" i="1" l="1"/>
  <c r="F922" i="1"/>
  <c r="E923" i="1" l="1"/>
  <c r="F923" i="1"/>
  <c r="E924" i="1" l="1"/>
  <c r="F924" i="1"/>
  <c r="E925" i="1" l="1"/>
  <c r="F925" i="1"/>
  <c r="E926" i="1" l="1"/>
  <c r="F926" i="1"/>
  <c r="E927" i="1" l="1"/>
  <c r="F927" i="1"/>
  <c r="E928" i="1" l="1"/>
  <c r="F928" i="1"/>
  <c r="E929" i="1" l="1"/>
  <c r="F929" i="1"/>
  <c r="E930" i="1" l="1"/>
  <c r="F930" i="1"/>
  <c r="E931" i="1" l="1"/>
  <c r="F931" i="1"/>
  <c r="E932" i="1" l="1"/>
  <c r="F932" i="1"/>
  <c r="E933" i="1" l="1"/>
  <c r="F933" i="1"/>
  <c r="E934" i="1" l="1"/>
  <c r="F934" i="1"/>
  <c r="E935" i="1" l="1"/>
  <c r="F935" i="1"/>
  <c r="E936" i="1" l="1"/>
  <c r="F936" i="1"/>
  <c r="E937" i="1" l="1"/>
  <c r="F937" i="1"/>
  <c r="E938" i="1" l="1"/>
  <c r="F938" i="1"/>
  <c r="E939" i="1" l="1"/>
  <c r="F939" i="1"/>
  <c r="E940" i="1" l="1"/>
  <c r="F940" i="1"/>
  <c r="E941" i="1" l="1"/>
  <c r="F941" i="1"/>
  <c r="E942" i="1" l="1"/>
  <c r="F942" i="1"/>
  <c r="E943" i="1" l="1"/>
  <c r="F943" i="1"/>
  <c r="E944" i="1" l="1"/>
  <c r="F944" i="1"/>
  <c r="E945" i="1" l="1"/>
  <c r="F945" i="1"/>
  <c r="E946" i="1" l="1"/>
  <c r="F946" i="1"/>
  <c r="E947" i="1" l="1"/>
  <c r="F947" i="1"/>
  <c r="E948" i="1" l="1"/>
  <c r="F948" i="1"/>
  <c r="E949" i="1" l="1"/>
  <c r="F949" i="1"/>
  <c r="E950" i="1" l="1"/>
  <c r="F950" i="1"/>
  <c r="E951" i="1" l="1"/>
  <c r="F951" i="1"/>
  <c r="E952" i="1" l="1"/>
  <c r="F952" i="1"/>
  <c r="E953" i="1" l="1"/>
  <c r="F953" i="1"/>
  <c r="E954" i="1" l="1"/>
  <c r="F954" i="1"/>
  <c r="E955" i="1" l="1"/>
  <c r="F955" i="1"/>
  <c r="E956" i="1" l="1"/>
  <c r="F956" i="1"/>
  <c r="E957" i="1" l="1"/>
  <c r="F957" i="1"/>
  <c r="E958" i="1" l="1"/>
  <c r="F958" i="1"/>
  <c r="E959" i="1" l="1"/>
  <c r="F959" i="1"/>
  <c r="E960" i="1" l="1"/>
  <c r="F960" i="1"/>
  <c r="E961" i="1" l="1"/>
  <c r="F961" i="1"/>
  <c r="E962" i="1" l="1"/>
  <c r="F962" i="1"/>
  <c r="E963" i="1" l="1"/>
  <c r="F963" i="1"/>
  <c r="E964" i="1" l="1"/>
  <c r="F964" i="1"/>
  <c r="E965" i="1" l="1"/>
  <c r="F965" i="1"/>
  <c r="E966" i="1" l="1"/>
  <c r="F966" i="1"/>
  <c r="E967" i="1" l="1"/>
  <c r="F967" i="1"/>
  <c r="E968" i="1" l="1"/>
  <c r="F968" i="1"/>
  <c r="E969" i="1" l="1"/>
  <c r="F969" i="1"/>
  <c r="E970" i="1" l="1"/>
  <c r="F970" i="1"/>
  <c r="E971" i="1" l="1"/>
  <c r="F971" i="1"/>
  <c r="E972" i="1" l="1"/>
  <c r="F972" i="1"/>
  <c r="E973" i="1" l="1"/>
  <c r="F973" i="1"/>
  <c r="E974" i="1" l="1"/>
  <c r="F974" i="1"/>
  <c r="E975" i="1" l="1"/>
  <c r="F975" i="1"/>
  <c r="E976" i="1" l="1"/>
  <c r="F976" i="1"/>
  <c r="E977" i="1" l="1"/>
  <c r="F977" i="1"/>
  <c r="E978" i="1" l="1"/>
  <c r="F978" i="1"/>
  <c r="E979" i="1" l="1"/>
  <c r="F979" i="1"/>
  <c r="E980" i="1" l="1"/>
  <c r="F980" i="1"/>
  <c r="E981" i="1" l="1"/>
  <c r="F981" i="1"/>
  <c r="E982" i="1" l="1"/>
  <c r="F982" i="1"/>
  <c r="E983" i="1" l="1"/>
  <c r="F983" i="1"/>
  <c r="E984" i="1" l="1"/>
  <c r="F984" i="1"/>
  <c r="E985" i="1" l="1"/>
  <c r="F985" i="1"/>
  <c r="E986" i="1" l="1"/>
  <c r="F986" i="1"/>
  <c r="E987" i="1" l="1"/>
  <c r="F987" i="1"/>
  <c r="E988" i="1" l="1"/>
  <c r="F988" i="1"/>
  <c r="E989" i="1" l="1"/>
  <c r="F989" i="1"/>
  <c r="E990" i="1" l="1"/>
  <c r="F990" i="1"/>
  <c r="E991" i="1" l="1"/>
  <c r="F991" i="1"/>
  <c r="E992" i="1" l="1"/>
  <c r="F992" i="1"/>
  <c r="E993" i="1" l="1"/>
  <c r="F993" i="1"/>
  <c r="E994" i="1" l="1"/>
  <c r="F994" i="1"/>
  <c r="E995" i="1" l="1"/>
  <c r="F995" i="1"/>
  <c r="E996" i="1" l="1"/>
  <c r="F996" i="1"/>
  <c r="E997" i="1" l="1"/>
  <c r="F997" i="1"/>
  <c r="E998" i="1" l="1"/>
  <c r="F998" i="1"/>
  <c r="E999" i="1" l="1"/>
  <c r="F999" i="1"/>
  <c r="E1000" i="1" l="1"/>
  <c r="F1000" i="1"/>
  <c r="E1001" i="1" l="1"/>
  <c r="F1001" i="1"/>
  <c r="E1002" i="1" l="1"/>
  <c r="F1002" i="1"/>
  <c r="E1003" i="1" l="1"/>
  <c r="F1003" i="1"/>
  <c r="E1004" i="1" l="1"/>
  <c r="F1004" i="1"/>
  <c r="E1005" i="1" l="1"/>
  <c r="F1005" i="1"/>
  <c r="E1006" i="1" l="1"/>
  <c r="F1006" i="1"/>
  <c r="E1007" i="1" l="1"/>
  <c r="F1007" i="1"/>
  <c r="E1008" i="1" l="1"/>
  <c r="F1008" i="1"/>
  <c r="E1009" i="1" l="1"/>
  <c r="F1009" i="1"/>
  <c r="E1010" i="1" l="1"/>
  <c r="F1010" i="1"/>
  <c r="E1011" i="1" l="1"/>
  <c r="F1011" i="1"/>
  <c r="E1012" i="1" l="1"/>
  <c r="F1012" i="1"/>
  <c r="E1013" i="1" l="1"/>
  <c r="F1013" i="1"/>
  <c r="E1014" i="1" l="1"/>
  <c r="F1014" i="1"/>
  <c r="E1015" i="1" l="1"/>
  <c r="F1015" i="1"/>
  <c r="E1016" i="1" l="1"/>
  <c r="F1016" i="1"/>
  <c r="E1017" i="1" l="1"/>
  <c r="F1017" i="1"/>
  <c r="E1018" i="1" l="1"/>
  <c r="F1018" i="1"/>
  <c r="E1019" i="1" l="1"/>
  <c r="F1019" i="1"/>
  <c r="E1020" i="1" l="1"/>
  <c r="F1020" i="1"/>
  <c r="E1021" i="1" l="1"/>
  <c r="F1021" i="1"/>
  <c r="E1022" i="1" l="1"/>
  <c r="F1022" i="1"/>
  <c r="E1023" i="1" l="1"/>
  <c r="F1023" i="1"/>
  <c r="E1024" i="1" l="1"/>
  <c r="F1024" i="1"/>
  <c r="E1025" i="1" l="1"/>
  <c r="F1025" i="1"/>
  <c r="E1026" i="1" l="1"/>
  <c r="F1026" i="1"/>
  <c r="E1027" i="1" l="1"/>
  <c r="F1027" i="1"/>
  <c r="E1028" i="1" l="1"/>
  <c r="F1028" i="1"/>
  <c r="E1029" i="1" l="1"/>
  <c r="F1029" i="1"/>
  <c r="E1030" i="1" l="1"/>
  <c r="F1030" i="1"/>
  <c r="E1031" i="1" l="1"/>
  <c r="F1031" i="1"/>
  <c r="E1032" i="1" l="1"/>
  <c r="F1032" i="1"/>
  <c r="E1033" i="1" l="1"/>
  <c r="F1033" i="1"/>
  <c r="E1034" i="1" l="1"/>
  <c r="F1034" i="1"/>
  <c r="E1035" i="1" l="1"/>
  <c r="F1035" i="1"/>
  <c r="E1036" i="1" l="1"/>
  <c r="F1036" i="1"/>
  <c r="E1037" i="1" l="1"/>
  <c r="F1037" i="1"/>
  <c r="E1038" i="1" l="1"/>
  <c r="F1038" i="1"/>
  <c r="E1039" i="1" l="1"/>
  <c r="F1039" i="1"/>
  <c r="E1040" i="1" l="1"/>
  <c r="F1040" i="1"/>
  <c r="E1041" i="1" l="1"/>
  <c r="F1041" i="1"/>
  <c r="E1042" i="1" l="1"/>
  <c r="F1042" i="1"/>
  <c r="E1043" i="1" l="1"/>
  <c r="F1043" i="1"/>
  <c r="E1044" i="1" l="1"/>
  <c r="F1044" i="1"/>
  <c r="E1045" i="1" l="1"/>
  <c r="F1045" i="1"/>
  <c r="E1046" i="1" l="1"/>
  <c r="F1046" i="1"/>
  <c r="E1047" i="1" l="1"/>
  <c r="F1047" i="1"/>
  <c r="E1048" i="1" l="1"/>
  <c r="F1048" i="1"/>
  <c r="E1049" i="1" l="1"/>
  <c r="F1049" i="1"/>
  <c r="E1050" i="1" l="1"/>
  <c r="F1050" i="1"/>
  <c r="E1051" i="1" l="1"/>
  <c r="F1051" i="1"/>
  <c r="E1052" i="1" l="1"/>
  <c r="F1052" i="1"/>
  <c r="E1053" i="1" l="1"/>
  <c r="F1053" i="1"/>
  <c r="E1054" i="1" l="1"/>
  <c r="F1054" i="1"/>
  <c r="E1055" i="1" l="1"/>
  <c r="F1055" i="1"/>
  <c r="E1056" i="1" l="1"/>
  <c r="F1056" i="1"/>
  <c r="E1057" i="1" l="1"/>
  <c r="F1057" i="1"/>
  <c r="E1058" i="1" l="1"/>
  <c r="F1058" i="1"/>
  <c r="E1059" i="1" l="1"/>
  <c r="F1059" i="1"/>
  <c r="E1060" i="1" l="1"/>
  <c r="F1060" i="1"/>
  <c r="E1061" i="1" l="1"/>
  <c r="F1061" i="1"/>
  <c r="E1062" i="1" l="1"/>
  <c r="F1062" i="1"/>
  <c r="E1063" i="1" l="1"/>
  <c r="F1063" i="1"/>
  <c r="E1064" i="1" l="1"/>
  <c r="F1064" i="1"/>
  <c r="E1065" i="1" l="1"/>
  <c r="F1065" i="1"/>
  <c r="E1066" i="1" l="1"/>
  <c r="F1066" i="1"/>
  <c r="E1067" i="1" l="1"/>
  <c r="F1067" i="1"/>
  <c r="E1068" i="1" l="1"/>
  <c r="F1068" i="1"/>
  <c r="E1069" i="1" l="1"/>
  <c r="F1069" i="1"/>
  <c r="E1070" i="1" l="1"/>
  <c r="F1070" i="1"/>
  <c r="E1071" i="1" l="1"/>
  <c r="F1071" i="1"/>
  <c r="E1072" i="1" l="1"/>
  <c r="F1072" i="1"/>
  <c r="E1073" i="1" l="1"/>
  <c r="F1073" i="1"/>
  <c r="E1074" i="1" l="1"/>
  <c r="F1074" i="1"/>
  <c r="E1075" i="1" l="1"/>
  <c r="F1075" i="1"/>
  <c r="E1076" i="1" l="1"/>
  <c r="F1076" i="1"/>
  <c r="E1077" i="1" l="1"/>
  <c r="F1077" i="1"/>
  <c r="E1078" i="1" l="1"/>
  <c r="F1078" i="1"/>
  <c r="E1079" i="1" l="1"/>
  <c r="F1079" i="1"/>
  <c r="E1080" i="1" l="1"/>
  <c r="F1080" i="1"/>
  <c r="E1081" i="1" l="1"/>
  <c r="F1081" i="1"/>
  <c r="E1082" i="1" l="1"/>
  <c r="F1082" i="1"/>
  <c r="E1083" i="1" l="1"/>
  <c r="F1083" i="1"/>
  <c r="E1084" i="1" l="1"/>
  <c r="F1084" i="1"/>
  <c r="E1085" i="1" l="1"/>
  <c r="F1085" i="1"/>
  <c r="E1086" i="1" l="1"/>
  <c r="F1086" i="1"/>
  <c r="E1087" i="1" l="1"/>
  <c r="F1087" i="1"/>
  <c r="E1088" i="1" l="1"/>
  <c r="F1088" i="1"/>
  <c r="E1089" i="1" l="1"/>
  <c r="F1089" i="1"/>
  <c r="E1090" i="1" l="1"/>
  <c r="F1090" i="1"/>
  <c r="E1091" i="1" l="1"/>
  <c r="F1091" i="1"/>
  <c r="E1092" i="1" l="1"/>
  <c r="F1092" i="1"/>
  <c r="E1093" i="1" l="1"/>
  <c r="F1093" i="1"/>
  <c r="E1094" i="1" l="1"/>
  <c r="F1094" i="1"/>
  <c r="E1095" i="1" l="1"/>
  <c r="F1095" i="1"/>
  <c r="E1096" i="1" l="1"/>
  <c r="F1096" i="1"/>
  <c r="E1097" i="1" l="1"/>
  <c r="F1097" i="1"/>
  <c r="E1098" i="1" l="1"/>
  <c r="F1098" i="1"/>
  <c r="E1099" i="1" l="1"/>
  <c r="F1099" i="1"/>
  <c r="E1100" i="1" l="1"/>
  <c r="F1100" i="1"/>
  <c r="E1101" i="1" l="1"/>
  <c r="F1101" i="1"/>
  <c r="E1102" i="1" l="1"/>
  <c r="F1102" i="1"/>
  <c r="E1103" i="1" l="1"/>
  <c r="F1103" i="1"/>
  <c r="E1104" i="1" l="1"/>
  <c r="F1104" i="1"/>
  <c r="E1105" i="1" l="1"/>
  <c r="F1105" i="1"/>
  <c r="E1106" i="1" l="1"/>
  <c r="F1106" i="1"/>
  <c r="E1107" i="1" l="1"/>
  <c r="F1107" i="1"/>
  <c r="E1108" i="1" l="1"/>
  <c r="F1108" i="1"/>
  <c r="E1109" i="1" l="1"/>
  <c r="F1109" i="1"/>
  <c r="E1110" i="1" l="1"/>
  <c r="F1110" i="1"/>
  <c r="E1111" i="1" l="1"/>
  <c r="F1111" i="1"/>
  <c r="E1112" i="1" l="1"/>
  <c r="F1112" i="1"/>
  <c r="E1113" i="1" l="1"/>
  <c r="F1113" i="1"/>
  <c r="E1114" i="1" l="1"/>
  <c r="F1114" i="1"/>
  <c r="E1115" i="1" l="1"/>
  <c r="F1115" i="1"/>
  <c r="E1116" i="1" l="1"/>
  <c r="F1116" i="1"/>
  <c r="E1117" i="1" l="1"/>
  <c r="F1117" i="1"/>
  <c r="E1118" i="1" l="1"/>
  <c r="F1118" i="1"/>
  <c r="E1119" i="1" l="1"/>
  <c r="F1119" i="1"/>
  <c r="E1120" i="1" l="1"/>
  <c r="F1120" i="1"/>
  <c r="E1121" i="1" l="1"/>
  <c r="F1121" i="1"/>
  <c r="E1122" i="1" l="1"/>
  <c r="F1122" i="1"/>
  <c r="E1123" i="1" l="1"/>
  <c r="F1123" i="1"/>
  <c r="E1124" i="1" l="1"/>
  <c r="F1124" i="1"/>
  <c r="E1125" i="1" l="1"/>
  <c r="F1125" i="1"/>
  <c r="E1126" i="1" l="1"/>
  <c r="F1126" i="1"/>
  <c r="E1127" i="1" l="1"/>
  <c r="F1127" i="1"/>
  <c r="E1128" i="1" l="1"/>
  <c r="F1128" i="1"/>
  <c r="E1129" i="1" l="1"/>
  <c r="F1129" i="1"/>
  <c r="E1130" i="1" l="1"/>
  <c r="F1130" i="1"/>
  <c r="E1131" i="1" l="1"/>
  <c r="F1131" i="1"/>
  <c r="E1132" i="1" l="1"/>
  <c r="F1132" i="1"/>
  <c r="E1133" i="1" l="1"/>
  <c r="F1133" i="1"/>
  <c r="E1134" i="1" l="1"/>
  <c r="F1134" i="1"/>
  <c r="E1135" i="1" l="1"/>
  <c r="F1135" i="1"/>
  <c r="E1136" i="1" l="1"/>
  <c r="F1136" i="1"/>
  <c r="E1137" i="1" l="1"/>
  <c r="F1137" i="1"/>
  <c r="E1138" i="1" l="1"/>
  <c r="F1138" i="1"/>
  <c r="E1139" i="1" l="1"/>
  <c r="F1139" i="1"/>
  <c r="E1140" i="1" l="1"/>
  <c r="F1140" i="1"/>
  <c r="E1141" i="1" l="1"/>
  <c r="F1141" i="1"/>
  <c r="E1142" i="1" l="1"/>
  <c r="F1142" i="1"/>
  <c r="E1143" i="1" l="1"/>
  <c r="F1143" i="1"/>
  <c r="E1144" i="1" l="1"/>
  <c r="F1144" i="1"/>
  <c r="E1145" i="1" l="1"/>
  <c r="F1145" i="1"/>
  <c r="E1146" i="1" l="1"/>
  <c r="F1146" i="1"/>
  <c r="E1147" i="1" l="1"/>
  <c r="F1147" i="1"/>
  <c r="E1148" i="1" l="1"/>
  <c r="F1148" i="1"/>
  <c r="E1149" i="1" l="1"/>
  <c r="F1149" i="1"/>
  <c r="E1150" i="1" l="1"/>
  <c r="F1150" i="1"/>
  <c r="E1151" i="1" l="1"/>
  <c r="F1151" i="1"/>
  <c r="E1152" i="1" l="1"/>
  <c r="F1152" i="1"/>
  <c r="E1153" i="1" l="1"/>
  <c r="F1153" i="1"/>
  <c r="E1154" i="1" l="1"/>
  <c r="F1154" i="1"/>
  <c r="E1155" i="1" l="1"/>
  <c r="F1155" i="1"/>
  <c r="E1156" i="1" l="1"/>
  <c r="F1156" i="1"/>
  <c r="E1157" i="1" l="1"/>
  <c r="F1157" i="1"/>
  <c r="E1158" i="1" l="1"/>
  <c r="F1158" i="1"/>
  <c r="E1159" i="1" l="1"/>
  <c r="F1159" i="1"/>
  <c r="E1160" i="1" l="1"/>
  <c r="F1160" i="1"/>
  <c r="E1161" i="1" l="1"/>
  <c r="F1161" i="1"/>
  <c r="E1162" i="1" l="1"/>
  <c r="F1162" i="1"/>
  <c r="E1163" i="1" l="1"/>
  <c r="F1163" i="1"/>
  <c r="E1164" i="1" l="1"/>
  <c r="F1164" i="1"/>
  <c r="E1165" i="1" l="1"/>
  <c r="F1165" i="1"/>
  <c r="E1166" i="1" l="1"/>
  <c r="F1166" i="1"/>
  <c r="E1167" i="1" l="1"/>
  <c r="F1167" i="1"/>
  <c r="E1168" i="1" l="1"/>
  <c r="F1168" i="1"/>
  <c r="E1169" i="1" l="1"/>
  <c r="F1169" i="1"/>
  <c r="E1170" i="1" l="1"/>
  <c r="F1170" i="1"/>
  <c r="E1171" i="1" l="1"/>
  <c r="F1171" i="1"/>
  <c r="E1172" i="1" l="1"/>
  <c r="F1172" i="1"/>
  <c r="E1173" i="1" l="1"/>
  <c r="F1173" i="1"/>
  <c r="E1174" i="1" l="1"/>
  <c r="F1174" i="1"/>
  <c r="E1175" i="1" l="1"/>
  <c r="F1175" i="1"/>
  <c r="E1176" i="1" l="1"/>
  <c r="F1176" i="1"/>
  <c r="E1177" i="1" l="1"/>
  <c r="F1177" i="1"/>
  <c r="E1178" i="1" l="1"/>
  <c r="F1178" i="1"/>
  <c r="E1179" i="1" l="1"/>
  <c r="F1179" i="1"/>
  <c r="E1180" i="1" l="1"/>
  <c r="F1180" i="1"/>
  <c r="E1181" i="1" l="1"/>
  <c r="F1181" i="1"/>
  <c r="E1182" i="1" l="1"/>
  <c r="F1182" i="1"/>
  <c r="E1183" i="1" l="1"/>
  <c r="F1183" i="1"/>
  <c r="E1184" i="1" l="1"/>
  <c r="F1184" i="1"/>
  <c r="E1185" i="1" l="1"/>
  <c r="F1185" i="1"/>
  <c r="E1186" i="1" l="1"/>
  <c r="F1186" i="1"/>
  <c r="E1187" i="1" l="1"/>
  <c r="F1187" i="1"/>
  <c r="E1188" i="1" l="1"/>
  <c r="F1188" i="1"/>
  <c r="E1189" i="1" l="1"/>
  <c r="F1189" i="1"/>
  <c r="E1190" i="1" l="1"/>
  <c r="F1190" i="1"/>
  <c r="E1191" i="1" l="1"/>
  <c r="F1191" i="1"/>
  <c r="E1192" i="1" l="1"/>
  <c r="F1192" i="1"/>
  <c r="E1193" i="1" l="1"/>
  <c r="F1193" i="1"/>
  <c r="E1194" i="1" l="1"/>
  <c r="F1194" i="1"/>
  <c r="E1195" i="1" l="1"/>
  <c r="F1195" i="1"/>
  <c r="E1196" i="1" l="1"/>
  <c r="F1196" i="1"/>
  <c r="E1197" i="1" l="1"/>
  <c r="F1197" i="1"/>
  <c r="E1198" i="1" l="1"/>
  <c r="F1198" i="1"/>
  <c r="E1199" i="1" l="1"/>
  <c r="F1199" i="1"/>
  <c r="E1200" i="1" l="1"/>
  <c r="F1200" i="1"/>
  <c r="E1201" i="1" l="1"/>
  <c r="F1201" i="1"/>
  <c r="E1202" i="1" l="1"/>
  <c r="F1202" i="1"/>
  <c r="E1203" i="1" l="1"/>
  <c r="F1203" i="1"/>
  <c r="E1204" i="1" l="1"/>
  <c r="F1204" i="1"/>
  <c r="E1205" i="1" l="1"/>
  <c r="F1205" i="1"/>
  <c r="E1206" i="1" l="1"/>
  <c r="F1206" i="1"/>
  <c r="E1207" i="1" l="1"/>
  <c r="F1207" i="1"/>
  <c r="E1208" i="1" l="1"/>
  <c r="F1208" i="1"/>
  <c r="E1209" i="1" l="1"/>
  <c r="F1209" i="1"/>
  <c r="E1210" i="1" l="1"/>
  <c r="F1210" i="1"/>
  <c r="E1211" i="1" l="1"/>
  <c r="F1211" i="1"/>
  <c r="E1212" i="1" l="1"/>
  <c r="F1212" i="1"/>
  <c r="E1213" i="1" l="1"/>
  <c r="F1213" i="1"/>
  <c r="E1214" i="1" l="1"/>
  <c r="F1214" i="1"/>
  <c r="E1215" i="1" l="1"/>
  <c r="F1215" i="1"/>
  <c r="E1216" i="1" l="1"/>
  <c r="F1216" i="1"/>
  <c r="E1217" i="1" l="1"/>
  <c r="F1217" i="1"/>
  <c r="E1218" i="1" l="1"/>
  <c r="F1218" i="1"/>
  <c r="E1219" i="1" l="1"/>
  <c r="F1219" i="1"/>
  <c r="E1220" i="1" l="1"/>
  <c r="F1220" i="1"/>
  <c r="E1221" i="1" l="1"/>
  <c r="F1221" i="1"/>
  <c r="E1222" i="1" l="1"/>
  <c r="F1222" i="1"/>
  <c r="E1223" i="1" l="1"/>
  <c r="F1223" i="1"/>
  <c r="E1224" i="1" l="1"/>
  <c r="F1224" i="1"/>
  <c r="E1225" i="1" l="1"/>
  <c r="F1225" i="1"/>
  <c r="E1226" i="1" l="1"/>
  <c r="F1226" i="1"/>
  <c r="E1227" i="1" l="1"/>
  <c r="F1227" i="1"/>
  <c r="E1228" i="1" l="1"/>
  <c r="F1228" i="1"/>
  <c r="E1229" i="1" l="1"/>
  <c r="F1229" i="1"/>
  <c r="E1230" i="1" l="1"/>
  <c r="F1230" i="1"/>
  <c r="E1231" i="1" l="1"/>
  <c r="F1231" i="1"/>
  <c r="E1232" i="1" l="1"/>
  <c r="F1232" i="1"/>
  <c r="E1233" i="1" l="1"/>
  <c r="F1233" i="1"/>
  <c r="E1234" i="1" l="1"/>
  <c r="F1234" i="1"/>
  <c r="E1235" i="1" l="1"/>
  <c r="F1235" i="1"/>
  <c r="E1236" i="1" l="1"/>
  <c r="F1236" i="1"/>
  <c r="E1237" i="1" l="1"/>
  <c r="F1237" i="1"/>
  <c r="E1238" i="1" l="1"/>
  <c r="F1238" i="1"/>
  <c r="E1239" i="1" l="1"/>
  <c r="F1239" i="1"/>
  <c r="E1240" i="1" l="1"/>
  <c r="F1240" i="1"/>
  <c r="E1241" i="1" l="1"/>
  <c r="F1241" i="1"/>
  <c r="E1242" i="1" l="1"/>
  <c r="F1242" i="1"/>
  <c r="E1243" i="1" l="1"/>
  <c r="F1243" i="1"/>
  <c r="E1244" i="1" l="1"/>
  <c r="F1244" i="1"/>
  <c r="E1245" i="1" l="1"/>
  <c r="F1245" i="1"/>
  <c r="E1246" i="1" l="1"/>
  <c r="F1246" i="1"/>
  <c r="E1247" i="1" l="1"/>
  <c r="F1247" i="1"/>
  <c r="E1248" i="1" l="1"/>
  <c r="F1248" i="1"/>
  <c r="E1249" i="1" l="1"/>
  <c r="F1249" i="1"/>
  <c r="E1250" i="1" l="1"/>
  <c r="F1250" i="1"/>
  <c r="E1251" i="1" l="1"/>
  <c r="F1251" i="1"/>
  <c r="E1252" i="1" l="1"/>
  <c r="F1252" i="1"/>
  <c r="E1253" i="1" l="1"/>
  <c r="F1253" i="1"/>
  <c r="E1254" i="1" l="1"/>
  <c r="F1254" i="1"/>
  <c r="E1255" i="1" l="1"/>
  <c r="F1255" i="1"/>
  <c r="E1256" i="1" l="1"/>
  <c r="F1256" i="1"/>
  <c r="E1257" i="1" l="1"/>
  <c r="F1257" i="1"/>
  <c r="E1258" i="1" l="1"/>
  <c r="F1258" i="1"/>
  <c r="E1259" i="1" l="1"/>
  <c r="F1259" i="1"/>
  <c r="E1260" i="1" l="1"/>
  <c r="F1260" i="1"/>
  <c r="E1261" i="1" l="1"/>
  <c r="F1261" i="1"/>
  <c r="E1262" i="1" l="1"/>
  <c r="F1262" i="1"/>
  <c r="E1263" i="1" l="1"/>
  <c r="F1263" i="1"/>
  <c r="E1264" i="1" l="1"/>
  <c r="F1264" i="1"/>
  <c r="E1265" i="1" l="1"/>
  <c r="F1265" i="1"/>
  <c r="E1266" i="1" l="1"/>
  <c r="F1266" i="1"/>
  <c r="E1267" i="1" l="1"/>
  <c r="F1267" i="1"/>
  <c r="E1268" i="1" l="1"/>
  <c r="F1268" i="1"/>
  <c r="E1269" i="1" l="1"/>
  <c r="F1269" i="1"/>
  <c r="E1270" i="1" l="1"/>
  <c r="F1270" i="1"/>
  <c r="E1271" i="1" l="1"/>
  <c r="F1271" i="1"/>
  <c r="E1272" i="1" l="1"/>
  <c r="F1272" i="1"/>
  <c r="E1273" i="1" l="1"/>
  <c r="F1273" i="1"/>
  <c r="E1274" i="1" l="1"/>
  <c r="F1274" i="1"/>
  <c r="E1275" i="1" l="1"/>
  <c r="F1275" i="1"/>
  <c r="E1276" i="1" l="1"/>
  <c r="F1276" i="1"/>
  <c r="E1277" i="1" l="1"/>
  <c r="F1277" i="1"/>
  <c r="E1278" i="1" l="1"/>
  <c r="F1278" i="1"/>
  <c r="E1279" i="1" l="1"/>
  <c r="F1279" i="1"/>
  <c r="E1280" i="1" l="1"/>
  <c r="F1280" i="1"/>
  <c r="E1281" i="1" l="1"/>
  <c r="F1281" i="1"/>
  <c r="E1282" i="1" l="1"/>
  <c r="F1282" i="1"/>
  <c r="E1283" i="1" l="1"/>
  <c r="F1283" i="1"/>
  <c r="E1284" i="1" l="1"/>
  <c r="F1284" i="1"/>
  <c r="E1285" i="1" l="1"/>
  <c r="F1285" i="1"/>
  <c r="E1286" i="1" l="1"/>
  <c r="F1286" i="1"/>
  <c r="E1287" i="1" l="1"/>
  <c r="F1287" i="1"/>
  <c r="E1288" i="1" l="1"/>
  <c r="F1288" i="1"/>
  <c r="E1289" i="1" l="1"/>
  <c r="F1289" i="1"/>
  <c r="E1290" i="1" l="1"/>
  <c r="F1290" i="1"/>
  <c r="E1291" i="1" l="1"/>
  <c r="F1291" i="1"/>
  <c r="E1292" i="1" l="1"/>
  <c r="F1292" i="1"/>
  <c r="E1293" i="1" l="1"/>
  <c r="F1293" i="1"/>
  <c r="E1294" i="1" l="1"/>
  <c r="F1294" i="1"/>
  <c r="E1295" i="1" l="1"/>
  <c r="F1295" i="1"/>
  <c r="E1296" i="1" l="1"/>
  <c r="F1296" i="1"/>
  <c r="E1297" i="1" l="1"/>
  <c r="F1297" i="1"/>
  <c r="E1298" i="1" l="1"/>
  <c r="F1298" i="1"/>
  <c r="E1299" i="1" l="1"/>
  <c r="F1299" i="1"/>
  <c r="E1300" i="1" l="1"/>
  <c r="F1300" i="1"/>
  <c r="E1301" i="1" l="1"/>
  <c r="F1301" i="1"/>
  <c r="E1302" i="1" l="1"/>
  <c r="F1302" i="1"/>
  <c r="E1303" i="1" l="1"/>
  <c r="F1303" i="1"/>
  <c r="E1304" i="1" l="1"/>
  <c r="F1304" i="1"/>
  <c r="E1305" i="1" l="1"/>
  <c r="F1305" i="1"/>
  <c r="E1306" i="1" l="1"/>
  <c r="F1306" i="1"/>
  <c r="E1307" i="1" l="1"/>
  <c r="F1307" i="1"/>
  <c r="E1308" i="1" l="1"/>
  <c r="F1308" i="1"/>
  <c r="E1309" i="1" l="1"/>
  <c r="F1309" i="1"/>
  <c r="E1310" i="1" l="1"/>
  <c r="F1310" i="1"/>
  <c r="E1311" i="1" l="1"/>
  <c r="F1311" i="1"/>
  <c r="E1312" i="1" l="1"/>
  <c r="F1312" i="1"/>
  <c r="E1313" i="1" l="1"/>
  <c r="F1313" i="1"/>
  <c r="E1314" i="1" l="1"/>
  <c r="F1314" i="1"/>
  <c r="E1315" i="1" l="1"/>
  <c r="F1315" i="1"/>
  <c r="E1316" i="1" l="1"/>
  <c r="F1316" i="1"/>
  <c r="E1317" i="1" l="1"/>
  <c r="F1317" i="1"/>
  <c r="E1318" i="1" l="1"/>
  <c r="F1318" i="1"/>
  <c r="E1319" i="1" l="1"/>
  <c r="F1319" i="1"/>
  <c r="E1320" i="1" l="1"/>
  <c r="F1320" i="1"/>
  <c r="E1321" i="1" l="1"/>
  <c r="F1321" i="1"/>
  <c r="E1322" i="1" l="1"/>
  <c r="F1322" i="1"/>
  <c r="E1323" i="1" l="1"/>
  <c r="F1323" i="1"/>
  <c r="E1324" i="1" l="1"/>
  <c r="F1324" i="1"/>
  <c r="E1325" i="1" l="1"/>
  <c r="F1325" i="1"/>
  <c r="E1326" i="1" l="1"/>
  <c r="F1326" i="1"/>
  <c r="E1327" i="1" l="1"/>
  <c r="F1327" i="1"/>
  <c r="E1328" i="1" l="1"/>
  <c r="F1328" i="1"/>
  <c r="E1329" i="1" l="1"/>
  <c r="F1329" i="1"/>
  <c r="E1330" i="1" l="1"/>
  <c r="F1330" i="1"/>
  <c r="E1331" i="1" l="1"/>
  <c r="F1331" i="1"/>
  <c r="E1332" i="1" l="1"/>
  <c r="F1332" i="1"/>
  <c r="E1333" i="1" l="1"/>
  <c r="F1333" i="1"/>
  <c r="E1334" i="1" l="1"/>
  <c r="F1334" i="1"/>
  <c r="E1335" i="1" l="1"/>
  <c r="F1335" i="1"/>
  <c r="E1336" i="1" l="1"/>
  <c r="F1336" i="1"/>
  <c r="E1337" i="1" l="1"/>
  <c r="F1337" i="1"/>
  <c r="E1338" i="1" l="1"/>
  <c r="F1338" i="1"/>
  <c r="E1339" i="1" l="1"/>
  <c r="F1339" i="1"/>
  <c r="E1340" i="1" l="1"/>
  <c r="F1340" i="1"/>
  <c r="E1341" i="1" l="1"/>
  <c r="F1341" i="1"/>
  <c r="E1342" i="1" l="1"/>
  <c r="F1342" i="1"/>
  <c r="E1343" i="1" l="1"/>
  <c r="F1343" i="1"/>
  <c r="E1344" i="1" l="1"/>
  <c r="F1344" i="1"/>
  <c r="E1345" i="1" l="1"/>
  <c r="F1345" i="1"/>
  <c r="E1346" i="1" l="1"/>
  <c r="F1346" i="1"/>
  <c r="E1347" i="1" l="1"/>
  <c r="F1347" i="1"/>
  <c r="E1348" i="1" l="1"/>
  <c r="F1348" i="1"/>
  <c r="E1349" i="1" l="1"/>
  <c r="F1349" i="1"/>
  <c r="E1350" i="1" l="1"/>
  <c r="F1350" i="1"/>
  <c r="E1351" i="1" l="1"/>
  <c r="F1351" i="1"/>
  <c r="E1352" i="1" l="1"/>
  <c r="F1352" i="1"/>
  <c r="E1353" i="1" l="1"/>
  <c r="F1353" i="1"/>
  <c r="E1354" i="1" l="1"/>
  <c r="F1354" i="1"/>
  <c r="E1355" i="1" l="1"/>
  <c r="F1355" i="1"/>
  <c r="E1356" i="1" l="1"/>
  <c r="F1356" i="1"/>
  <c r="E1357" i="1" l="1"/>
  <c r="F1357" i="1"/>
  <c r="E1358" i="1" l="1"/>
  <c r="F1358" i="1"/>
  <c r="E1359" i="1" l="1"/>
  <c r="F1359" i="1"/>
  <c r="E1360" i="1" l="1"/>
  <c r="F1360" i="1"/>
  <c r="E1361" i="1" l="1"/>
  <c r="F1361" i="1"/>
  <c r="E1362" i="1" l="1"/>
  <c r="F1362" i="1"/>
  <c r="E1363" i="1" l="1"/>
  <c r="F1363" i="1"/>
  <c r="E1364" i="1" l="1"/>
  <c r="F1364" i="1"/>
  <c r="E1365" i="1" l="1"/>
  <c r="F1365" i="1"/>
  <c r="E1366" i="1" l="1"/>
  <c r="F1366" i="1"/>
  <c r="E1367" i="1" l="1"/>
  <c r="F1367" i="1"/>
  <c r="E1368" i="1" l="1"/>
  <c r="F1368" i="1"/>
  <c r="E1369" i="1" l="1"/>
  <c r="F1369" i="1"/>
  <c r="E1370" i="1" l="1"/>
  <c r="F1370" i="1"/>
  <c r="E1371" i="1" l="1"/>
  <c r="F1371" i="1"/>
  <c r="E1372" i="1" l="1"/>
  <c r="F1372" i="1"/>
  <c r="E1373" i="1" l="1"/>
  <c r="F1373" i="1"/>
  <c r="E1374" i="1" l="1"/>
  <c r="F1374" i="1"/>
  <c r="E1375" i="1" l="1"/>
  <c r="F1375" i="1"/>
  <c r="E1376" i="1" l="1"/>
  <c r="F1376" i="1"/>
  <c r="E1377" i="1" l="1"/>
  <c r="F1377" i="1"/>
  <c r="E1378" i="1" l="1"/>
  <c r="F1378" i="1"/>
  <c r="E1379" i="1" l="1"/>
  <c r="F1379" i="1"/>
  <c r="E1380" i="1" l="1"/>
  <c r="F1380" i="1"/>
  <c r="E1381" i="1" l="1"/>
  <c r="F1381" i="1"/>
  <c r="E1382" i="1" l="1"/>
  <c r="F1382" i="1"/>
  <c r="E1383" i="1" l="1"/>
  <c r="F1383" i="1"/>
  <c r="E1384" i="1" l="1"/>
  <c r="F1384" i="1"/>
  <c r="E1385" i="1" l="1"/>
  <c r="F1385" i="1"/>
  <c r="E1386" i="1" l="1"/>
  <c r="F1386" i="1"/>
  <c r="E1387" i="1" l="1"/>
  <c r="F1387" i="1"/>
  <c r="E1388" i="1" l="1"/>
  <c r="F1388" i="1"/>
  <c r="E1389" i="1" l="1"/>
  <c r="F1389" i="1"/>
  <c r="E1390" i="1" l="1"/>
  <c r="F1390" i="1"/>
  <c r="E1391" i="1" l="1"/>
  <c r="F1391" i="1"/>
  <c r="E1392" i="1" l="1"/>
  <c r="F1392" i="1"/>
  <c r="E1393" i="1" l="1"/>
  <c r="F1393" i="1"/>
  <c r="E1394" i="1" l="1"/>
  <c r="F1394" i="1"/>
  <c r="E1395" i="1" l="1"/>
  <c r="F1395" i="1"/>
  <c r="E1396" i="1" l="1"/>
  <c r="F1396" i="1"/>
  <c r="E1397" i="1" l="1"/>
  <c r="F1397" i="1"/>
  <c r="E1398" i="1" l="1"/>
  <c r="F1398" i="1"/>
  <c r="E1399" i="1" l="1"/>
  <c r="F1399" i="1"/>
  <c r="E1400" i="1" l="1"/>
  <c r="F1400" i="1"/>
  <c r="E1401" i="1" l="1"/>
  <c r="F1401" i="1"/>
  <c r="E1402" i="1" l="1"/>
  <c r="F1402" i="1"/>
  <c r="E1403" i="1" l="1"/>
  <c r="F1403" i="1"/>
  <c r="E1404" i="1" l="1"/>
  <c r="F1404" i="1"/>
  <c r="E1405" i="1" l="1"/>
  <c r="F1405" i="1"/>
  <c r="E1406" i="1" l="1"/>
  <c r="F1406" i="1"/>
  <c r="E1407" i="1" l="1"/>
  <c r="F1407" i="1"/>
  <c r="E1408" i="1" l="1"/>
  <c r="F1408" i="1"/>
  <c r="E1409" i="1" l="1"/>
  <c r="F1409" i="1"/>
  <c r="E1410" i="1" l="1"/>
  <c r="F1410" i="1"/>
  <c r="E1411" i="1" l="1"/>
  <c r="F1411" i="1"/>
  <c r="E1412" i="1" l="1"/>
  <c r="F1412" i="1"/>
  <c r="E1413" i="1" l="1"/>
  <c r="F1413" i="1"/>
  <c r="E1414" i="1" l="1"/>
  <c r="F1414" i="1"/>
  <c r="E1415" i="1" l="1"/>
  <c r="F1415" i="1"/>
  <c r="E1416" i="1" l="1"/>
  <c r="F1416" i="1"/>
  <c r="E1417" i="1" l="1"/>
  <c r="F1417" i="1"/>
  <c r="E1418" i="1" l="1"/>
  <c r="F1418" i="1"/>
  <c r="E1419" i="1" l="1"/>
  <c r="F1419" i="1"/>
  <c r="E1420" i="1" l="1"/>
  <c r="F1420" i="1"/>
  <c r="E1421" i="1" l="1"/>
  <c r="F1421" i="1"/>
  <c r="E1422" i="1" l="1"/>
  <c r="F1422" i="1"/>
  <c r="E1423" i="1" l="1"/>
  <c r="F1423" i="1"/>
  <c r="E1424" i="1" l="1"/>
  <c r="F1424" i="1"/>
  <c r="E1425" i="1" l="1"/>
  <c r="F1425" i="1"/>
  <c r="E1426" i="1" l="1"/>
  <c r="F1426" i="1"/>
  <c r="E1427" i="1" l="1"/>
  <c r="F1427" i="1"/>
  <c r="E1428" i="1" l="1"/>
  <c r="F1428" i="1"/>
  <c r="E1429" i="1" l="1"/>
  <c r="F1429" i="1"/>
  <c r="E1430" i="1" l="1"/>
  <c r="F1430" i="1"/>
  <c r="E1431" i="1" l="1"/>
  <c r="F1431" i="1"/>
  <c r="E1432" i="1" l="1"/>
  <c r="F1432" i="1"/>
  <c r="E1433" i="1" l="1"/>
  <c r="F1433" i="1"/>
  <c r="E1434" i="1" l="1"/>
  <c r="F1434" i="1"/>
  <c r="E1435" i="1" l="1"/>
  <c r="F1435" i="1"/>
  <c r="E1436" i="1" l="1"/>
  <c r="F1436" i="1"/>
  <c r="E1437" i="1" l="1"/>
  <c r="F1437" i="1"/>
  <c r="E1438" i="1" l="1"/>
  <c r="F1438" i="1"/>
  <c r="E1439" i="1" l="1"/>
  <c r="F1439" i="1"/>
  <c r="E1440" i="1" l="1"/>
  <c r="F1440" i="1"/>
  <c r="E1441" i="1" l="1"/>
  <c r="F1441" i="1"/>
  <c r="E1442" i="1" l="1"/>
  <c r="F1442" i="1"/>
  <c r="E1443" i="1" l="1"/>
  <c r="F1443" i="1"/>
  <c r="E1444" i="1" l="1"/>
  <c r="F1444" i="1"/>
  <c r="E1445" i="1" l="1"/>
  <c r="F1445" i="1"/>
  <c r="E1446" i="1" l="1"/>
  <c r="F1446" i="1"/>
  <c r="E1447" i="1" l="1"/>
  <c r="F1447" i="1"/>
  <c r="E1448" i="1" l="1"/>
  <c r="F1448" i="1"/>
  <c r="E1449" i="1" l="1"/>
  <c r="F1449" i="1"/>
  <c r="E1450" i="1" l="1"/>
  <c r="F1450" i="1"/>
  <c r="E1451" i="1" l="1"/>
  <c r="F1451" i="1"/>
  <c r="E1452" i="1" l="1"/>
  <c r="F1452" i="1"/>
  <c r="E1453" i="1" l="1"/>
  <c r="F1453" i="1"/>
  <c r="E1454" i="1" l="1"/>
  <c r="F1454" i="1"/>
  <c r="E1455" i="1" l="1"/>
  <c r="F1455" i="1"/>
  <c r="E1456" i="1" l="1"/>
  <c r="F1456" i="1"/>
  <c r="E1457" i="1" l="1"/>
  <c r="F1457" i="1"/>
  <c r="E1458" i="1" l="1"/>
  <c r="F1458" i="1"/>
  <c r="E1459" i="1" l="1"/>
  <c r="F1459" i="1"/>
  <c r="E1460" i="1" l="1"/>
  <c r="F1460" i="1"/>
  <c r="E1461" i="1" l="1"/>
  <c r="F1461" i="1"/>
  <c r="E1462" i="1" l="1"/>
  <c r="F1462" i="1"/>
  <c r="E1463" i="1" l="1"/>
  <c r="F1463" i="1"/>
  <c r="E1464" i="1" l="1"/>
  <c r="F1464" i="1"/>
  <c r="E1465" i="1" l="1"/>
  <c r="F1465" i="1"/>
  <c r="E1466" i="1" l="1"/>
  <c r="F1466" i="1"/>
  <c r="E1467" i="1" l="1"/>
  <c r="F1467" i="1"/>
  <c r="E1468" i="1" l="1"/>
  <c r="F1468" i="1"/>
  <c r="E1469" i="1" l="1"/>
  <c r="F1469" i="1"/>
  <c r="E1470" i="1" l="1"/>
  <c r="F1470" i="1"/>
  <c r="E1471" i="1" l="1"/>
  <c r="F1471" i="1"/>
  <c r="E1472" i="1" l="1"/>
  <c r="F1472" i="1"/>
  <c r="E1473" i="1" l="1"/>
  <c r="F1473" i="1"/>
  <c r="E1474" i="1" l="1"/>
  <c r="F1474" i="1"/>
  <c r="E1475" i="1" l="1"/>
  <c r="F1475" i="1"/>
  <c r="E1476" i="1" l="1"/>
  <c r="F1476" i="1"/>
  <c r="E1477" i="1" l="1"/>
  <c r="F1477" i="1"/>
  <c r="E1478" i="1" l="1"/>
  <c r="F1478" i="1"/>
  <c r="E1479" i="1" l="1"/>
  <c r="F1479" i="1"/>
  <c r="E1480" i="1" l="1"/>
  <c r="F1480" i="1"/>
  <c r="E1481" i="1" l="1"/>
  <c r="F1481" i="1"/>
  <c r="E1482" i="1" l="1"/>
  <c r="F1482" i="1"/>
  <c r="E1483" i="1" l="1"/>
  <c r="F1483" i="1"/>
  <c r="E1484" i="1" l="1"/>
  <c r="F1484" i="1"/>
  <c r="E1485" i="1" l="1"/>
  <c r="F1485" i="1"/>
  <c r="E1486" i="1" l="1"/>
  <c r="F1486" i="1"/>
  <c r="E1487" i="1" l="1"/>
  <c r="F1487" i="1"/>
  <c r="E1488" i="1" l="1"/>
  <c r="F1488" i="1"/>
  <c r="E1489" i="1" l="1"/>
  <c r="F1489" i="1"/>
  <c r="E1490" i="1" l="1"/>
  <c r="F1490" i="1"/>
  <c r="E1491" i="1" l="1"/>
  <c r="F1491" i="1"/>
  <c r="E1492" i="1" l="1"/>
  <c r="F1492" i="1"/>
  <c r="E1493" i="1" l="1"/>
  <c r="F1493" i="1"/>
  <c r="E1494" i="1" l="1"/>
  <c r="F1494" i="1"/>
  <c r="E1495" i="1" l="1"/>
  <c r="F1495" i="1"/>
  <c r="E1496" i="1" l="1"/>
  <c r="F1496" i="1"/>
  <c r="E1497" i="1" l="1"/>
  <c r="F1497" i="1"/>
  <c r="E1498" i="1" l="1"/>
  <c r="F1498" i="1"/>
  <c r="E1499" i="1" l="1"/>
  <c r="F1499" i="1"/>
  <c r="E1500" i="1" l="1"/>
  <c r="F1500" i="1"/>
  <c r="E1501" i="1" l="1"/>
  <c r="F1501" i="1"/>
  <c r="E1502" i="1" l="1"/>
  <c r="F1502" i="1"/>
  <c r="E1503" i="1" l="1"/>
  <c r="F1503" i="1"/>
  <c r="E1504" i="1" l="1"/>
  <c r="F1504" i="1"/>
  <c r="E1505" i="1" l="1"/>
  <c r="F1505" i="1"/>
  <c r="E1506" i="1" l="1"/>
  <c r="F1506" i="1"/>
  <c r="E1507" i="1" l="1"/>
  <c r="F1507" i="1"/>
  <c r="E1508" i="1" l="1"/>
  <c r="F1508" i="1"/>
  <c r="E1509" i="1" l="1"/>
  <c r="F1509" i="1"/>
  <c r="E1510" i="1" l="1"/>
  <c r="F1510" i="1"/>
  <c r="E1511" i="1" l="1"/>
  <c r="F1511" i="1"/>
  <c r="E1512" i="1" l="1"/>
  <c r="F1512" i="1"/>
  <c r="E1513" i="1" l="1"/>
  <c r="F1513" i="1"/>
  <c r="E1514" i="1" l="1"/>
  <c r="F1514" i="1"/>
  <c r="E1515" i="1" l="1"/>
  <c r="F1515" i="1"/>
  <c r="E1516" i="1" l="1"/>
  <c r="F1516" i="1"/>
  <c r="E1517" i="1" l="1"/>
  <c r="F1517" i="1"/>
  <c r="E1518" i="1" l="1"/>
  <c r="F1518" i="1"/>
  <c r="E1519" i="1" l="1"/>
  <c r="F1519" i="1"/>
  <c r="E1520" i="1" l="1"/>
  <c r="F1520" i="1"/>
  <c r="E1521" i="1" l="1"/>
  <c r="F1521" i="1"/>
  <c r="E1522" i="1" l="1"/>
  <c r="F1522" i="1"/>
  <c r="E1523" i="1" l="1"/>
  <c r="F1523" i="1"/>
  <c r="E1524" i="1" l="1"/>
  <c r="F1524" i="1"/>
  <c r="E1525" i="1" l="1"/>
  <c r="F1525" i="1"/>
  <c r="E1526" i="1" l="1"/>
  <c r="F1526" i="1"/>
  <c r="E1527" i="1" l="1"/>
  <c r="F1527" i="1"/>
  <c r="E1528" i="1" l="1"/>
  <c r="F1528" i="1"/>
  <c r="E1529" i="1" l="1"/>
  <c r="F1529" i="1"/>
  <c r="E1530" i="1" l="1"/>
  <c r="F1530" i="1"/>
  <c r="E1531" i="1" l="1"/>
  <c r="F1531" i="1"/>
  <c r="E1532" i="1" l="1"/>
  <c r="F1532" i="1"/>
  <c r="E1533" i="1" l="1"/>
  <c r="F1533" i="1"/>
  <c r="E1534" i="1" l="1"/>
  <c r="F1534" i="1"/>
  <c r="E1535" i="1" l="1"/>
  <c r="F1535" i="1"/>
  <c r="E1536" i="1" l="1"/>
  <c r="F1536" i="1"/>
  <c r="E1537" i="1" l="1"/>
  <c r="F1537" i="1"/>
  <c r="E1538" i="1" l="1"/>
  <c r="F1538" i="1"/>
  <c r="E1539" i="1" l="1"/>
  <c r="F1539" i="1"/>
  <c r="E1540" i="1" l="1"/>
  <c r="F1540" i="1"/>
  <c r="E1541" i="1" l="1"/>
  <c r="F1541" i="1"/>
  <c r="E1542" i="1" l="1"/>
  <c r="F1542" i="1"/>
  <c r="E1543" i="1" l="1"/>
  <c r="F1543" i="1"/>
  <c r="E1544" i="1" l="1"/>
  <c r="F1544" i="1"/>
  <c r="E1545" i="1" l="1"/>
  <c r="F1545" i="1"/>
  <c r="E1546" i="1" l="1"/>
  <c r="F1546" i="1"/>
  <c r="E1547" i="1" l="1"/>
  <c r="F1547" i="1"/>
  <c r="E1548" i="1" l="1"/>
  <c r="F1548" i="1"/>
  <c r="E1549" i="1" l="1"/>
  <c r="F1549" i="1"/>
  <c r="E1550" i="1" l="1"/>
  <c r="F1550" i="1"/>
  <c r="E1551" i="1" l="1"/>
  <c r="F1551" i="1"/>
  <c r="E1552" i="1" l="1"/>
  <c r="F1552" i="1"/>
  <c r="E1553" i="1" l="1"/>
  <c r="F1553" i="1"/>
  <c r="E1554" i="1" l="1"/>
  <c r="F1554" i="1"/>
  <c r="E1555" i="1" l="1"/>
  <c r="F1555" i="1"/>
  <c r="E1556" i="1" l="1"/>
  <c r="F1556" i="1"/>
  <c r="E1557" i="1" l="1"/>
  <c r="F1557" i="1"/>
  <c r="E1558" i="1" l="1"/>
  <c r="F1558" i="1"/>
  <c r="E1559" i="1" l="1"/>
  <c r="F1559" i="1"/>
  <c r="E1560" i="1" l="1"/>
  <c r="F1560" i="1"/>
  <c r="E1561" i="1" l="1"/>
  <c r="F1561" i="1"/>
  <c r="E1562" i="1" l="1"/>
  <c r="F1562" i="1"/>
  <c r="E1563" i="1" l="1"/>
  <c r="F1563" i="1"/>
  <c r="E1564" i="1" l="1"/>
  <c r="F1564" i="1"/>
  <c r="E1565" i="1" l="1"/>
  <c r="F1565" i="1"/>
  <c r="E1566" i="1" l="1"/>
  <c r="F1566" i="1"/>
  <c r="E1567" i="1" l="1"/>
  <c r="F1567" i="1"/>
  <c r="E1568" i="1" l="1"/>
  <c r="F1568" i="1"/>
  <c r="E1569" i="1" l="1"/>
  <c r="F1569" i="1"/>
  <c r="E1570" i="1" l="1"/>
  <c r="F1570" i="1"/>
  <c r="E1571" i="1" l="1"/>
  <c r="F1571" i="1"/>
  <c r="E1572" i="1" l="1"/>
  <c r="F1572" i="1"/>
  <c r="E1573" i="1" l="1"/>
  <c r="F1573" i="1"/>
  <c r="E1574" i="1" l="1"/>
  <c r="F1574" i="1"/>
  <c r="E1575" i="1" l="1"/>
  <c r="F1575" i="1"/>
  <c r="E1576" i="1" l="1"/>
  <c r="F1576" i="1"/>
  <c r="E1577" i="1" l="1"/>
  <c r="F1577" i="1"/>
  <c r="E1578" i="1" l="1"/>
  <c r="F1578" i="1"/>
  <c r="E1579" i="1" l="1"/>
  <c r="F1579" i="1"/>
  <c r="E1580" i="1" l="1"/>
  <c r="F1580" i="1"/>
  <c r="E1581" i="1" l="1"/>
  <c r="F1581" i="1"/>
  <c r="E1582" i="1" l="1"/>
  <c r="F1582" i="1"/>
  <c r="E1583" i="1" l="1"/>
  <c r="F1583" i="1"/>
  <c r="E1584" i="1" l="1"/>
  <c r="F1584" i="1"/>
  <c r="E1585" i="1" l="1"/>
  <c r="F1585" i="1"/>
  <c r="E1586" i="1" l="1"/>
  <c r="F1586" i="1"/>
  <c r="E1587" i="1" l="1"/>
  <c r="F1587" i="1"/>
  <c r="E1588" i="1" l="1"/>
  <c r="F1588" i="1"/>
  <c r="E1589" i="1" l="1"/>
  <c r="F1589" i="1"/>
  <c r="E1590" i="1" l="1"/>
  <c r="F1590" i="1"/>
  <c r="E1591" i="1" l="1"/>
  <c r="F1591" i="1"/>
  <c r="E1592" i="1" l="1"/>
  <c r="F1592" i="1"/>
  <c r="E1593" i="1" l="1"/>
  <c r="F1593" i="1"/>
  <c r="E1594" i="1" l="1"/>
  <c r="F1594" i="1"/>
  <c r="E1595" i="1" l="1"/>
  <c r="F1595" i="1"/>
  <c r="E1596" i="1" l="1"/>
  <c r="F1596" i="1"/>
  <c r="E1597" i="1" l="1"/>
  <c r="F1597" i="1"/>
  <c r="E1598" i="1" l="1"/>
  <c r="F1598" i="1"/>
  <c r="E1599" i="1" l="1"/>
  <c r="F1599" i="1"/>
  <c r="E1600" i="1" l="1"/>
  <c r="F1600" i="1"/>
  <c r="E1601" i="1" l="1"/>
  <c r="F1601" i="1"/>
  <c r="E1602" i="1" l="1"/>
  <c r="F1602" i="1"/>
  <c r="E1603" i="1" l="1"/>
  <c r="F1603" i="1"/>
  <c r="E1604" i="1" l="1"/>
  <c r="F1604" i="1"/>
  <c r="E1605" i="1" l="1"/>
  <c r="F1605" i="1"/>
  <c r="E1606" i="1" l="1"/>
  <c r="F1606" i="1"/>
  <c r="E1607" i="1" l="1"/>
  <c r="F1607" i="1"/>
  <c r="E1608" i="1" l="1"/>
  <c r="F1608" i="1"/>
  <c r="E1609" i="1" l="1"/>
  <c r="F1609" i="1"/>
  <c r="E1610" i="1" l="1"/>
  <c r="F1610" i="1"/>
  <c r="E1611" i="1" l="1"/>
  <c r="F1611" i="1"/>
  <c r="E1612" i="1" l="1"/>
  <c r="F1612" i="1"/>
  <c r="E1613" i="1" l="1"/>
  <c r="F1613" i="1"/>
  <c r="E1614" i="1" l="1"/>
  <c r="F1614" i="1"/>
  <c r="E1615" i="1" l="1"/>
  <c r="F1615" i="1"/>
  <c r="E1616" i="1" l="1"/>
  <c r="F1616" i="1"/>
  <c r="E1617" i="1" l="1"/>
  <c r="F1617" i="1"/>
  <c r="E1618" i="1" l="1"/>
  <c r="F1618" i="1"/>
  <c r="E1619" i="1" l="1"/>
  <c r="F1619" i="1"/>
  <c r="E1620" i="1" l="1"/>
  <c r="F1620" i="1"/>
  <c r="E1621" i="1" l="1"/>
  <c r="F1621" i="1"/>
  <c r="E1622" i="1" l="1"/>
  <c r="F1622" i="1"/>
  <c r="E1623" i="1" l="1"/>
  <c r="F1623" i="1"/>
  <c r="E1624" i="1" l="1"/>
  <c r="F1624" i="1"/>
  <c r="E1625" i="1" l="1"/>
  <c r="F1625" i="1"/>
  <c r="E1626" i="1" l="1"/>
  <c r="F1626" i="1"/>
  <c r="E1627" i="1" l="1"/>
  <c r="F1627" i="1"/>
  <c r="E1628" i="1" l="1"/>
  <c r="F1628" i="1"/>
  <c r="E1629" i="1" l="1"/>
  <c r="F1629" i="1"/>
  <c r="E1630" i="1" l="1"/>
  <c r="F1630" i="1"/>
  <c r="E1631" i="1" l="1"/>
  <c r="F1631" i="1"/>
  <c r="E1632" i="1" l="1"/>
  <c r="F1632" i="1"/>
  <c r="E1633" i="1" l="1"/>
  <c r="F1633" i="1"/>
  <c r="E1634" i="1" l="1"/>
  <c r="F1634" i="1"/>
  <c r="E1635" i="1" l="1"/>
  <c r="F1635" i="1"/>
  <c r="E1636" i="1" l="1"/>
  <c r="F1636" i="1"/>
  <c r="E1637" i="1" l="1"/>
  <c r="F1637" i="1"/>
  <c r="E1638" i="1" l="1"/>
  <c r="F1638" i="1"/>
  <c r="E1639" i="1" l="1"/>
  <c r="F1639" i="1"/>
  <c r="E1640" i="1" l="1"/>
  <c r="F1640" i="1"/>
  <c r="E1641" i="1" l="1"/>
  <c r="F1641" i="1"/>
  <c r="E1642" i="1" l="1"/>
  <c r="F1642" i="1"/>
  <c r="E1643" i="1" l="1"/>
  <c r="F1643" i="1"/>
  <c r="E1644" i="1" l="1"/>
  <c r="F1644" i="1"/>
  <c r="E1645" i="1" l="1"/>
  <c r="F1645" i="1"/>
  <c r="E1646" i="1" l="1"/>
  <c r="F1646" i="1"/>
  <c r="E1647" i="1" l="1"/>
  <c r="F1647" i="1"/>
  <c r="E1648" i="1" l="1"/>
  <c r="F1648" i="1"/>
  <c r="E1649" i="1" l="1"/>
  <c r="F1649" i="1"/>
  <c r="E1650" i="1" l="1"/>
  <c r="F1650" i="1"/>
  <c r="E1651" i="1" l="1"/>
  <c r="F1651" i="1"/>
  <c r="E1652" i="1" l="1"/>
  <c r="F1652" i="1"/>
  <c r="E1653" i="1" l="1"/>
  <c r="F1653" i="1"/>
  <c r="E1654" i="1" l="1"/>
  <c r="F1654" i="1"/>
  <c r="E1655" i="1" l="1"/>
  <c r="F1655" i="1"/>
  <c r="E1656" i="1" l="1"/>
  <c r="F1656" i="1"/>
  <c r="E1657" i="1" l="1"/>
  <c r="F1657" i="1"/>
  <c r="E1658" i="1" l="1"/>
  <c r="F1658" i="1"/>
  <c r="E1659" i="1" l="1"/>
  <c r="F1659" i="1"/>
  <c r="E1660" i="1" l="1"/>
  <c r="F1660" i="1"/>
  <c r="E1661" i="1" l="1"/>
  <c r="F1661" i="1"/>
  <c r="E1662" i="1" l="1"/>
  <c r="F1662" i="1"/>
  <c r="E1663" i="1" l="1"/>
  <c r="F1663" i="1"/>
  <c r="E1664" i="1" l="1"/>
  <c r="F1664" i="1"/>
  <c r="E1665" i="1" l="1"/>
  <c r="F1665" i="1"/>
  <c r="E1666" i="1" l="1"/>
  <c r="F1666" i="1"/>
  <c r="E1667" i="1" l="1"/>
  <c r="F1667" i="1"/>
  <c r="E1668" i="1" l="1"/>
  <c r="F1668" i="1"/>
  <c r="E1669" i="1" l="1"/>
  <c r="F1669" i="1"/>
  <c r="E1670" i="1" l="1"/>
  <c r="F1670" i="1"/>
  <c r="E1671" i="1" l="1"/>
  <c r="F1671" i="1"/>
  <c r="E1672" i="1" l="1"/>
  <c r="F1672" i="1"/>
  <c r="E1673" i="1" l="1"/>
  <c r="F1673" i="1"/>
  <c r="E1674" i="1" l="1"/>
  <c r="F1674" i="1"/>
  <c r="E1675" i="1" l="1"/>
  <c r="F1675" i="1"/>
  <c r="E1676" i="1" l="1"/>
  <c r="F1676" i="1"/>
  <c r="E1677" i="1" l="1"/>
  <c r="F1677" i="1"/>
  <c r="E1678" i="1" l="1"/>
  <c r="F1678" i="1"/>
  <c r="E1679" i="1" l="1"/>
  <c r="F1679" i="1"/>
  <c r="E1680" i="1" l="1"/>
  <c r="F1680" i="1"/>
  <c r="E1681" i="1" l="1"/>
  <c r="F1681" i="1"/>
  <c r="E1682" i="1" l="1"/>
  <c r="F1682" i="1"/>
  <c r="E1683" i="1" l="1"/>
  <c r="F1683" i="1"/>
  <c r="E1684" i="1" l="1"/>
  <c r="F1684" i="1"/>
  <c r="E1685" i="1" l="1"/>
  <c r="F1685" i="1"/>
  <c r="E1686" i="1" l="1"/>
  <c r="F1686" i="1"/>
  <c r="E1687" i="1" l="1"/>
  <c r="F1687" i="1"/>
  <c r="E1688" i="1" l="1"/>
  <c r="F1688" i="1"/>
  <c r="E1689" i="1" l="1"/>
  <c r="F1689" i="1"/>
  <c r="E1690" i="1" l="1"/>
  <c r="F1690" i="1"/>
  <c r="E1691" i="1" l="1"/>
  <c r="F1691" i="1"/>
  <c r="E1692" i="1" l="1"/>
  <c r="F1692" i="1"/>
  <c r="E1693" i="1" l="1"/>
  <c r="F1693" i="1"/>
  <c r="E1694" i="1" l="1"/>
  <c r="F1694" i="1"/>
  <c r="E1695" i="1" l="1"/>
  <c r="F1695" i="1"/>
  <c r="E1696" i="1" l="1"/>
  <c r="F1696" i="1"/>
  <c r="E1697" i="1" l="1"/>
  <c r="F1697" i="1"/>
  <c r="E1698" i="1" l="1"/>
  <c r="F1698" i="1"/>
  <c r="E1699" i="1" l="1"/>
  <c r="F1699" i="1"/>
  <c r="E1700" i="1" l="1"/>
  <c r="F1700" i="1"/>
  <c r="E1701" i="1" l="1"/>
  <c r="F1701" i="1"/>
  <c r="E1702" i="1" l="1"/>
  <c r="F1702" i="1"/>
  <c r="E1703" i="1" l="1"/>
  <c r="F1703" i="1"/>
  <c r="E1704" i="1" l="1"/>
  <c r="F1704" i="1"/>
  <c r="E1705" i="1" l="1"/>
  <c r="F1705" i="1"/>
  <c r="E1706" i="1" l="1"/>
  <c r="F1706" i="1"/>
  <c r="E1707" i="1" l="1"/>
  <c r="F1707" i="1"/>
  <c r="E1708" i="1" l="1"/>
  <c r="F1708" i="1"/>
  <c r="E1709" i="1" l="1"/>
  <c r="F1709" i="1"/>
  <c r="E1710" i="1" l="1"/>
  <c r="F1710" i="1"/>
  <c r="E1711" i="1" l="1"/>
  <c r="F1711" i="1"/>
  <c r="E1712" i="1" l="1"/>
  <c r="F1712" i="1"/>
  <c r="E1713" i="1" l="1"/>
  <c r="F1713" i="1"/>
  <c r="E1714" i="1" l="1"/>
  <c r="F1714" i="1"/>
  <c r="E1715" i="1" l="1"/>
  <c r="F1715" i="1"/>
  <c r="E1716" i="1" l="1"/>
  <c r="F1716" i="1"/>
  <c r="E1717" i="1" l="1"/>
  <c r="F1717" i="1"/>
  <c r="E1718" i="1" l="1"/>
  <c r="F1718" i="1"/>
  <c r="E1719" i="1" l="1"/>
  <c r="F1719" i="1"/>
  <c r="E1720" i="1" l="1"/>
  <c r="F1720" i="1"/>
  <c r="E1721" i="1" l="1"/>
  <c r="F1721" i="1"/>
  <c r="E1722" i="1" l="1"/>
  <c r="F1722" i="1"/>
  <c r="E1723" i="1" l="1"/>
  <c r="F1723" i="1"/>
  <c r="E1724" i="1" l="1"/>
  <c r="F1724" i="1"/>
  <c r="E1725" i="1" l="1"/>
  <c r="F1725" i="1"/>
  <c r="E1726" i="1" l="1"/>
  <c r="F1726" i="1"/>
  <c r="E1727" i="1" l="1"/>
  <c r="F1727" i="1"/>
  <c r="E1728" i="1" l="1"/>
  <c r="F1728" i="1"/>
  <c r="E1729" i="1" l="1"/>
  <c r="F1729" i="1"/>
  <c r="E1730" i="1" l="1"/>
  <c r="F1730" i="1"/>
  <c r="E1731" i="1" l="1"/>
  <c r="F1731" i="1"/>
  <c r="E1732" i="1" l="1"/>
  <c r="F1732" i="1"/>
  <c r="E1733" i="1" l="1"/>
  <c r="F1733" i="1"/>
  <c r="E1734" i="1" l="1"/>
  <c r="F1734" i="1"/>
  <c r="E1735" i="1" l="1"/>
  <c r="F1735" i="1"/>
  <c r="E1736" i="1" l="1"/>
  <c r="F1736" i="1"/>
  <c r="E1737" i="1" l="1"/>
  <c r="F1737" i="1"/>
  <c r="E1738" i="1" l="1"/>
  <c r="F1738" i="1"/>
  <c r="E1739" i="1" l="1"/>
  <c r="F1739" i="1"/>
  <c r="E1740" i="1" l="1"/>
  <c r="F1740" i="1"/>
  <c r="E1741" i="1" l="1"/>
  <c r="F1741" i="1"/>
  <c r="E1742" i="1" l="1"/>
  <c r="F1742" i="1"/>
  <c r="E1743" i="1" l="1"/>
  <c r="F1743" i="1"/>
  <c r="E1744" i="1" l="1"/>
  <c r="F1744" i="1"/>
  <c r="E1745" i="1" l="1"/>
  <c r="F1745" i="1"/>
  <c r="E1746" i="1" l="1"/>
  <c r="F1746" i="1"/>
  <c r="E1747" i="1" l="1"/>
  <c r="F1747" i="1"/>
  <c r="E1748" i="1" l="1"/>
  <c r="F1748" i="1"/>
  <c r="E1749" i="1" l="1"/>
  <c r="F1749" i="1"/>
  <c r="E1750" i="1" l="1"/>
  <c r="F1750" i="1"/>
  <c r="E1751" i="1" l="1"/>
  <c r="F1751" i="1"/>
  <c r="E1752" i="1" l="1"/>
  <c r="F1752" i="1"/>
  <c r="E1753" i="1" l="1"/>
  <c r="F1753" i="1"/>
  <c r="E1754" i="1" l="1"/>
  <c r="F1754" i="1"/>
  <c r="E1755" i="1" l="1"/>
  <c r="F1755" i="1"/>
  <c r="E1756" i="1" l="1"/>
  <c r="F1756" i="1"/>
  <c r="E1757" i="1" l="1"/>
  <c r="F1757" i="1"/>
  <c r="E1758" i="1" l="1"/>
  <c r="F1758" i="1"/>
  <c r="E1759" i="1" l="1"/>
  <c r="F1759" i="1"/>
  <c r="E1760" i="1" l="1"/>
  <c r="F1760" i="1"/>
  <c r="E1761" i="1" l="1"/>
  <c r="F1761" i="1"/>
  <c r="E1762" i="1" l="1"/>
  <c r="F1762" i="1"/>
  <c r="E1763" i="1" l="1"/>
  <c r="F1763" i="1"/>
  <c r="E1764" i="1" l="1"/>
  <c r="F1764" i="1"/>
  <c r="E1765" i="1" l="1"/>
  <c r="F1765" i="1"/>
  <c r="E1766" i="1" l="1"/>
  <c r="F1766" i="1"/>
  <c r="E1767" i="1" l="1"/>
  <c r="F1767" i="1"/>
  <c r="E1768" i="1" l="1"/>
  <c r="F1768" i="1"/>
  <c r="E1769" i="1" l="1"/>
  <c r="F1769" i="1"/>
  <c r="E1770" i="1" l="1"/>
  <c r="F1770" i="1"/>
  <c r="E1771" i="1" l="1"/>
  <c r="F1771" i="1"/>
  <c r="E1772" i="1" l="1"/>
  <c r="F1772" i="1"/>
  <c r="E1773" i="1" l="1"/>
  <c r="F1773" i="1"/>
  <c r="E1774" i="1" l="1"/>
  <c r="F1774" i="1"/>
  <c r="E1775" i="1" l="1"/>
  <c r="F1775" i="1"/>
  <c r="E1776" i="1" l="1"/>
  <c r="F1776" i="1"/>
  <c r="E1777" i="1" l="1"/>
  <c r="F1777" i="1"/>
  <c r="E1778" i="1" l="1"/>
  <c r="F1778" i="1"/>
  <c r="E1779" i="1" l="1"/>
  <c r="F1779" i="1"/>
  <c r="E1780" i="1" l="1"/>
  <c r="F1780" i="1"/>
  <c r="E1781" i="1" l="1"/>
  <c r="F1781" i="1"/>
  <c r="E1782" i="1" l="1"/>
  <c r="F1782" i="1"/>
  <c r="E1783" i="1" l="1"/>
  <c r="F1783" i="1"/>
  <c r="E1784" i="1" l="1"/>
  <c r="F1784" i="1"/>
  <c r="E1785" i="1" l="1"/>
  <c r="F1785" i="1"/>
  <c r="E1786" i="1" l="1"/>
  <c r="F1786" i="1"/>
  <c r="E1787" i="1" l="1"/>
  <c r="F1787" i="1"/>
  <c r="E1788" i="1" l="1"/>
  <c r="F1788" i="1"/>
  <c r="E1789" i="1" l="1"/>
  <c r="F1789" i="1"/>
  <c r="E1790" i="1" l="1"/>
  <c r="F1790" i="1"/>
  <c r="E1791" i="1" l="1"/>
  <c r="F1791" i="1"/>
  <c r="E1792" i="1" l="1"/>
  <c r="F1792" i="1"/>
  <c r="E1793" i="1" l="1"/>
  <c r="F1793" i="1"/>
  <c r="E1794" i="1" l="1"/>
  <c r="F1794" i="1"/>
  <c r="E1795" i="1" l="1"/>
  <c r="F1795" i="1"/>
  <c r="E1796" i="1" l="1"/>
  <c r="F1796" i="1"/>
  <c r="E1797" i="1" l="1"/>
  <c r="F1797" i="1"/>
  <c r="E1798" i="1" l="1"/>
  <c r="F1798" i="1"/>
  <c r="E1799" i="1" l="1"/>
  <c r="F1799" i="1"/>
  <c r="E1800" i="1" l="1"/>
  <c r="F1800" i="1"/>
  <c r="E1801" i="1" l="1"/>
  <c r="F1801" i="1"/>
  <c r="E1802" i="1" l="1"/>
  <c r="F1802" i="1"/>
  <c r="E1803" i="1" l="1"/>
  <c r="F1803" i="1"/>
  <c r="E1804" i="1" l="1"/>
  <c r="F1804" i="1"/>
  <c r="E1805" i="1" l="1"/>
  <c r="F1805" i="1"/>
  <c r="E1806" i="1" l="1"/>
  <c r="F1806" i="1"/>
  <c r="E1807" i="1" l="1"/>
  <c r="F1807" i="1"/>
  <c r="E1808" i="1" l="1"/>
  <c r="F1808" i="1"/>
  <c r="E1809" i="1" l="1"/>
  <c r="F1809" i="1"/>
  <c r="E1810" i="1" l="1"/>
  <c r="F1810" i="1"/>
  <c r="E1811" i="1" l="1"/>
  <c r="F1811" i="1"/>
  <c r="E1812" i="1" l="1"/>
  <c r="F1812" i="1"/>
  <c r="E1813" i="1" l="1"/>
  <c r="F1813" i="1"/>
  <c r="E1814" i="1" l="1"/>
  <c r="F1814" i="1"/>
  <c r="E1815" i="1" l="1"/>
  <c r="F1815" i="1"/>
  <c r="E1816" i="1" l="1"/>
  <c r="F1816" i="1"/>
  <c r="E1817" i="1" l="1"/>
  <c r="F1817" i="1"/>
  <c r="E1818" i="1" l="1"/>
  <c r="F1818" i="1"/>
  <c r="E1819" i="1" l="1"/>
  <c r="F1819" i="1"/>
  <c r="E1820" i="1" l="1"/>
  <c r="F1820" i="1"/>
  <c r="E1821" i="1" l="1"/>
  <c r="F1821" i="1"/>
  <c r="E1822" i="1" l="1"/>
  <c r="F1822" i="1"/>
  <c r="E1823" i="1" l="1"/>
  <c r="F1823" i="1"/>
  <c r="E1824" i="1" l="1"/>
  <c r="F1824" i="1"/>
  <c r="E1825" i="1" l="1"/>
  <c r="F1825" i="1"/>
  <c r="E1826" i="1" l="1"/>
  <c r="F1826" i="1"/>
  <c r="E1827" i="1" l="1"/>
  <c r="F1827" i="1"/>
  <c r="E1828" i="1" l="1"/>
  <c r="F1828" i="1"/>
  <c r="E1829" i="1" l="1"/>
  <c r="F1829" i="1"/>
  <c r="E1830" i="1" l="1"/>
  <c r="F1830" i="1"/>
  <c r="E1831" i="1" l="1"/>
  <c r="F1831" i="1"/>
  <c r="E1832" i="1" l="1"/>
  <c r="F1832" i="1"/>
  <c r="E1833" i="1" l="1"/>
  <c r="F1833" i="1"/>
  <c r="E1834" i="1" l="1"/>
  <c r="F1834" i="1"/>
  <c r="E1835" i="1" l="1"/>
  <c r="F1835" i="1"/>
  <c r="E1836" i="1" l="1"/>
  <c r="F1836" i="1"/>
  <c r="E1837" i="1" l="1"/>
  <c r="F1837" i="1"/>
  <c r="E1838" i="1" l="1"/>
  <c r="F1838" i="1"/>
  <c r="E1839" i="1" l="1"/>
  <c r="F1839" i="1"/>
  <c r="E1840" i="1" l="1"/>
  <c r="F1840" i="1"/>
  <c r="E1841" i="1" l="1"/>
  <c r="F1841" i="1"/>
  <c r="E1842" i="1" l="1"/>
  <c r="F1842" i="1"/>
  <c r="E1843" i="1" l="1"/>
  <c r="F1843" i="1"/>
  <c r="E1844" i="1" l="1"/>
  <c r="F1844" i="1"/>
  <c r="E1845" i="1" l="1"/>
  <c r="F1845" i="1"/>
  <c r="E1846" i="1" l="1"/>
  <c r="F1846" i="1"/>
  <c r="E1847" i="1" l="1"/>
  <c r="F1847" i="1"/>
  <c r="E1848" i="1" l="1"/>
  <c r="F1848" i="1"/>
  <c r="E1849" i="1" l="1"/>
  <c r="F1849" i="1"/>
  <c r="E1850" i="1" l="1"/>
  <c r="F1850" i="1"/>
  <c r="E1851" i="1" l="1"/>
  <c r="F1851" i="1"/>
  <c r="E1852" i="1" l="1"/>
  <c r="F1852" i="1"/>
  <c r="E1853" i="1" l="1"/>
  <c r="F1853" i="1"/>
  <c r="E1854" i="1" l="1"/>
  <c r="F1854" i="1"/>
  <c r="E1855" i="1" l="1"/>
  <c r="F1855" i="1"/>
  <c r="E1856" i="1" l="1"/>
  <c r="F1856" i="1"/>
  <c r="E1857" i="1" l="1"/>
  <c r="F1857" i="1"/>
  <c r="E1858" i="1" l="1"/>
  <c r="F1858" i="1"/>
  <c r="E1859" i="1" l="1"/>
  <c r="F1859" i="1"/>
  <c r="E1860" i="1" l="1"/>
  <c r="F1860" i="1"/>
  <c r="E1861" i="1" l="1"/>
  <c r="F1861" i="1"/>
  <c r="E1862" i="1" l="1"/>
  <c r="F1862" i="1"/>
  <c r="E1863" i="1" l="1"/>
  <c r="F1863" i="1"/>
  <c r="E1864" i="1" l="1"/>
  <c r="F1864" i="1"/>
  <c r="E1865" i="1" l="1"/>
  <c r="F1865" i="1"/>
  <c r="E1866" i="1" l="1"/>
  <c r="F1866" i="1"/>
  <c r="E1867" i="1" l="1"/>
  <c r="F1867" i="1"/>
  <c r="E1868" i="1" l="1"/>
  <c r="F1868" i="1"/>
  <c r="E1869" i="1" l="1"/>
  <c r="F1869" i="1"/>
  <c r="E1870" i="1" l="1"/>
  <c r="F1870" i="1"/>
  <c r="E1871" i="1" l="1"/>
  <c r="F1871" i="1"/>
  <c r="E1872" i="1" l="1"/>
  <c r="F1872" i="1"/>
  <c r="E1873" i="1" l="1"/>
  <c r="F1873" i="1"/>
  <c r="E1874" i="1" l="1"/>
  <c r="F1874" i="1"/>
  <c r="E1875" i="1" l="1"/>
  <c r="F1875" i="1"/>
  <c r="E1876" i="1" l="1"/>
  <c r="F1876" i="1"/>
  <c r="E1877" i="1" l="1"/>
  <c r="F1877" i="1"/>
  <c r="E1878" i="1" l="1"/>
  <c r="F1878" i="1"/>
  <c r="E1879" i="1" l="1"/>
  <c r="F1879" i="1"/>
  <c r="E1880" i="1" l="1"/>
  <c r="F1880" i="1"/>
  <c r="E1881" i="1" l="1"/>
  <c r="F1881" i="1"/>
  <c r="E1882" i="1" l="1"/>
  <c r="F1882" i="1"/>
  <c r="E1883" i="1" l="1"/>
  <c r="F1883" i="1"/>
  <c r="E1884" i="1" l="1"/>
  <c r="F1884" i="1"/>
  <c r="E1885" i="1" l="1"/>
  <c r="F1885" i="1"/>
  <c r="E1886" i="1" l="1"/>
  <c r="F1886" i="1"/>
  <c r="E1887" i="1" l="1"/>
  <c r="F1887" i="1"/>
  <c r="E1888" i="1" l="1"/>
  <c r="F1888" i="1"/>
  <c r="E1889" i="1" l="1"/>
  <c r="F1889" i="1"/>
  <c r="E1890" i="1" l="1"/>
  <c r="F1890" i="1"/>
  <c r="E1891" i="1" l="1"/>
  <c r="F1891" i="1"/>
  <c r="E1892" i="1" l="1"/>
  <c r="F1892" i="1"/>
  <c r="E1893" i="1" l="1"/>
  <c r="F1893" i="1"/>
  <c r="E1894" i="1" l="1"/>
  <c r="F1894" i="1"/>
  <c r="E1895" i="1" l="1"/>
  <c r="F1895" i="1"/>
  <c r="E1896" i="1" l="1"/>
  <c r="F1896" i="1"/>
  <c r="E1897" i="1" l="1"/>
  <c r="F1897" i="1"/>
  <c r="E1898" i="1" l="1"/>
  <c r="F1898" i="1"/>
  <c r="E1899" i="1" l="1"/>
  <c r="F1899" i="1"/>
  <c r="E1900" i="1" l="1"/>
  <c r="F1900" i="1"/>
  <c r="E1901" i="1" l="1"/>
  <c r="F1901" i="1"/>
  <c r="E1902" i="1" l="1"/>
  <c r="F1902" i="1"/>
  <c r="E1903" i="1" l="1"/>
  <c r="F1903" i="1"/>
  <c r="E1904" i="1" l="1"/>
  <c r="F1904" i="1"/>
  <c r="E1905" i="1" l="1"/>
  <c r="F1905" i="1"/>
  <c r="E1906" i="1" l="1"/>
  <c r="F1906" i="1"/>
  <c r="E1907" i="1" l="1"/>
  <c r="F1907" i="1"/>
  <c r="E1908" i="1" l="1"/>
  <c r="F1908" i="1"/>
  <c r="E1909" i="1" l="1"/>
  <c r="F1909" i="1"/>
  <c r="E1910" i="1" l="1"/>
  <c r="F1910" i="1"/>
  <c r="E1911" i="1" l="1"/>
  <c r="F1911" i="1"/>
  <c r="E1912" i="1" l="1"/>
  <c r="F1912" i="1"/>
  <c r="E1913" i="1" l="1"/>
  <c r="F1913" i="1"/>
  <c r="E1914" i="1" l="1"/>
  <c r="F1914" i="1"/>
  <c r="E1915" i="1" l="1"/>
  <c r="F1915" i="1"/>
  <c r="E1916" i="1" l="1"/>
  <c r="F1916" i="1"/>
  <c r="E1917" i="1" l="1"/>
  <c r="F1917" i="1"/>
  <c r="E1918" i="1" l="1"/>
  <c r="F1918" i="1"/>
  <c r="E1919" i="1" l="1"/>
  <c r="F1919" i="1"/>
  <c r="E1920" i="1" l="1"/>
  <c r="F1920" i="1"/>
  <c r="E1921" i="1" l="1"/>
  <c r="F1921" i="1"/>
  <c r="E1922" i="1" l="1"/>
  <c r="F1922" i="1"/>
  <c r="E1923" i="1" l="1"/>
  <c r="F1923" i="1"/>
  <c r="E1924" i="1" l="1"/>
  <c r="F1924" i="1"/>
  <c r="E1925" i="1" l="1"/>
  <c r="F1925" i="1"/>
  <c r="E1926" i="1" l="1"/>
  <c r="F1926" i="1"/>
  <c r="E1927" i="1" l="1"/>
  <c r="F1927" i="1"/>
  <c r="E1928" i="1" l="1"/>
  <c r="F1928" i="1"/>
  <c r="E1929" i="1" l="1"/>
  <c r="F1929" i="1"/>
  <c r="E1930" i="1" l="1"/>
  <c r="F1930" i="1"/>
  <c r="E1931" i="1" l="1"/>
  <c r="F1931" i="1"/>
  <c r="E1932" i="1" l="1"/>
  <c r="F1932" i="1"/>
  <c r="E1933" i="1" l="1"/>
  <c r="F1933" i="1"/>
  <c r="E1934" i="1" l="1"/>
  <c r="F1934" i="1"/>
  <c r="E1935" i="1" l="1"/>
  <c r="F1935" i="1"/>
  <c r="E1936" i="1" l="1"/>
  <c r="F1936" i="1"/>
  <c r="E1937" i="1" l="1"/>
  <c r="F1937" i="1"/>
  <c r="E1938" i="1" l="1"/>
  <c r="F1938" i="1"/>
  <c r="E1939" i="1" l="1"/>
  <c r="F1939" i="1"/>
  <c r="E1940" i="1" l="1"/>
  <c r="F1940" i="1"/>
  <c r="E1941" i="1" l="1"/>
  <c r="F1941" i="1"/>
  <c r="E1942" i="1" l="1"/>
  <c r="F1942" i="1"/>
  <c r="E1943" i="1" l="1"/>
  <c r="F1943" i="1"/>
  <c r="E1944" i="1" l="1"/>
  <c r="F1944" i="1"/>
  <c r="E1945" i="1" l="1"/>
  <c r="F1945" i="1"/>
  <c r="E1946" i="1" l="1"/>
  <c r="F1946" i="1"/>
  <c r="E1947" i="1" l="1"/>
  <c r="F1947" i="1"/>
  <c r="E1948" i="1" l="1"/>
  <c r="F1948" i="1"/>
  <c r="E1949" i="1" l="1"/>
  <c r="F1949" i="1"/>
  <c r="E1950" i="1" l="1"/>
  <c r="F1950" i="1"/>
  <c r="E1951" i="1" l="1"/>
  <c r="F1951" i="1"/>
  <c r="E1952" i="1" l="1"/>
  <c r="F1952" i="1"/>
  <c r="E1953" i="1" l="1"/>
  <c r="F1953" i="1"/>
  <c r="E1954" i="1" l="1"/>
  <c r="F1954" i="1"/>
  <c r="E1955" i="1" l="1"/>
  <c r="F1955" i="1"/>
  <c r="E1956" i="1" l="1"/>
  <c r="F1956" i="1"/>
  <c r="E1957" i="1" l="1"/>
  <c r="F1957" i="1"/>
  <c r="E1958" i="1" l="1"/>
  <c r="F1958" i="1"/>
  <c r="E1959" i="1" l="1"/>
  <c r="F1959" i="1"/>
  <c r="E1960" i="1" l="1"/>
  <c r="F1960" i="1"/>
  <c r="E1961" i="1" l="1"/>
  <c r="F1961" i="1"/>
  <c r="E1962" i="1" l="1"/>
  <c r="F1962" i="1"/>
  <c r="E1963" i="1" l="1"/>
  <c r="F1963" i="1"/>
  <c r="E1964" i="1" l="1"/>
  <c r="F1964" i="1"/>
  <c r="E1965" i="1" l="1"/>
  <c r="F1965" i="1"/>
  <c r="E1966" i="1" l="1"/>
  <c r="F1966" i="1"/>
  <c r="E1967" i="1" l="1"/>
  <c r="F1967" i="1"/>
  <c r="E1968" i="1" l="1"/>
  <c r="F1968" i="1"/>
  <c r="E1969" i="1" l="1"/>
  <c r="F1969" i="1"/>
  <c r="E1970" i="1" l="1"/>
  <c r="F1970" i="1"/>
  <c r="E1971" i="1" l="1"/>
  <c r="F1971" i="1"/>
  <c r="E1972" i="1" l="1"/>
  <c r="F1972" i="1"/>
  <c r="E1973" i="1" l="1"/>
  <c r="F1973" i="1"/>
  <c r="E1974" i="1" l="1"/>
  <c r="F1974" i="1"/>
  <c r="E1975" i="1" l="1"/>
  <c r="F1975" i="1"/>
  <c r="E1976" i="1" l="1"/>
  <c r="F1976" i="1"/>
  <c r="E1977" i="1" l="1"/>
  <c r="F1977" i="1"/>
  <c r="E1978" i="1" l="1"/>
  <c r="F1978" i="1"/>
  <c r="E1979" i="1" l="1"/>
  <c r="F1979" i="1"/>
  <c r="E1980" i="1" l="1"/>
  <c r="F1980" i="1"/>
  <c r="E1981" i="1" l="1"/>
  <c r="F1981" i="1"/>
  <c r="E1982" i="1" l="1"/>
  <c r="F1982" i="1"/>
  <c r="E1983" i="1" l="1"/>
  <c r="F1983" i="1"/>
  <c r="E1984" i="1" l="1"/>
  <c r="F1984" i="1"/>
  <c r="E1985" i="1" l="1"/>
  <c r="F1985" i="1"/>
  <c r="E1986" i="1" l="1"/>
  <c r="F1986" i="1"/>
  <c r="E1987" i="1" l="1"/>
  <c r="F1987" i="1"/>
  <c r="E1988" i="1" l="1"/>
  <c r="F1988" i="1"/>
  <c r="E1989" i="1" l="1"/>
  <c r="F1989" i="1"/>
  <c r="E1990" i="1" l="1"/>
  <c r="F1990" i="1"/>
  <c r="E1991" i="1" l="1"/>
  <c r="F1991" i="1"/>
  <c r="E1992" i="1" l="1"/>
  <c r="F1992" i="1"/>
  <c r="E1993" i="1" l="1"/>
  <c r="F1993" i="1"/>
  <c r="E1994" i="1" l="1"/>
  <c r="F1994" i="1"/>
  <c r="E1995" i="1" l="1"/>
  <c r="F1995" i="1"/>
  <c r="E1996" i="1" l="1"/>
  <c r="F1996" i="1"/>
  <c r="E1997" i="1" l="1"/>
  <c r="F1997" i="1"/>
  <c r="E1998" i="1" l="1"/>
  <c r="F1998" i="1"/>
  <c r="E1999" i="1" l="1"/>
  <c r="F1999" i="1"/>
  <c r="E2000" i="1" l="1"/>
  <c r="F2000" i="1"/>
  <c r="E2001" i="1" l="1"/>
  <c r="F2001" i="1"/>
  <c r="E2002" i="1" l="1"/>
  <c r="F2002" i="1"/>
  <c r="E2003" i="1" l="1"/>
  <c r="F2003" i="1"/>
  <c r="E2004" i="1" l="1"/>
  <c r="F2004" i="1"/>
  <c r="E2005" i="1" l="1"/>
  <c r="F2005" i="1"/>
  <c r="E2006" i="1" l="1"/>
  <c r="F2006" i="1"/>
  <c r="E2007" i="1" l="1"/>
  <c r="F2007" i="1"/>
  <c r="E2008" i="1" l="1"/>
  <c r="F2008" i="1"/>
  <c r="E2009" i="1" l="1"/>
  <c r="F2009" i="1"/>
  <c r="E2010" i="1" l="1"/>
  <c r="F2010" i="1"/>
  <c r="E2011" i="1" l="1"/>
  <c r="F2011" i="1"/>
  <c r="E2012" i="1" l="1"/>
  <c r="F2012" i="1"/>
  <c r="E2013" i="1" l="1"/>
  <c r="F2013" i="1"/>
  <c r="E2014" i="1" l="1"/>
  <c r="F2014" i="1"/>
  <c r="E2015" i="1" l="1"/>
  <c r="F2015" i="1"/>
  <c r="E2016" i="1" l="1"/>
  <c r="F2016" i="1"/>
  <c r="E2017" i="1" l="1"/>
  <c r="F2017" i="1"/>
  <c r="E2018" i="1" l="1"/>
  <c r="F2018" i="1"/>
  <c r="E2019" i="1" l="1"/>
  <c r="F2019" i="1"/>
  <c r="E2020" i="1" l="1"/>
  <c r="F2020" i="1"/>
  <c r="E2021" i="1" l="1"/>
  <c r="F2021" i="1"/>
  <c r="E2022" i="1" l="1"/>
  <c r="F2022" i="1"/>
  <c r="E2023" i="1" l="1"/>
  <c r="F2023" i="1"/>
  <c r="E2024" i="1" l="1"/>
  <c r="F2024" i="1"/>
  <c r="E2025" i="1" l="1"/>
  <c r="F2025" i="1"/>
  <c r="E2026" i="1" l="1"/>
  <c r="F2026" i="1"/>
  <c r="E2027" i="1" l="1"/>
  <c r="F2027" i="1"/>
  <c r="E2028" i="1" l="1"/>
  <c r="F2028" i="1"/>
  <c r="E2029" i="1" l="1"/>
  <c r="F2029" i="1"/>
  <c r="E2030" i="1" l="1"/>
  <c r="F2030" i="1"/>
  <c r="E2031" i="1" l="1"/>
  <c r="F2031" i="1"/>
  <c r="E2032" i="1" l="1"/>
  <c r="F2032" i="1"/>
  <c r="E2033" i="1" l="1"/>
  <c r="F2033" i="1"/>
  <c r="E2034" i="1" l="1"/>
  <c r="F2034" i="1"/>
  <c r="E2035" i="1" l="1"/>
  <c r="F2035" i="1"/>
  <c r="E2036" i="1" l="1"/>
  <c r="F2036" i="1"/>
  <c r="E2037" i="1" l="1"/>
  <c r="F2037" i="1"/>
  <c r="E2038" i="1" l="1"/>
  <c r="F2038" i="1"/>
  <c r="E2039" i="1" l="1"/>
  <c r="F2039" i="1"/>
  <c r="E2040" i="1" l="1"/>
  <c r="F2040" i="1"/>
  <c r="E2041" i="1" l="1"/>
  <c r="F2041" i="1"/>
  <c r="E2042" i="1" l="1"/>
  <c r="F2042" i="1"/>
  <c r="E2043" i="1" l="1"/>
  <c r="F2043" i="1"/>
  <c r="E2044" i="1" l="1"/>
  <c r="F2044" i="1"/>
  <c r="E2045" i="1" l="1"/>
  <c r="F2045" i="1"/>
  <c r="E2046" i="1" l="1"/>
  <c r="F2046" i="1"/>
  <c r="E2047" i="1" l="1"/>
  <c r="F2047" i="1"/>
  <c r="E2048" i="1" l="1"/>
  <c r="F2048" i="1"/>
  <c r="E2049" i="1" l="1"/>
  <c r="F2049" i="1"/>
  <c r="E2050" i="1" l="1"/>
  <c r="F2050" i="1"/>
  <c r="E2051" i="1" l="1"/>
  <c r="F2051" i="1"/>
  <c r="E2052" i="1" l="1"/>
  <c r="F2052" i="1"/>
  <c r="E2053" i="1" l="1"/>
  <c r="F2053" i="1"/>
  <c r="E2054" i="1" l="1"/>
  <c r="F2054" i="1"/>
  <c r="E2055" i="1" l="1"/>
  <c r="F2055" i="1"/>
  <c r="E2056" i="1" l="1"/>
  <c r="F2056" i="1"/>
  <c r="E2057" i="1" l="1"/>
  <c r="F2057" i="1"/>
  <c r="E2058" i="1" l="1"/>
  <c r="F2058" i="1"/>
  <c r="E2059" i="1" l="1"/>
  <c r="F2059" i="1"/>
  <c r="E2060" i="1" l="1"/>
  <c r="F2060" i="1"/>
  <c r="E2061" i="1" l="1"/>
  <c r="F2061" i="1"/>
  <c r="E2062" i="1" l="1"/>
  <c r="F2062" i="1"/>
  <c r="E2063" i="1" l="1"/>
  <c r="F2063" i="1"/>
  <c r="E2064" i="1" l="1"/>
  <c r="F2064" i="1"/>
  <c r="E2065" i="1" l="1"/>
  <c r="F2065" i="1"/>
  <c r="E2066" i="1" l="1"/>
  <c r="F2066" i="1"/>
  <c r="E2067" i="1" l="1"/>
  <c r="F2067" i="1"/>
  <c r="E2068" i="1" l="1"/>
  <c r="F2068" i="1"/>
  <c r="E2069" i="1" l="1"/>
  <c r="F2069" i="1"/>
  <c r="E2070" i="1" l="1"/>
  <c r="F2070" i="1"/>
  <c r="E2071" i="1" l="1"/>
  <c r="F2071" i="1"/>
  <c r="E2072" i="1" l="1"/>
  <c r="F2072" i="1"/>
  <c r="E2073" i="1" l="1"/>
  <c r="F2073" i="1"/>
  <c r="E2074" i="1" l="1"/>
  <c r="F2074" i="1"/>
  <c r="E2075" i="1" l="1"/>
  <c r="F2075" i="1"/>
  <c r="E2076" i="1" l="1"/>
  <c r="F2076" i="1"/>
  <c r="E2077" i="1" l="1"/>
  <c r="F2077" i="1"/>
  <c r="E2078" i="1" l="1"/>
  <c r="F2078" i="1"/>
  <c r="E2079" i="1" l="1"/>
  <c r="F2079" i="1"/>
  <c r="E2080" i="1" l="1"/>
  <c r="F2080" i="1"/>
  <c r="E2081" i="1" l="1"/>
  <c r="F2081" i="1"/>
  <c r="E2082" i="1" l="1"/>
  <c r="F2082" i="1"/>
  <c r="E2083" i="1" l="1"/>
  <c r="F2083" i="1"/>
  <c r="E2084" i="1" l="1"/>
  <c r="F2084" i="1"/>
  <c r="E2085" i="1" l="1"/>
  <c r="F2085" i="1"/>
  <c r="E2086" i="1" l="1"/>
  <c r="F2086" i="1"/>
  <c r="E2087" i="1" l="1"/>
  <c r="F2087" i="1"/>
  <c r="E2088" i="1" l="1"/>
  <c r="F2088" i="1"/>
  <c r="E2089" i="1" l="1"/>
  <c r="F2089" i="1"/>
  <c r="E2090" i="1" l="1"/>
  <c r="F2090" i="1"/>
  <c r="E2091" i="1" l="1"/>
  <c r="F2091" i="1"/>
  <c r="E2092" i="1" l="1"/>
  <c r="F2092" i="1"/>
  <c r="E2093" i="1" l="1"/>
  <c r="F2093" i="1"/>
  <c r="E2094" i="1" l="1"/>
  <c r="F2094" i="1"/>
  <c r="E2095" i="1" l="1"/>
  <c r="F2095" i="1"/>
  <c r="E2096" i="1" l="1"/>
  <c r="F2096" i="1"/>
  <c r="E2097" i="1" l="1"/>
  <c r="F2097" i="1"/>
  <c r="E2098" i="1" l="1"/>
  <c r="F2098" i="1"/>
  <c r="E2099" i="1" l="1"/>
  <c r="F2099" i="1"/>
  <c r="E2100" i="1" l="1"/>
  <c r="F2100" i="1"/>
  <c r="E2101" i="1" l="1"/>
  <c r="F2101" i="1"/>
  <c r="E2102" i="1" l="1"/>
  <c r="F2102" i="1"/>
  <c r="E2103" i="1" l="1"/>
  <c r="F2103" i="1"/>
  <c r="E2104" i="1" l="1"/>
  <c r="F2104" i="1"/>
  <c r="E2105" i="1" l="1"/>
  <c r="F2105" i="1"/>
  <c r="E2106" i="1" l="1"/>
  <c r="F2106" i="1"/>
  <c r="E2107" i="1" l="1"/>
  <c r="F2107" i="1"/>
  <c r="E2108" i="1" l="1"/>
  <c r="F2108" i="1"/>
  <c r="E2109" i="1" l="1"/>
  <c r="F2109" i="1"/>
  <c r="E2110" i="1" l="1"/>
  <c r="F2110" i="1"/>
  <c r="E2111" i="1" l="1"/>
  <c r="F2111" i="1"/>
  <c r="E2112" i="1" l="1"/>
  <c r="F2112" i="1"/>
  <c r="E2113" i="1" l="1"/>
  <c r="F2113" i="1"/>
  <c r="E2114" i="1" l="1"/>
  <c r="F2114" i="1"/>
  <c r="E2115" i="1" l="1"/>
  <c r="F2115" i="1"/>
  <c r="E2116" i="1" l="1"/>
  <c r="F2116" i="1"/>
  <c r="E2117" i="1" l="1"/>
  <c r="F2117" i="1"/>
  <c r="E2118" i="1" l="1"/>
  <c r="F2118" i="1"/>
  <c r="E2119" i="1" l="1"/>
  <c r="F2119" i="1"/>
  <c r="E2120" i="1" l="1"/>
  <c r="F2120" i="1"/>
  <c r="E2121" i="1" l="1"/>
  <c r="F2121" i="1"/>
  <c r="E2122" i="1" l="1"/>
  <c r="F2122" i="1"/>
  <c r="E2123" i="1" l="1"/>
  <c r="F2123" i="1"/>
  <c r="E2124" i="1" l="1"/>
  <c r="F2124" i="1"/>
  <c r="E2125" i="1" l="1"/>
  <c r="F2125" i="1"/>
  <c r="E2126" i="1" l="1"/>
  <c r="F2126" i="1"/>
  <c r="E2127" i="1" l="1"/>
  <c r="F2127" i="1"/>
  <c r="E2128" i="1" l="1"/>
  <c r="F2128" i="1"/>
  <c r="E2129" i="1" l="1"/>
  <c r="F2129" i="1"/>
  <c r="E2130" i="1" l="1"/>
  <c r="F2130" i="1"/>
  <c r="E2131" i="1" l="1"/>
  <c r="F2131" i="1"/>
  <c r="E2132" i="1" l="1"/>
  <c r="F2132" i="1"/>
  <c r="E2133" i="1" l="1"/>
  <c r="F2133" i="1"/>
  <c r="E2134" i="1" l="1"/>
  <c r="F2134" i="1"/>
  <c r="E2135" i="1" l="1"/>
  <c r="F2135" i="1"/>
  <c r="E2136" i="1" l="1"/>
  <c r="F2136" i="1"/>
  <c r="E2137" i="1" l="1"/>
  <c r="F2137" i="1"/>
  <c r="E2138" i="1" l="1"/>
  <c r="F2138" i="1"/>
  <c r="E2139" i="1" l="1"/>
  <c r="F2139" i="1"/>
  <c r="E2140" i="1" l="1"/>
  <c r="F2140" i="1"/>
  <c r="E2141" i="1" l="1"/>
  <c r="F2141" i="1"/>
  <c r="E2142" i="1" l="1"/>
  <c r="F2142" i="1"/>
  <c r="E2143" i="1" l="1"/>
  <c r="F2143" i="1"/>
  <c r="E2144" i="1" l="1"/>
  <c r="F2144" i="1"/>
  <c r="E2145" i="1" l="1"/>
  <c r="F2145" i="1"/>
  <c r="E2146" i="1" l="1"/>
  <c r="F2146" i="1"/>
  <c r="E2147" i="1" l="1"/>
  <c r="F2147" i="1"/>
  <c r="E2148" i="1" l="1"/>
  <c r="F2148" i="1"/>
  <c r="E2149" i="1" l="1"/>
  <c r="F2149" i="1"/>
  <c r="E2150" i="1" l="1"/>
  <c r="F2150" i="1"/>
  <c r="E2151" i="1" l="1"/>
  <c r="F2151" i="1"/>
  <c r="E2152" i="1" l="1"/>
  <c r="F2152" i="1"/>
  <c r="E2153" i="1" l="1"/>
  <c r="F2153" i="1"/>
  <c r="E2154" i="1" l="1"/>
  <c r="F2154" i="1"/>
  <c r="E2155" i="1" l="1"/>
  <c r="F2155" i="1"/>
  <c r="E2156" i="1" l="1"/>
  <c r="F2156" i="1"/>
  <c r="E2157" i="1" l="1"/>
  <c r="F2157" i="1"/>
  <c r="E2158" i="1" l="1"/>
  <c r="F2158" i="1"/>
  <c r="E2159" i="1" l="1"/>
  <c r="F2159" i="1"/>
  <c r="E2160" i="1" l="1"/>
  <c r="F2160" i="1"/>
  <c r="E2161" i="1" l="1"/>
  <c r="F2161" i="1"/>
  <c r="E2162" i="1" l="1"/>
  <c r="F2162" i="1"/>
  <c r="E2163" i="1" l="1"/>
  <c r="F2163" i="1"/>
  <c r="E2164" i="1" l="1"/>
  <c r="F2164" i="1"/>
  <c r="E2165" i="1" l="1"/>
  <c r="F2165" i="1"/>
  <c r="E2166" i="1" l="1"/>
  <c r="F2166" i="1"/>
  <c r="E2167" i="1" l="1"/>
  <c r="F2167" i="1"/>
  <c r="E2168" i="1" l="1"/>
  <c r="F2168" i="1"/>
  <c r="E2169" i="1" l="1"/>
  <c r="F2169" i="1"/>
  <c r="E2170" i="1" l="1"/>
  <c r="F2170" i="1"/>
  <c r="E2171" i="1" l="1"/>
  <c r="F2171" i="1"/>
  <c r="E2172" i="1" l="1"/>
  <c r="F2172" i="1"/>
  <c r="E2173" i="1" l="1"/>
  <c r="F2173" i="1"/>
  <c r="E2174" i="1" l="1"/>
  <c r="F2174" i="1"/>
  <c r="E2175" i="1" l="1"/>
  <c r="F2175" i="1"/>
  <c r="E2176" i="1" l="1"/>
  <c r="F2176" i="1"/>
  <c r="E2177" i="1" l="1"/>
  <c r="F2177" i="1"/>
  <c r="E2178" i="1" l="1"/>
  <c r="F2178" i="1"/>
  <c r="E2179" i="1" l="1"/>
  <c r="F2179" i="1"/>
  <c r="E2180" i="1" l="1"/>
  <c r="F2180" i="1"/>
  <c r="E2181" i="1" l="1"/>
  <c r="F2181" i="1"/>
  <c r="E2182" i="1" l="1"/>
  <c r="F2182" i="1"/>
  <c r="E2183" i="1" l="1"/>
  <c r="F2183" i="1"/>
  <c r="E2184" i="1" l="1"/>
  <c r="F2184" i="1"/>
  <c r="E2185" i="1" l="1"/>
  <c r="F2185" i="1"/>
  <c r="E2186" i="1" l="1"/>
  <c r="F2186" i="1"/>
  <c r="E2187" i="1" l="1"/>
  <c r="F2187" i="1"/>
  <c r="E2188" i="1" l="1"/>
  <c r="F2188" i="1"/>
  <c r="E2189" i="1" l="1"/>
  <c r="F2189" i="1"/>
  <c r="E2190" i="1" l="1"/>
  <c r="F2190" i="1"/>
  <c r="E2191" i="1" l="1"/>
  <c r="F2191" i="1"/>
  <c r="E2192" i="1" l="1"/>
  <c r="F2192" i="1"/>
  <c r="E2193" i="1" l="1"/>
  <c r="F2193" i="1"/>
  <c r="E2194" i="1" l="1"/>
  <c r="F2194" i="1"/>
  <c r="E2195" i="1" l="1"/>
  <c r="F2195" i="1"/>
  <c r="E2196" i="1" l="1"/>
  <c r="F2196" i="1"/>
  <c r="E2197" i="1" l="1"/>
  <c r="F2197" i="1"/>
  <c r="E2198" i="1" l="1"/>
  <c r="F2198" i="1"/>
  <c r="E2199" i="1" l="1"/>
  <c r="F2199" i="1"/>
  <c r="E2200" i="1" l="1"/>
  <c r="F2200" i="1"/>
  <c r="E2201" i="1" l="1"/>
  <c r="F2201" i="1"/>
  <c r="E2202" i="1" l="1"/>
  <c r="F2202" i="1"/>
  <c r="E2203" i="1" l="1"/>
  <c r="F2203" i="1"/>
  <c r="E2204" i="1" l="1"/>
  <c r="F2204" i="1"/>
  <c r="E2205" i="1" l="1"/>
  <c r="F2205" i="1"/>
  <c r="E2206" i="1" l="1"/>
  <c r="F2206" i="1"/>
  <c r="E2207" i="1" l="1"/>
  <c r="F2207" i="1"/>
  <c r="E2208" i="1" l="1"/>
  <c r="F2208" i="1"/>
  <c r="E2209" i="1" l="1"/>
  <c r="F2209" i="1"/>
  <c r="E2210" i="1" l="1"/>
  <c r="F2210" i="1"/>
  <c r="E2211" i="1" l="1"/>
  <c r="F2211" i="1"/>
  <c r="E2212" i="1" l="1"/>
  <c r="F2212" i="1"/>
  <c r="E2213" i="1" l="1"/>
  <c r="F2213" i="1"/>
  <c r="E2214" i="1" l="1"/>
  <c r="F2214" i="1"/>
  <c r="E2215" i="1" l="1"/>
  <c r="F2215" i="1"/>
  <c r="E2216" i="1" l="1"/>
  <c r="F2216" i="1"/>
  <c r="E2217" i="1" l="1"/>
  <c r="F2217" i="1"/>
  <c r="E2218" i="1" l="1"/>
  <c r="F2218" i="1"/>
  <c r="E2219" i="1" l="1"/>
  <c r="F2219" i="1"/>
  <c r="E2220" i="1" l="1"/>
  <c r="F2220" i="1"/>
  <c r="E2221" i="1" l="1"/>
  <c r="F2221" i="1"/>
  <c r="E2222" i="1" l="1"/>
  <c r="F2222" i="1"/>
  <c r="E2223" i="1" l="1"/>
  <c r="F2223" i="1"/>
  <c r="E2224" i="1" l="1"/>
  <c r="F2224" i="1"/>
  <c r="E2225" i="1" l="1"/>
  <c r="F2225" i="1"/>
  <c r="E2226" i="1" l="1"/>
  <c r="F2226" i="1"/>
  <c r="E2227" i="1" l="1"/>
  <c r="F2227" i="1"/>
  <c r="E2228" i="1" l="1"/>
  <c r="F2228" i="1"/>
  <c r="E2229" i="1" l="1"/>
  <c r="F2229" i="1"/>
  <c r="E2230" i="1" l="1"/>
  <c r="F2230" i="1"/>
  <c r="E2231" i="1" l="1"/>
  <c r="F2231" i="1"/>
  <c r="E2232" i="1" l="1"/>
  <c r="F2232" i="1"/>
  <c r="E2233" i="1" l="1"/>
  <c r="F2233" i="1"/>
  <c r="E2234" i="1" l="1"/>
  <c r="F2234" i="1"/>
  <c r="E2235" i="1" l="1"/>
  <c r="F2235" i="1"/>
  <c r="E2236" i="1" l="1"/>
  <c r="F2236" i="1"/>
  <c r="E2237" i="1" l="1"/>
  <c r="F2237" i="1"/>
  <c r="E2238" i="1" l="1"/>
  <c r="F2238" i="1"/>
  <c r="E2239" i="1" l="1"/>
  <c r="F2239" i="1"/>
  <c r="E2240" i="1" l="1"/>
  <c r="F2240" i="1"/>
  <c r="E2241" i="1" l="1"/>
  <c r="F2241" i="1"/>
  <c r="E2242" i="1" l="1"/>
  <c r="F2242" i="1"/>
  <c r="E2243" i="1" l="1"/>
  <c r="F2243" i="1"/>
  <c r="E2244" i="1" l="1"/>
  <c r="F2244" i="1"/>
  <c r="E2245" i="1" l="1"/>
  <c r="F2245" i="1"/>
  <c r="E2246" i="1" l="1"/>
  <c r="F2246" i="1"/>
  <c r="E2247" i="1" l="1"/>
  <c r="F2247" i="1"/>
  <c r="E2248" i="1" l="1"/>
  <c r="F2248" i="1"/>
  <c r="E2249" i="1" l="1"/>
  <c r="F2249" i="1"/>
  <c r="E2250" i="1" l="1"/>
  <c r="F2250" i="1"/>
  <c r="E2251" i="1" l="1"/>
  <c r="F2251" i="1"/>
  <c r="E2252" i="1" l="1"/>
  <c r="F2252" i="1"/>
  <c r="E2253" i="1" l="1"/>
  <c r="F2253" i="1"/>
  <c r="E2254" i="1" l="1"/>
  <c r="F2254" i="1"/>
  <c r="E2255" i="1" l="1"/>
  <c r="F2255" i="1"/>
  <c r="E2256" i="1" l="1"/>
  <c r="F2256" i="1"/>
  <c r="E2257" i="1" l="1"/>
  <c r="F2257" i="1"/>
  <c r="E2258" i="1" l="1"/>
  <c r="F2258" i="1"/>
  <c r="E2259" i="1" l="1"/>
  <c r="F2259" i="1"/>
  <c r="E2260" i="1" l="1"/>
  <c r="F2260" i="1"/>
  <c r="E2261" i="1" l="1"/>
  <c r="F2261" i="1"/>
  <c r="E2262" i="1" l="1"/>
  <c r="F2262" i="1"/>
  <c r="E2263" i="1" l="1"/>
  <c r="F2263" i="1"/>
  <c r="E2264" i="1" l="1"/>
  <c r="F2264" i="1"/>
  <c r="E2265" i="1" l="1"/>
  <c r="F2265" i="1"/>
  <c r="E2266" i="1" l="1"/>
  <c r="F2266" i="1"/>
  <c r="E2267" i="1" l="1"/>
  <c r="F2267" i="1"/>
  <c r="E2268" i="1" l="1"/>
  <c r="F2268" i="1"/>
  <c r="E2269" i="1" l="1"/>
  <c r="F2269" i="1"/>
  <c r="E2270" i="1" l="1"/>
  <c r="F2270" i="1"/>
  <c r="E2271" i="1" l="1"/>
  <c r="F2271" i="1"/>
  <c r="E2272" i="1" l="1"/>
  <c r="F2272" i="1"/>
  <c r="E2273" i="1" l="1"/>
  <c r="F2273" i="1"/>
  <c r="E2274" i="1" l="1"/>
  <c r="F2274" i="1"/>
  <c r="E2275" i="1" l="1"/>
  <c r="F2275" i="1"/>
  <c r="E2276" i="1" l="1"/>
  <c r="F2276" i="1"/>
  <c r="E2277" i="1" l="1"/>
  <c r="F2277" i="1"/>
  <c r="E2278" i="1" l="1"/>
  <c r="F2278" i="1"/>
  <c r="E2279" i="1" l="1"/>
  <c r="F2279" i="1"/>
  <c r="E2280" i="1" l="1"/>
  <c r="F2280" i="1"/>
  <c r="E2281" i="1" l="1"/>
  <c r="F2281" i="1"/>
  <c r="E2282" i="1" l="1"/>
  <c r="F2282" i="1"/>
  <c r="E2283" i="1" l="1"/>
  <c r="F2283" i="1"/>
  <c r="E2284" i="1" l="1"/>
  <c r="F2284" i="1"/>
  <c r="E2285" i="1" l="1"/>
  <c r="F2285" i="1"/>
  <c r="E2286" i="1" l="1"/>
  <c r="F2286" i="1"/>
  <c r="E2287" i="1" l="1"/>
  <c r="F2287" i="1"/>
  <c r="E2288" i="1" l="1"/>
  <c r="F2288" i="1"/>
  <c r="E2289" i="1" l="1"/>
  <c r="F2289" i="1"/>
  <c r="E2290" i="1" l="1"/>
  <c r="F2290" i="1"/>
  <c r="E2291" i="1" l="1"/>
  <c r="F2291" i="1"/>
  <c r="E2292" i="1" l="1"/>
  <c r="F2292" i="1"/>
  <c r="E2293" i="1" l="1"/>
  <c r="F2293" i="1"/>
  <c r="E2294" i="1" l="1"/>
  <c r="F2294" i="1"/>
  <c r="E2295" i="1" l="1"/>
  <c r="F2295" i="1"/>
  <c r="E2296" i="1" l="1"/>
  <c r="F2296" i="1"/>
  <c r="E2297" i="1" l="1"/>
  <c r="F2297" i="1"/>
  <c r="E2298" i="1" l="1"/>
  <c r="F2298" i="1"/>
  <c r="E2299" i="1" l="1"/>
  <c r="F2299" i="1"/>
  <c r="E2300" i="1" l="1"/>
  <c r="F2300" i="1"/>
  <c r="E2301" i="1" l="1"/>
  <c r="F2301" i="1"/>
  <c r="E2302" i="1" l="1"/>
  <c r="F2302" i="1"/>
  <c r="E2303" i="1" l="1"/>
  <c r="F2303" i="1"/>
  <c r="E2304" i="1" l="1"/>
  <c r="F2304" i="1"/>
  <c r="E2305" i="1" l="1"/>
  <c r="F2305" i="1"/>
  <c r="E2306" i="1" l="1"/>
  <c r="F2306" i="1"/>
  <c r="E2307" i="1" l="1"/>
  <c r="F2307" i="1"/>
  <c r="E2308" i="1" l="1"/>
  <c r="F2308" i="1"/>
  <c r="E2309" i="1" l="1"/>
  <c r="F2309" i="1"/>
  <c r="E2310" i="1" l="1"/>
  <c r="F2310" i="1"/>
  <c r="E2311" i="1" l="1"/>
  <c r="F2311" i="1"/>
  <c r="E2312" i="1" l="1"/>
  <c r="F2312" i="1"/>
  <c r="E2313" i="1" l="1"/>
  <c r="F2313" i="1"/>
  <c r="E2314" i="1" l="1"/>
  <c r="F2314" i="1"/>
  <c r="E2315" i="1" l="1"/>
  <c r="F2315" i="1"/>
  <c r="E2316" i="1" l="1"/>
  <c r="F2316" i="1"/>
  <c r="E2317" i="1" l="1"/>
  <c r="F2317" i="1"/>
  <c r="E2318" i="1" l="1"/>
  <c r="F2318" i="1"/>
  <c r="E2319" i="1" l="1"/>
  <c r="F2319" i="1"/>
  <c r="E2320" i="1" l="1"/>
  <c r="F2320" i="1"/>
  <c r="E2321" i="1" l="1"/>
  <c r="F2321" i="1"/>
  <c r="E2322" i="1" l="1"/>
  <c r="F2322" i="1"/>
  <c r="E2323" i="1" l="1"/>
  <c r="F2323" i="1"/>
  <c r="E2324" i="1" l="1"/>
  <c r="F2324" i="1"/>
  <c r="E2325" i="1" l="1"/>
  <c r="F2325" i="1"/>
  <c r="E2326" i="1" l="1"/>
  <c r="F2326" i="1"/>
  <c r="E2327" i="1" l="1"/>
  <c r="F2327" i="1"/>
  <c r="E2328" i="1" l="1"/>
  <c r="F2328" i="1"/>
  <c r="E2329" i="1" l="1"/>
  <c r="F2329" i="1"/>
  <c r="E2330" i="1" l="1"/>
  <c r="F2330" i="1"/>
  <c r="E2331" i="1" l="1"/>
  <c r="F2331" i="1"/>
  <c r="E2332" i="1" l="1"/>
  <c r="F2332" i="1"/>
  <c r="E2333" i="1" l="1"/>
  <c r="F2333" i="1"/>
  <c r="E2334" i="1" l="1"/>
  <c r="F2334" i="1"/>
  <c r="E2335" i="1" l="1"/>
  <c r="F2335" i="1"/>
  <c r="E2336" i="1" l="1"/>
  <c r="F2336" i="1"/>
  <c r="E2337" i="1" l="1"/>
  <c r="F2337" i="1"/>
  <c r="E2338" i="1" l="1"/>
  <c r="F2338" i="1"/>
  <c r="E2339" i="1" l="1"/>
  <c r="F2339" i="1"/>
  <c r="E2340" i="1" l="1"/>
  <c r="F2340" i="1"/>
  <c r="E2341" i="1" l="1"/>
  <c r="F2341" i="1"/>
  <c r="E2342" i="1" l="1"/>
  <c r="F2342" i="1"/>
  <c r="E2343" i="1" l="1"/>
  <c r="F2343" i="1"/>
  <c r="E2344" i="1" l="1"/>
  <c r="F2344" i="1"/>
  <c r="E2345" i="1" l="1"/>
  <c r="F2345" i="1"/>
  <c r="E2346" i="1" l="1"/>
  <c r="F2346" i="1"/>
  <c r="E2347" i="1" l="1"/>
  <c r="F2347" i="1"/>
  <c r="E2348" i="1" l="1"/>
  <c r="F2348" i="1"/>
  <c r="E2349" i="1" l="1"/>
  <c r="F2349" i="1"/>
  <c r="E2350" i="1" l="1"/>
  <c r="F2350" i="1"/>
  <c r="E2351" i="1" l="1"/>
  <c r="F2351" i="1"/>
  <c r="E2352" i="1" l="1"/>
  <c r="F2352" i="1"/>
  <c r="E2353" i="1" l="1"/>
  <c r="F2353" i="1"/>
  <c r="E2354" i="1" l="1"/>
  <c r="F2354" i="1"/>
  <c r="E2355" i="1" l="1"/>
  <c r="F2355" i="1"/>
  <c r="E2356" i="1" l="1"/>
  <c r="F2356" i="1"/>
  <c r="E2357" i="1" l="1"/>
  <c r="F2357" i="1"/>
  <c r="E2358" i="1" l="1"/>
  <c r="F2358" i="1"/>
  <c r="E2359" i="1" l="1"/>
  <c r="F2359" i="1"/>
  <c r="E2360" i="1" l="1"/>
  <c r="F2360" i="1"/>
  <c r="E2361" i="1" l="1"/>
  <c r="F2361" i="1"/>
  <c r="E2362" i="1" l="1"/>
  <c r="F2362" i="1"/>
  <c r="E2363" i="1" l="1"/>
  <c r="F2363" i="1"/>
  <c r="E2364" i="1" l="1"/>
  <c r="F2364" i="1"/>
  <c r="E2365" i="1" l="1"/>
  <c r="F2365" i="1"/>
  <c r="E2366" i="1" l="1"/>
  <c r="F2366" i="1"/>
  <c r="E2367" i="1" l="1"/>
  <c r="F2367" i="1"/>
  <c r="E2368" i="1" l="1"/>
  <c r="F2368" i="1"/>
  <c r="E2369" i="1" l="1"/>
  <c r="F2369" i="1"/>
  <c r="E2370" i="1" l="1"/>
  <c r="F2370" i="1"/>
  <c r="E2371" i="1" l="1"/>
  <c r="F2371" i="1"/>
  <c r="E2372" i="1" l="1"/>
  <c r="F2372" i="1"/>
  <c r="E2373" i="1" l="1"/>
  <c r="F2373" i="1"/>
  <c r="E2374" i="1" l="1"/>
  <c r="F2374" i="1"/>
  <c r="E2375" i="1" l="1"/>
  <c r="F2375" i="1"/>
  <c r="E2376" i="1" l="1"/>
  <c r="F2376" i="1"/>
  <c r="E2377" i="1" l="1"/>
  <c r="F2377" i="1"/>
  <c r="E2378" i="1" l="1"/>
  <c r="F2378" i="1"/>
  <c r="E2379" i="1" l="1"/>
  <c r="F2379" i="1"/>
  <c r="E2380" i="1" l="1"/>
  <c r="F2380" i="1"/>
  <c r="E2381" i="1" l="1"/>
  <c r="F2381" i="1"/>
  <c r="E2382" i="1" l="1"/>
  <c r="F2382" i="1"/>
  <c r="E2383" i="1" l="1"/>
  <c r="F2383" i="1"/>
  <c r="E2384" i="1" l="1"/>
  <c r="F2384" i="1"/>
  <c r="E2385" i="1" l="1"/>
  <c r="F2385" i="1"/>
  <c r="E2386" i="1" l="1"/>
  <c r="F2386" i="1"/>
  <c r="E2387" i="1" l="1"/>
  <c r="F2387" i="1"/>
  <c r="E2388" i="1" l="1"/>
  <c r="F2388" i="1"/>
  <c r="E2389" i="1" l="1"/>
  <c r="F2389" i="1"/>
  <c r="E2390" i="1" l="1"/>
  <c r="F2390" i="1"/>
  <c r="E2391" i="1" l="1"/>
  <c r="F2391" i="1"/>
  <c r="E2392" i="1" l="1"/>
  <c r="F2392" i="1"/>
  <c r="E2393" i="1" l="1"/>
  <c r="F2393" i="1"/>
  <c r="E2394" i="1" l="1"/>
  <c r="F2394" i="1"/>
  <c r="E2395" i="1" l="1"/>
  <c r="F2395" i="1"/>
  <c r="E2396" i="1" l="1"/>
  <c r="F2396" i="1"/>
  <c r="E2397" i="1" l="1"/>
  <c r="F2397" i="1"/>
  <c r="E2398" i="1" l="1"/>
  <c r="F2398" i="1"/>
  <c r="E2399" i="1" l="1"/>
  <c r="F2399" i="1"/>
  <c r="E2400" i="1" l="1"/>
  <c r="F2400" i="1"/>
  <c r="E2401" i="1" l="1"/>
  <c r="F2401" i="1"/>
  <c r="E2402" i="1" l="1"/>
  <c r="F2402" i="1"/>
  <c r="E2403" i="1" l="1"/>
  <c r="F2403" i="1"/>
  <c r="E2404" i="1" l="1"/>
  <c r="F2404" i="1"/>
  <c r="E2405" i="1" l="1"/>
  <c r="F2405" i="1"/>
  <c r="E2406" i="1" l="1"/>
  <c r="F2406" i="1"/>
  <c r="E2407" i="1" l="1"/>
  <c r="F2407" i="1"/>
  <c r="E2408" i="1" l="1"/>
  <c r="F2408" i="1"/>
  <c r="E2409" i="1" l="1"/>
  <c r="F2409" i="1"/>
  <c r="E2410" i="1" l="1"/>
  <c r="F2410" i="1"/>
  <c r="E2411" i="1" l="1"/>
  <c r="F2411" i="1"/>
  <c r="E2412" i="1" l="1"/>
  <c r="F2412" i="1"/>
  <c r="E2413" i="1" l="1"/>
  <c r="F2413" i="1"/>
  <c r="E2414" i="1" l="1"/>
  <c r="F2414" i="1"/>
  <c r="E2415" i="1" l="1"/>
  <c r="F2415" i="1"/>
  <c r="E2416" i="1" l="1"/>
  <c r="F2416" i="1"/>
  <c r="E2417" i="1" l="1"/>
  <c r="F2417" i="1"/>
  <c r="E2418" i="1" l="1"/>
  <c r="F2418" i="1"/>
  <c r="E2419" i="1" l="1"/>
  <c r="F2419" i="1"/>
  <c r="E2420" i="1" l="1"/>
  <c r="F2420" i="1"/>
  <c r="E2421" i="1" l="1"/>
  <c r="F2421" i="1"/>
  <c r="E2422" i="1" l="1"/>
  <c r="F2422" i="1"/>
  <c r="E2423" i="1" l="1"/>
  <c r="F2423" i="1"/>
  <c r="E2424" i="1" l="1"/>
  <c r="F2424" i="1"/>
  <c r="E2425" i="1" l="1"/>
  <c r="F2425" i="1"/>
  <c r="E2426" i="1" l="1"/>
  <c r="F2426" i="1"/>
  <c r="E2427" i="1" l="1"/>
  <c r="F2427" i="1"/>
  <c r="E2428" i="1" l="1"/>
  <c r="F2428" i="1"/>
  <c r="E2429" i="1" l="1"/>
  <c r="F2429" i="1"/>
  <c r="E2430" i="1" l="1"/>
  <c r="F2430" i="1"/>
  <c r="E2431" i="1" l="1"/>
  <c r="F2431" i="1"/>
  <c r="E2432" i="1" l="1"/>
  <c r="F2432" i="1"/>
  <c r="E2433" i="1" l="1"/>
  <c r="F2433" i="1"/>
  <c r="E2434" i="1" l="1"/>
  <c r="F2434" i="1"/>
  <c r="E2435" i="1" l="1"/>
  <c r="F2435" i="1"/>
  <c r="E2436" i="1" l="1"/>
  <c r="F2436" i="1"/>
  <c r="E2437" i="1" l="1"/>
  <c r="F2437" i="1"/>
  <c r="E2438" i="1" l="1"/>
  <c r="F2438" i="1"/>
  <c r="E2439" i="1" l="1"/>
  <c r="F2439" i="1"/>
  <c r="E2440" i="1" l="1"/>
  <c r="F2440" i="1"/>
  <c r="E2441" i="1" l="1"/>
  <c r="F2441" i="1"/>
  <c r="E2442" i="1" l="1"/>
  <c r="F2442" i="1"/>
  <c r="E2443" i="1" l="1"/>
  <c r="F2443" i="1"/>
  <c r="E2444" i="1" l="1"/>
  <c r="F2444" i="1"/>
  <c r="E2445" i="1" l="1"/>
  <c r="F2445" i="1"/>
  <c r="E2446" i="1" l="1"/>
  <c r="F2446" i="1"/>
  <c r="E2447" i="1" l="1"/>
  <c r="F2447" i="1"/>
  <c r="E2448" i="1" l="1"/>
  <c r="F2448" i="1"/>
  <c r="E2449" i="1" l="1"/>
  <c r="F2449" i="1"/>
  <c r="E2450" i="1" l="1"/>
  <c r="F2450" i="1"/>
  <c r="E2451" i="1" l="1"/>
  <c r="F2451" i="1"/>
  <c r="E2452" i="1" l="1"/>
  <c r="F2452" i="1"/>
  <c r="E2453" i="1" l="1"/>
  <c r="F2453" i="1"/>
  <c r="E2454" i="1" l="1"/>
  <c r="F2454" i="1"/>
  <c r="E2455" i="1" l="1"/>
  <c r="F2455" i="1"/>
  <c r="E2456" i="1" l="1"/>
  <c r="F2456" i="1"/>
  <c r="E2457" i="1" l="1"/>
  <c r="F2457" i="1"/>
  <c r="E2458" i="1" l="1"/>
  <c r="F2458" i="1"/>
  <c r="E2459" i="1" l="1"/>
  <c r="F2459" i="1"/>
  <c r="E2460" i="1" l="1"/>
  <c r="F2460" i="1"/>
  <c r="E2461" i="1" l="1"/>
  <c r="F2461" i="1"/>
  <c r="E2462" i="1" l="1"/>
  <c r="F2462" i="1"/>
  <c r="E2463" i="1" l="1"/>
  <c r="F2463" i="1"/>
  <c r="E2464" i="1" l="1"/>
  <c r="F2464" i="1"/>
  <c r="E2465" i="1" l="1"/>
  <c r="F2465" i="1"/>
  <c r="E2466" i="1" l="1"/>
  <c r="F2466" i="1"/>
  <c r="E2467" i="1" l="1"/>
  <c r="F2467" i="1"/>
  <c r="E2468" i="1" l="1"/>
  <c r="F2468" i="1"/>
  <c r="E2469" i="1" l="1"/>
  <c r="F2469" i="1"/>
  <c r="E2470" i="1" l="1"/>
  <c r="F2470" i="1"/>
  <c r="E2471" i="1" l="1"/>
  <c r="F2471" i="1"/>
  <c r="E2472" i="1" l="1"/>
  <c r="F2472" i="1"/>
  <c r="E2473" i="1" l="1"/>
  <c r="F2473" i="1"/>
  <c r="E2474" i="1" l="1"/>
  <c r="F2474" i="1"/>
  <c r="E2475" i="1" l="1"/>
  <c r="F2475" i="1"/>
  <c r="E2476" i="1" l="1"/>
  <c r="F2476" i="1"/>
  <c r="E2477" i="1" l="1"/>
  <c r="F2477" i="1"/>
  <c r="E2478" i="1" l="1"/>
  <c r="F2478" i="1"/>
  <c r="E2479" i="1" l="1"/>
  <c r="F2479" i="1"/>
  <c r="E2480" i="1" l="1"/>
  <c r="F2480" i="1"/>
  <c r="E2481" i="1" l="1"/>
  <c r="F2481" i="1"/>
  <c r="E2482" i="1" l="1"/>
  <c r="F2482" i="1"/>
  <c r="E2483" i="1" l="1"/>
  <c r="F2483" i="1"/>
  <c r="E2484" i="1" l="1"/>
  <c r="F2484" i="1"/>
  <c r="E2485" i="1" l="1"/>
  <c r="F2485" i="1"/>
  <c r="E2486" i="1" l="1"/>
  <c r="F2486" i="1"/>
  <c r="E2487" i="1" l="1"/>
  <c r="F2487" i="1"/>
  <c r="E2488" i="1" l="1"/>
  <c r="F2488" i="1"/>
  <c r="E2489" i="1" l="1"/>
  <c r="F2489" i="1"/>
  <c r="E2490" i="1" l="1"/>
  <c r="F2490" i="1"/>
  <c r="E2491" i="1" l="1"/>
  <c r="F2491" i="1"/>
  <c r="E2492" i="1" l="1"/>
  <c r="F2492" i="1"/>
  <c r="E2493" i="1" l="1"/>
  <c r="F2493" i="1"/>
  <c r="E2494" i="1" l="1"/>
  <c r="F2494" i="1"/>
  <c r="E2495" i="1" l="1"/>
  <c r="F2495" i="1"/>
  <c r="E2496" i="1" l="1"/>
  <c r="F2496" i="1"/>
  <c r="E2497" i="1" l="1"/>
  <c r="F2497" i="1"/>
  <c r="E2498" i="1" l="1"/>
  <c r="F2498" i="1"/>
  <c r="E2499" i="1" l="1"/>
  <c r="F2499" i="1"/>
  <c r="E2500" i="1" l="1"/>
  <c r="F2500" i="1"/>
  <c r="E2501" i="1" l="1"/>
  <c r="F2501" i="1"/>
  <c r="E2502" i="1" l="1"/>
  <c r="F2502" i="1"/>
  <c r="E2503" i="1" l="1"/>
  <c r="F2503" i="1"/>
  <c r="E2504" i="1" l="1"/>
  <c r="F2504" i="1"/>
  <c r="E2505" i="1" l="1"/>
  <c r="F2505" i="1"/>
  <c r="E2506" i="1" l="1"/>
  <c r="F2506" i="1"/>
  <c r="E2507" i="1" l="1"/>
  <c r="F2507" i="1"/>
  <c r="E2508" i="1" l="1"/>
  <c r="F2508" i="1"/>
  <c r="E2509" i="1" l="1"/>
  <c r="F2509" i="1"/>
  <c r="E2510" i="1" l="1"/>
  <c r="F2510" i="1"/>
  <c r="E2511" i="1" l="1"/>
  <c r="F2511" i="1"/>
  <c r="E2512" i="1" l="1"/>
  <c r="F2512" i="1"/>
  <c r="E2513" i="1" l="1"/>
  <c r="F2513" i="1"/>
  <c r="E2514" i="1" l="1"/>
  <c r="F2514" i="1"/>
  <c r="E2515" i="1" l="1"/>
  <c r="F2515" i="1"/>
  <c r="E2516" i="1" l="1"/>
  <c r="F2516" i="1"/>
  <c r="E2517" i="1" l="1"/>
  <c r="F2517" i="1"/>
  <c r="E2518" i="1" l="1"/>
  <c r="F2518" i="1"/>
  <c r="E2519" i="1" l="1"/>
  <c r="F2519" i="1"/>
  <c r="E2520" i="1" l="1"/>
  <c r="F2520" i="1"/>
  <c r="E2521" i="1" l="1"/>
  <c r="F2521" i="1"/>
  <c r="E2522" i="1" l="1"/>
  <c r="F2522" i="1"/>
  <c r="E2523" i="1" l="1"/>
  <c r="F2523" i="1"/>
  <c r="E2524" i="1" l="1"/>
  <c r="F2524" i="1"/>
  <c r="E2525" i="1" l="1"/>
  <c r="F2525" i="1"/>
  <c r="E2526" i="1" l="1"/>
  <c r="F2526" i="1"/>
  <c r="E2527" i="1" l="1"/>
  <c r="F2527" i="1"/>
  <c r="E2528" i="1" l="1"/>
  <c r="F2528" i="1"/>
  <c r="E2529" i="1" l="1"/>
  <c r="F2529" i="1"/>
  <c r="E2530" i="1" l="1"/>
  <c r="F2530" i="1"/>
  <c r="E2531" i="1" l="1"/>
  <c r="F2531" i="1"/>
  <c r="E2532" i="1" l="1"/>
  <c r="F2532" i="1"/>
  <c r="E2533" i="1" l="1"/>
  <c r="F2533" i="1"/>
  <c r="E2534" i="1" l="1"/>
  <c r="F2534" i="1"/>
  <c r="E2535" i="1" l="1"/>
  <c r="F2535" i="1"/>
  <c r="E2536" i="1" l="1"/>
  <c r="F2536" i="1"/>
  <c r="E2537" i="1" l="1"/>
  <c r="F2537" i="1"/>
  <c r="E2538" i="1" l="1"/>
  <c r="F2538" i="1"/>
  <c r="E2539" i="1" l="1"/>
  <c r="F2539" i="1"/>
  <c r="E2540" i="1" l="1"/>
  <c r="F2540" i="1"/>
  <c r="E2541" i="1" l="1"/>
  <c r="F2541" i="1"/>
  <c r="E2542" i="1" l="1"/>
  <c r="F2542" i="1"/>
  <c r="E2543" i="1" l="1"/>
  <c r="F2543" i="1"/>
  <c r="E2544" i="1" l="1"/>
  <c r="F2544" i="1"/>
  <c r="E2545" i="1" l="1"/>
  <c r="F2545" i="1"/>
  <c r="E2546" i="1" l="1"/>
  <c r="F2546" i="1"/>
  <c r="E2547" i="1" l="1"/>
  <c r="F2547" i="1"/>
  <c r="E2548" i="1" l="1"/>
  <c r="F2548" i="1"/>
  <c r="E2549" i="1" l="1"/>
  <c r="F2549" i="1"/>
  <c r="E2550" i="1" l="1"/>
  <c r="F2550" i="1"/>
  <c r="E2551" i="1" l="1"/>
  <c r="F2551" i="1"/>
  <c r="E2552" i="1" l="1"/>
  <c r="F2552" i="1"/>
  <c r="E2553" i="1" l="1"/>
  <c r="F2553" i="1"/>
  <c r="E2554" i="1" l="1"/>
  <c r="F2554" i="1"/>
  <c r="E2555" i="1" l="1"/>
  <c r="F2555" i="1"/>
  <c r="E2556" i="1" l="1"/>
  <c r="F2556" i="1"/>
  <c r="E2557" i="1" l="1"/>
  <c r="F2557" i="1"/>
  <c r="E2558" i="1" l="1"/>
  <c r="F2558" i="1"/>
  <c r="E2559" i="1" l="1"/>
  <c r="F2559" i="1"/>
  <c r="E2560" i="1" l="1"/>
  <c r="F2560" i="1"/>
  <c r="E2561" i="1" l="1"/>
  <c r="F2561" i="1"/>
  <c r="E2562" i="1" l="1"/>
  <c r="F2562" i="1"/>
  <c r="E2563" i="1" l="1"/>
  <c r="F2563" i="1"/>
  <c r="E2564" i="1" l="1"/>
  <c r="F2564" i="1"/>
  <c r="E2565" i="1" l="1"/>
  <c r="F2565" i="1"/>
  <c r="E2566" i="1" l="1"/>
  <c r="F2566" i="1"/>
  <c r="E2567" i="1" l="1"/>
  <c r="F2567" i="1"/>
  <c r="E2568" i="1" l="1"/>
  <c r="F2568" i="1"/>
  <c r="E2569" i="1" l="1"/>
  <c r="F2569" i="1"/>
  <c r="E2570" i="1" l="1"/>
  <c r="F2570" i="1"/>
  <c r="E2571" i="1" l="1"/>
  <c r="F2571" i="1"/>
  <c r="E2572" i="1" l="1"/>
  <c r="F2572" i="1"/>
  <c r="E2573" i="1" l="1"/>
  <c r="F2573" i="1"/>
  <c r="E2574" i="1" l="1"/>
  <c r="F2574" i="1"/>
  <c r="E2575" i="1" l="1"/>
  <c r="F2575" i="1"/>
  <c r="E2576" i="1" l="1"/>
  <c r="F2576" i="1"/>
  <c r="E2577" i="1" l="1"/>
  <c r="F2577" i="1"/>
  <c r="E2578" i="1" l="1"/>
  <c r="F2578" i="1"/>
  <c r="E2579" i="1" l="1"/>
  <c r="F2579" i="1"/>
  <c r="E2580" i="1" l="1"/>
  <c r="F2580" i="1"/>
  <c r="E2581" i="1" l="1"/>
  <c r="F2581" i="1"/>
  <c r="E2582" i="1" l="1"/>
  <c r="F2582" i="1"/>
  <c r="E2583" i="1" l="1"/>
  <c r="F2583" i="1"/>
  <c r="E2584" i="1" l="1"/>
  <c r="F2584" i="1"/>
  <c r="E2585" i="1" l="1"/>
  <c r="F2585" i="1"/>
  <c r="E2586" i="1" l="1"/>
  <c r="F2586" i="1"/>
  <c r="E2587" i="1" l="1"/>
  <c r="F2587" i="1"/>
  <c r="E2588" i="1" l="1"/>
  <c r="F2588" i="1"/>
  <c r="E2589" i="1" l="1"/>
  <c r="F2589" i="1"/>
  <c r="E2590" i="1" l="1"/>
  <c r="F2590" i="1"/>
  <c r="E2591" i="1" l="1"/>
  <c r="F2591" i="1"/>
  <c r="E2592" i="1" l="1"/>
  <c r="F2592" i="1"/>
  <c r="E2593" i="1" l="1"/>
  <c r="F2593" i="1"/>
  <c r="E2594" i="1" l="1"/>
  <c r="F2594" i="1"/>
  <c r="E2595" i="1" l="1"/>
  <c r="F2595" i="1"/>
  <c r="E2596" i="1" l="1"/>
  <c r="F2596" i="1"/>
  <c r="E2597" i="1" l="1"/>
  <c r="F2597" i="1"/>
  <c r="E2598" i="1" l="1"/>
  <c r="F2598" i="1"/>
  <c r="E2599" i="1" l="1"/>
  <c r="F2599" i="1"/>
  <c r="E2600" i="1" l="1"/>
  <c r="F2600" i="1"/>
  <c r="E2601" i="1" l="1"/>
  <c r="F2601" i="1"/>
  <c r="E2602" i="1" l="1"/>
  <c r="F2602" i="1"/>
  <c r="E2603" i="1" l="1"/>
  <c r="F2603" i="1"/>
  <c r="E2604" i="1" l="1"/>
  <c r="F2604" i="1"/>
  <c r="E2605" i="1" l="1"/>
  <c r="F2605" i="1"/>
  <c r="E2606" i="1" l="1"/>
  <c r="F2606" i="1"/>
  <c r="E2607" i="1" l="1"/>
  <c r="F2607" i="1"/>
  <c r="E2608" i="1" l="1"/>
  <c r="F2608" i="1"/>
  <c r="E2609" i="1" l="1"/>
  <c r="F2609" i="1"/>
  <c r="E2610" i="1" l="1"/>
  <c r="F2610" i="1"/>
  <c r="E2611" i="1" l="1"/>
  <c r="F2611" i="1"/>
  <c r="E2612" i="1" l="1"/>
  <c r="F2612" i="1"/>
  <c r="E2613" i="1" l="1"/>
  <c r="F2613" i="1"/>
  <c r="E2614" i="1" l="1"/>
  <c r="F2614" i="1"/>
  <c r="E2615" i="1" l="1"/>
  <c r="F2615" i="1"/>
  <c r="E2616" i="1" l="1"/>
  <c r="F2616" i="1"/>
  <c r="E2617" i="1" l="1"/>
  <c r="F2617" i="1"/>
  <c r="E2618" i="1" l="1"/>
  <c r="F2618" i="1"/>
  <c r="E2619" i="1" l="1"/>
  <c r="F2619" i="1"/>
  <c r="E2620" i="1" l="1"/>
  <c r="F2620" i="1"/>
  <c r="E2621" i="1" l="1"/>
  <c r="F2621" i="1"/>
  <c r="E2622" i="1" l="1"/>
  <c r="F2622" i="1"/>
  <c r="E2623" i="1" l="1"/>
  <c r="F2623" i="1"/>
  <c r="E2624" i="1" l="1"/>
  <c r="F2624" i="1"/>
  <c r="E2625" i="1" l="1"/>
  <c r="F2625" i="1"/>
  <c r="E2626" i="1" l="1"/>
  <c r="F2626" i="1"/>
  <c r="E2627" i="1" l="1"/>
  <c r="F2627" i="1"/>
  <c r="E2628" i="1" l="1"/>
  <c r="F2628" i="1"/>
  <c r="E2629" i="1" l="1"/>
  <c r="F2629" i="1"/>
  <c r="E2630" i="1" l="1"/>
  <c r="F2630" i="1"/>
  <c r="E2631" i="1" l="1"/>
  <c r="F2631" i="1"/>
  <c r="E2632" i="1" l="1"/>
  <c r="F2632" i="1"/>
  <c r="E2633" i="1" l="1"/>
  <c r="F2633" i="1"/>
  <c r="E2634" i="1" l="1"/>
  <c r="F2634" i="1"/>
  <c r="E2635" i="1" l="1"/>
  <c r="F2635" i="1"/>
  <c r="E2636" i="1" l="1"/>
  <c r="F2636" i="1"/>
  <c r="E2637" i="1" l="1"/>
  <c r="F2637" i="1"/>
  <c r="E2638" i="1" l="1"/>
  <c r="F2638" i="1"/>
  <c r="E2639" i="1" l="1"/>
  <c r="F2639" i="1"/>
  <c r="E2640" i="1" l="1"/>
  <c r="F2640" i="1"/>
  <c r="E2641" i="1" l="1"/>
  <c r="F2641" i="1"/>
  <c r="E2642" i="1" l="1"/>
  <c r="F2642" i="1"/>
  <c r="E2643" i="1" l="1"/>
  <c r="F2643" i="1"/>
  <c r="E2644" i="1" l="1"/>
  <c r="F2644" i="1"/>
  <c r="E2645" i="1" l="1"/>
  <c r="F2645" i="1"/>
  <c r="E2646" i="1" l="1"/>
  <c r="F2646" i="1"/>
  <c r="E2647" i="1" l="1"/>
  <c r="F2647" i="1"/>
  <c r="E2648" i="1" l="1"/>
  <c r="F2648" i="1"/>
  <c r="E2649" i="1" l="1"/>
  <c r="F2649" i="1"/>
  <c r="E2650" i="1" l="1"/>
  <c r="F2650" i="1"/>
  <c r="E2651" i="1" l="1"/>
  <c r="F2651" i="1"/>
  <c r="E2652" i="1" l="1"/>
  <c r="F2652" i="1"/>
  <c r="E2653" i="1" l="1"/>
  <c r="F2653" i="1"/>
  <c r="E2654" i="1" l="1"/>
  <c r="F2654" i="1"/>
  <c r="E2655" i="1" l="1"/>
  <c r="F2655" i="1"/>
  <c r="E2656" i="1" l="1"/>
  <c r="F2656" i="1"/>
  <c r="E2657" i="1" l="1"/>
  <c r="F2657" i="1"/>
  <c r="E2658" i="1" l="1"/>
  <c r="F2658" i="1"/>
  <c r="E2659" i="1" l="1"/>
  <c r="F2659" i="1"/>
  <c r="E2660" i="1" l="1"/>
  <c r="F2660" i="1"/>
  <c r="E2661" i="1" l="1"/>
  <c r="F2661" i="1"/>
  <c r="E2662" i="1" l="1"/>
  <c r="F2662" i="1"/>
  <c r="E2663" i="1" l="1"/>
  <c r="F2663" i="1"/>
  <c r="E2664" i="1" l="1"/>
  <c r="F2664" i="1"/>
  <c r="E2665" i="1" l="1"/>
  <c r="F2665" i="1"/>
  <c r="E2666" i="1" l="1"/>
  <c r="F2666" i="1"/>
  <c r="E2667" i="1" l="1"/>
  <c r="F2667" i="1"/>
  <c r="E2668" i="1" l="1"/>
  <c r="F2668" i="1"/>
  <c r="E2669" i="1" l="1"/>
  <c r="F2669" i="1"/>
  <c r="E2670" i="1" l="1"/>
  <c r="F2670" i="1"/>
  <c r="E2671" i="1" l="1"/>
  <c r="F2671" i="1"/>
  <c r="E2672" i="1" l="1"/>
  <c r="F2672" i="1"/>
  <c r="E2673" i="1" l="1"/>
  <c r="F2673" i="1"/>
  <c r="E2674" i="1" l="1"/>
  <c r="F2674" i="1"/>
  <c r="E2675" i="1" l="1"/>
  <c r="F2675" i="1"/>
  <c r="E2676" i="1" l="1"/>
  <c r="F2676" i="1"/>
  <c r="E2677" i="1" l="1"/>
  <c r="F2677" i="1"/>
  <c r="E2678" i="1" l="1"/>
  <c r="F2678" i="1"/>
  <c r="E2679" i="1" l="1"/>
  <c r="F2679" i="1"/>
  <c r="E2680" i="1" l="1"/>
  <c r="F2680" i="1"/>
  <c r="E2681" i="1" l="1"/>
  <c r="F2681" i="1"/>
  <c r="E2682" i="1" l="1"/>
  <c r="F2682" i="1"/>
  <c r="E2683" i="1" l="1"/>
  <c r="F2683" i="1"/>
  <c r="E2684" i="1" l="1"/>
  <c r="F2684" i="1"/>
  <c r="E2685" i="1" l="1"/>
  <c r="F2685" i="1"/>
  <c r="E2686" i="1" l="1"/>
  <c r="F2686" i="1"/>
  <c r="E2687" i="1" l="1"/>
  <c r="F2687" i="1"/>
  <c r="E2688" i="1" l="1"/>
  <c r="F2688" i="1"/>
  <c r="E2689" i="1" l="1"/>
  <c r="F2689" i="1"/>
  <c r="E2690" i="1" l="1"/>
  <c r="F2690" i="1"/>
  <c r="E2691" i="1" l="1"/>
  <c r="F2691" i="1"/>
  <c r="E2692" i="1" l="1"/>
  <c r="F2692" i="1"/>
  <c r="E2693" i="1" l="1"/>
  <c r="F2693" i="1"/>
  <c r="E2694" i="1" l="1"/>
  <c r="F2694" i="1"/>
  <c r="E2695" i="1" l="1"/>
  <c r="F2695" i="1"/>
  <c r="E2696" i="1" l="1"/>
  <c r="F2696" i="1"/>
  <c r="E2697" i="1" l="1"/>
  <c r="F2697" i="1"/>
  <c r="E2698" i="1" l="1"/>
  <c r="F2698" i="1"/>
  <c r="E2699" i="1" l="1"/>
  <c r="F2699" i="1"/>
  <c r="E2700" i="1" l="1"/>
  <c r="F2700" i="1"/>
  <c r="E2701" i="1" l="1"/>
  <c r="F2701" i="1"/>
  <c r="E2702" i="1" l="1"/>
  <c r="F2702" i="1"/>
  <c r="E2703" i="1" l="1"/>
  <c r="F2703" i="1"/>
  <c r="E2704" i="1" l="1"/>
  <c r="F2704" i="1"/>
  <c r="E2705" i="1" l="1"/>
  <c r="F2705" i="1"/>
  <c r="E2706" i="1" l="1"/>
  <c r="F2706" i="1"/>
  <c r="E2707" i="1" l="1"/>
  <c r="F2707" i="1"/>
  <c r="E2708" i="1" l="1"/>
  <c r="F2708" i="1"/>
  <c r="E2709" i="1" l="1"/>
  <c r="F2709" i="1"/>
  <c r="E2710" i="1" l="1"/>
  <c r="F2710" i="1"/>
  <c r="E2711" i="1" l="1"/>
  <c r="F2711" i="1"/>
  <c r="E2712" i="1" l="1"/>
  <c r="F2712" i="1"/>
  <c r="E2713" i="1" l="1"/>
  <c r="F2713" i="1"/>
  <c r="E2714" i="1" l="1"/>
  <c r="F2714" i="1"/>
  <c r="E2715" i="1" l="1"/>
  <c r="F2715" i="1"/>
  <c r="E2716" i="1" l="1"/>
  <c r="F2716" i="1"/>
  <c r="E2717" i="1" l="1"/>
  <c r="F2717" i="1"/>
  <c r="E2718" i="1" l="1"/>
  <c r="F2718" i="1"/>
  <c r="E2719" i="1" l="1"/>
  <c r="F2719" i="1"/>
  <c r="E2720" i="1" l="1"/>
  <c r="F2720" i="1"/>
  <c r="E2721" i="1" l="1"/>
  <c r="F2721" i="1"/>
  <c r="E2722" i="1" l="1"/>
  <c r="F2722" i="1"/>
  <c r="E2723" i="1" l="1"/>
  <c r="F2723" i="1"/>
  <c r="E2724" i="1" l="1"/>
  <c r="F2724" i="1"/>
  <c r="E2725" i="1" l="1"/>
  <c r="F2725" i="1"/>
  <c r="E2726" i="1" l="1"/>
  <c r="F2726" i="1"/>
  <c r="E2727" i="1" l="1"/>
  <c r="F2727" i="1"/>
  <c r="E2728" i="1" l="1"/>
  <c r="F2728" i="1"/>
  <c r="E2729" i="1" l="1"/>
  <c r="F2729" i="1"/>
  <c r="E2730" i="1" l="1"/>
  <c r="F2730" i="1"/>
  <c r="E2731" i="1" l="1"/>
  <c r="F2731" i="1"/>
  <c r="E2732" i="1" l="1"/>
  <c r="F2732" i="1"/>
  <c r="E2733" i="1" l="1"/>
  <c r="F2733" i="1"/>
  <c r="E2734" i="1" l="1"/>
  <c r="F2734" i="1"/>
  <c r="E2735" i="1" l="1"/>
  <c r="F2735" i="1"/>
  <c r="E2736" i="1" l="1"/>
  <c r="F2736" i="1"/>
  <c r="E2737" i="1" l="1"/>
  <c r="F2737" i="1"/>
  <c r="E2738" i="1" l="1"/>
  <c r="F2738" i="1"/>
  <c r="E2739" i="1" l="1"/>
  <c r="F2739" i="1"/>
  <c r="E2740" i="1" l="1"/>
  <c r="F2740" i="1"/>
  <c r="E2741" i="1" l="1"/>
  <c r="F2741" i="1"/>
  <c r="E2742" i="1" l="1"/>
  <c r="F2742" i="1"/>
  <c r="E2743" i="1" l="1"/>
  <c r="F2743" i="1"/>
  <c r="E2744" i="1" l="1"/>
  <c r="F2744" i="1"/>
  <c r="E2745" i="1" l="1"/>
  <c r="F2745" i="1"/>
  <c r="E2746" i="1" l="1"/>
  <c r="F2746" i="1"/>
  <c r="E2747" i="1" l="1"/>
  <c r="F2747" i="1"/>
  <c r="E2748" i="1" l="1"/>
  <c r="F2748" i="1"/>
  <c r="E2749" i="1" l="1"/>
  <c r="F2749" i="1"/>
  <c r="E2750" i="1" l="1"/>
  <c r="F2750" i="1"/>
  <c r="E2751" i="1" l="1"/>
  <c r="F2751" i="1"/>
  <c r="E2752" i="1" l="1"/>
  <c r="F2752" i="1"/>
  <c r="E2753" i="1" l="1"/>
  <c r="F2753" i="1"/>
  <c r="E2754" i="1" l="1"/>
  <c r="F2754" i="1"/>
  <c r="E2755" i="1" l="1"/>
  <c r="F2755" i="1"/>
  <c r="E2756" i="1" l="1"/>
  <c r="F2756" i="1"/>
  <c r="E2757" i="1" l="1"/>
  <c r="F2757" i="1"/>
  <c r="E2758" i="1" l="1"/>
  <c r="F2758" i="1"/>
  <c r="E2759" i="1" l="1"/>
  <c r="F2759" i="1"/>
  <c r="E2760" i="1" l="1"/>
  <c r="F2760" i="1"/>
  <c r="E2761" i="1" l="1"/>
  <c r="F2761" i="1"/>
  <c r="E2762" i="1" l="1"/>
  <c r="F2762" i="1"/>
  <c r="E2763" i="1" l="1"/>
  <c r="F2763" i="1"/>
  <c r="E2764" i="1" l="1"/>
  <c r="F2764" i="1"/>
  <c r="E2765" i="1" l="1"/>
  <c r="F2765" i="1"/>
  <c r="E2766" i="1" l="1"/>
  <c r="F2766" i="1"/>
  <c r="E2767" i="1" l="1"/>
  <c r="F2767" i="1"/>
  <c r="E2768" i="1" l="1"/>
  <c r="F2768" i="1"/>
  <c r="E2769" i="1" l="1"/>
  <c r="F2769" i="1"/>
  <c r="E2770" i="1" l="1"/>
  <c r="F2770" i="1"/>
  <c r="E2771" i="1" l="1"/>
  <c r="F2771" i="1"/>
  <c r="E2772" i="1" l="1"/>
  <c r="F2772" i="1"/>
  <c r="E2773" i="1" l="1"/>
  <c r="F2773" i="1"/>
  <c r="E2774" i="1" l="1"/>
  <c r="F2774" i="1"/>
  <c r="E2775" i="1" l="1"/>
  <c r="F2775" i="1"/>
  <c r="E2776" i="1" l="1"/>
  <c r="F2776" i="1"/>
  <c r="E2777" i="1" l="1"/>
  <c r="F2777" i="1"/>
  <c r="E2778" i="1" l="1"/>
  <c r="F2778" i="1"/>
  <c r="E2779" i="1" l="1"/>
  <c r="F2779" i="1"/>
  <c r="E2780" i="1" l="1"/>
  <c r="F2780" i="1"/>
  <c r="E2781" i="1" l="1"/>
  <c r="F2781" i="1"/>
  <c r="E2782" i="1" l="1"/>
  <c r="F2782" i="1"/>
  <c r="E2783" i="1" l="1"/>
  <c r="F2783" i="1"/>
  <c r="E2784" i="1" l="1"/>
  <c r="F2784" i="1"/>
  <c r="E2785" i="1" l="1"/>
  <c r="F2785" i="1"/>
  <c r="E2786" i="1" l="1"/>
  <c r="F2786" i="1"/>
  <c r="E2787" i="1" l="1"/>
  <c r="F2787" i="1"/>
  <c r="E2788" i="1" l="1"/>
  <c r="F2788" i="1"/>
  <c r="E2789" i="1" l="1"/>
  <c r="F2789" i="1"/>
  <c r="E2790" i="1" l="1"/>
  <c r="F2790" i="1"/>
  <c r="E2791" i="1" l="1"/>
  <c r="F2791" i="1"/>
  <c r="E2792" i="1" l="1"/>
  <c r="F2792" i="1"/>
  <c r="E2793" i="1" l="1"/>
  <c r="F2793" i="1"/>
  <c r="E2794" i="1" l="1"/>
  <c r="F2794" i="1"/>
  <c r="E2795" i="1" l="1"/>
  <c r="F2795" i="1"/>
  <c r="E2796" i="1" l="1"/>
  <c r="F2796" i="1"/>
  <c r="E2797" i="1" l="1"/>
  <c r="F2797" i="1"/>
  <c r="E2798" i="1" l="1"/>
  <c r="F2798" i="1"/>
  <c r="E2799" i="1" l="1"/>
  <c r="F2799" i="1"/>
  <c r="E2800" i="1" l="1"/>
  <c r="F2800" i="1"/>
  <c r="E2801" i="1" l="1"/>
  <c r="F2801" i="1"/>
  <c r="E2802" i="1" l="1"/>
  <c r="F2802" i="1"/>
  <c r="E2803" i="1" l="1"/>
  <c r="F2803" i="1"/>
  <c r="E2804" i="1" l="1"/>
  <c r="F2804" i="1"/>
  <c r="E2805" i="1" l="1"/>
  <c r="F2805" i="1"/>
  <c r="E2806" i="1" l="1"/>
  <c r="F2806" i="1"/>
  <c r="E2807" i="1" l="1"/>
  <c r="F2807" i="1"/>
  <c r="E2808" i="1" l="1"/>
  <c r="F2808" i="1"/>
  <c r="E2809" i="1" l="1"/>
  <c r="F2809" i="1"/>
  <c r="E2810" i="1" l="1"/>
  <c r="F2810" i="1"/>
  <c r="E2811" i="1" l="1"/>
  <c r="F2811" i="1"/>
  <c r="E2812" i="1" l="1"/>
  <c r="F2812" i="1"/>
  <c r="E2813" i="1" l="1"/>
  <c r="F2813" i="1"/>
  <c r="E2814" i="1" l="1"/>
  <c r="F2814" i="1"/>
  <c r="E2815" i="1" l="1"/>
  <c r="F2815" i="1"/>
  <c r="E2816" i="1" l="1"/>
  <c r="F2816" i="1"/>
  <c r="E2817" i="1" l="1"/>
  <c r="F2817" i="1"/>
  <c r="E2818" i="1" l="1"/>
  <c r="F2818" i="1"/>
  <c r="E2819" i="1" l="1"/>
  <c r="F2819" i="1"/>
  <c r="E2820" i="1" l="1"/>
  <c r="F2820" i="1"/>
  <c r="E2821" i="1" l="1"/>
  <c r="F2821" i="1"/>
  <c r="E2822" i="1" l="1"/>
  <c r="F2822" i="1"/>
  <c r="E2823" i="1" l="1"/>
  <c r="F2823" i="1"/>
  <c r="E2824" i="1" l="1"/>
  <c r="F2824" i="1"/>
  <c r="E2825" i="1" l="1"/>
  <c r="F2825" i="1"/>
  <c r="E2826" i="1" l="1"/>
  <c r="F2826" i="1"/>
  <c r="E2827" i="1" l="1"/>
  <c r="F2827" i="1"/>
  <c r="E2828" i="1" l="1"/>
  <c r="F2828" i="1"/>
  <c r="E2829" i="1" l="1"/>
  <c r="F2829" i="1"/>
  <c r="E2830" i="1" l="1"/>
  <c r="F2830" i="1"/>
  <c r="E2831" i="1" l="1"/>
  <c r="F2831" i="1"/>
  <c r="E2832" i="1" l="1"/>
  <c r="F2832" i="1"/>
  <c r="E2833" i="1" l="1"/>
  <c r="F2833" i="1"/>
  <c r="E2834" i="1" l="1"/>
  <c r="F2834" i="1"/>
  <c r="E2835" i="1" l="1"/>
  <c r="F2835" i="1"/>
  <c r="E2836" i="1" l="1"/>
  <c r="F2836" i="1"/>
  <c r="E2837" i="1" l="1"/>
  <c r="F2837" i="1"/>
  <c r="E2838" i="1" l="1"/>
  <c r="F2838" i="1"/>
  <c r="E2839" i="1" l="1"/>
  <c r="F2839" i="1"/>
  <c r="E2840" i="1" l="1"/>
  <c r="F2840" i="1"/>
  <c r="E2841" i="1" l="1"/>
  <c r="F2841" i="1"/>
  <c r="E2842" i="1" l="1"/>
  <c r="F2842" i="1"/>
  <c r="E2843" i="1" l="1"/>
  <c r="F2843" i="1"/>
  <c r="E2844" i="1" l="1"/>
  <c r="F2844" i="1"/>
  <c r="E2845" i="1" l="1"/>
  <c r="F2845" i="1"/>
  <c r="E2846" i="1" l="1"/>
  <c r="F2846" i="1"/>
  <c r="E2847" i="1" l="1"/>
  <c r="F2847" i="1"/>
  <c r="E2848" i="1" l="1"/>
  <c r="F2848" i="1"/>
  <c r="E2849" i="1" l="1"/>
  <c r="F2849" i="1"/>
  <c r="E2850" i="1" l="1"/>
  <c r="F2850" i="1"/>
  <c r="E2851" i="1" l="1"/>
  <c r="F2851" i="1"/>
  <c r="E2852" i="1" l="1"/>
  <c r="F2852" i="1"/>
  <c r="E2853" i="1" l="1"/>
  <c r="F2853" i="1"/>
  <c r="E2854" i="1" l="1"/>
  <c r="F2854" i="1"/>
  <c r="E2855" i="1" l="1"/>
  <c r="F2855" i="1"/>
  <c r="E2856" i="1" l="1"/>
  <c r="F2856" i="1"/>
  <c r="E2857" i="1" l="1"/>
  <c r="F2857" i="1"/>
  <c r="E2858" i="1" l="1"/>
  <c r="F2858" i="1"/>
  <c r="E2859" i="1" l="1"/>
  <c r="F2859" i="1"/>
  <c r="E2860" i="1" l="1"/>
  <c r="F2860" i="1"/>
  <c r="E2861" i="1" l="1"/>
  <c r="F2861" i="1"/>
  <c r="E2862" i="1" l="1"/>
  <c r="F2862" i="1"/>
  <c r="E2863" i="1" l="1"/>
  <c r="F2863" i="1"/>
  <c r="E2864" i="1" l="1"/>
  <c r="F2864" i="1"/>
  <c r="E2865" i="1" l="1"/>
  <c r="F2865" i="1"/>
  <c r="E2866" i="1" l="1"/>
  <c r="F2866" i="1"/>
  <c r="E2867" i="1" l="1"/>
  <c r="F2867" i="1"/>
  <c r="E2868" i="1" l="1"/>
  <c r="F2868" i="1"/>
  <c r="E2869" i="1" l="1"/>
  <c r="F2869" i="1"/>
  <c r="E2870" i="1" l="1"/>
  <c r="F2870" i="1"/>
  <c r="E2871" i="1" l="1"/>
  <c r="F2871" i="1"/>
  <c r="E2872" i="1" l="1"/>
  <c r="F2872" i="1"/>
  <c r="E2873" i="1" l="1"/>
  <c r="F2873" i="1"/>
  <c r="E2874" i="1" l="1"/>
  <c r="F2874" i="1"/>
  <c r="E2875" i="1" l="1"/>
  <c r="F2875" i="1"/>
  <c r="E2876" i="1" l="1"/>
  <c r="F2876" i="1"/>
  <c r="E2877" i="1" l="1"/>
  <c r="F2877" i="1"/>
  <c r="E2878" i="1" l="1"/>
  <c r="F2878" i="1"/>
  <c r="E2879" i="1" l="1"/>
  <c r="F2879" i="1"/>
  <c r="E2880" i="1" l="1"/>
  <c r="F2880" i="1"/>
  <c r="E2881" i="1" l="1"/>
  <c r="F2881" i="1"/>
  <c r="E2882" i="1" l="1"/>
  <c r="F2882" i="1"/>
  <c r="E2883" i="1" l="1"/>
  <c r="F2883" i="1"/>
  <c r="E2884" i="1" l="1"/>
  <c r="F2884" i="1"/>
  <c r="E2885" i="1" l="1"/>
  <c r="F2885" i="1"/>
  <c r="E2886" i="1" l="1"/>
  <c r="F2886" i="1"/>
  <c r="E2887" i="1" l="1"/>
  <c r="F2887" i="1"/>
  <c r="E2888" i="1" l="1"/>
  <c r="F2888" i="1"/>
  <c r="E2889" i="1" l="1"/>
  <c r="F2889" i="1"/>
  <c r="E2890" i="1" l="1"/>
  <c r="F2890" i="1"/>
  <c r="E2891" i="1" l="1"/>
  <c r="F2891" i="1"/>
  <c r="E2892" i="1" l="1"/>
  <c r="F2892" i="1"/>
  <c r="E2893" i="1" l="1"/>
  <c r="F2893" i="1"/>
  <c r="E2894" i="1" l="1"/>
  <c r="F2894" i="1"/>
  <c r="E2895" i="1" l="1"/>
  <c r="F2895" i="1"/>
  <c r="E2896" i="1" l="1"/>
  <c r="F2896" i="1"/>
  <c r="E2897" i="1" l="1"/>
  <c r="F2897" i="1"/>
  <c r="E2898" i="1" l="1"/>
  <c r="F2898" i="1"/>
  <c r="E2899" i="1" l="1"/>
  <c r="F2899" i="1"/>
  <c r="E2900" i="1" l="1"/>
  <c r="F2900" i="1"/>
  <c r="E2901" i="1" l="1"/>
  <c r="F2901" i="1"/>
  <c r="E2902" i="1" l="1"/>
  <c r="F2902" i="1"/>
  <c r="E2903" i="1" l="1"/>
  <c r="F2903" i="1"/>
  <c r="E2904" i="1" l="1"/>
  <c r="F2904" i="1"/>
  <c r="E2905" i="1" l="1"/>
  <c r="F2905" i="1"/>
  <c r="E2906" i="1" l="1"/>
  <c r="F2906" i="1"/>
  <c r="E2907" i="1" l="1"/>
  <c r="F2907" i="1"/>
  <c r="E2908" i="1" l="1"/>
  <c r="F2908" i="1"/>
  <c r="E2909" i="1" l="1"/>
  <c r="F2909" i="1"/>
  <c r="E2910" i="1" l="1"/>
  <c r="F2910" i="1"/>
  <c r="E2911" i="1" l="1"/>
  <c r="F2911" i="1"/>
  <c r="E2912" i="1" l="1"/>
  <c r="F2912" i="1"/>
  <c r="E2913" i="1" l="1"/>
  <c r="F2913" i="1"/>
  <c r="E2914" i="1" l="1"/>
  <c r="F2914" i="1"/>
  <c r="E2915" i="1" l="1"/>
  <c r="F2915" i="1"/>
  <c r="E2916" i="1" l="1"/>
  <c r="F2916" i="1"/>
  <c r="E2917" i="1" l="1"/>
  <c r="F2917" i="1"/>
  <c r="E2918" i="1" l="1"/>
  <c r="F2918" i="1"/>
  <c r="E2919" i="1" l="1"/>
  <c r="F2919" i="1"/>
  <c r="E2920" i="1" l="1"/>
  <c r="F2920" i="1"/>
  <c r="E2921" i="1" l="1"/>
  <c r="F2921" i="1"/>
  <c r="E2922" i="1" l="1"/>
  <c r="F2922" i="1"/>
  <c r="E2923" i="1" l="1"/>
  <c r="F2923" i="1"/>
  <c r="E2924" i="1" l="1"/>
  <c r="F2924" i="1"/>
  <c r="E2925" i="1" l="1"/>
  <c r="F2925" i="1"/>
  <c r="E2926" i="1" l="1"/>
  <c r="F2926" i="1"/>
  <c r="E2927" i="1" l="1"/>
  <c r="F2927" i="1"/>
  <c r="E2928" i="1" l="1"/>
  <c r="F2928" i="1"/>
  <c r="E2929" i="1" l="1"/>
  <c r="F2929" i="1"/>
  <c r="E2930" i="1" l="1"/>
  <c r="F2930" i="1"/>
  <c r="E2931" i="1" l="1"/>
  <c r="F2931" i="1"/>
  <c r="E2932" i="1" l="1"/>
  <c r="F2932" i="1"/>
  <c r="E2933" i="1" l="1"/>
  <c r="F2933" i="1"/>
  <c r="E2934" i="1" l="1"/>
  <c r="F2934" i="1"/>
  <c r="E2935" i="1" l="1"/>
  <c r="F2935" i="1"/>
  <c r="E2936" i="1" l="1"/>
  <c r="F2936" i="1"/>
  <c r="E2937" i="1" l="1"/>
  <c r="F2937" i="1"/>
  <c r="E2938" i="1" l="1"/>
  <c r="F2938" i="1"/>
  <c r="E2939" i="1" l="1"/>
  <c r="F2939" i="1"/>
  <c r="E2940" i="1" l="1"/>
  <c r="F2940" i="1"/>
  <c r="E2941" i="1" l="1"/>
  <c r="F2941" i="1"/>
  <c r="E2942" i="1" l="1"/>
  <c r="F2942" i="1"/>
  <c r="E2943" i="1" l="1"/>
  <c r="F2943" i="1"/>
  <c r="E2944" i="1" l="1"/>
  <c r="F2944" i="1"/>
  <c r="E2945" i="1" l="1"/>
  <c r="F2945" i="1"/>
  <c r="E2946" i="1" l="1"/>
  <c r="F2946" i="1"/>
  <c r="E2947" i="1" l="1"/>
  <c r="F2947" i="1"/>
  <c r="E2948" i="1" l="1"/>
  <c r="F2948" i="1"/>
  <c r="E2949" i="1" l="1"/>
  <c r="F2949" i="1"/>
  <c r="E2950" i="1" l="1"/>
  <c r="F2950" i="1"/>
  <c r="E2951" i="1" l="1"/>
  <c r="F2951" i="1"/>
  <c r="E2952" i="1" l="1"/>
  <c r="F2952" i="1"/>
  <c r="E2953" i="1" l="1"/>
  <c r="F2953" i="1"/>
  <c r="E2954" i="1" l="1"/>
  <c r="F2954" i="1"/>
  <c r="E2955" i="1" l="1"/>
  <c r="F2955" i="1"/>
  <c r="E2956" i="1" l="1"/>
  <c r="F2956" i="1"/>
  <c r="E2957" i="1" l="1"/>
  <c r="F2957" i="1"/>
  <c r="E2958" i="1" l="1"/>
  <c r="F2958" i="1"/>
  <c r="E2959" i="1" l="1"/>
  <c r="F2959" i="1"/>
  <c r="E2960" i="1" l="1"/>
  <c r="F2960" i="1"/>
  <c r="E2961" i="1" l="1"/>
  <c r="F2961" i="1"/>
  <c r="E2962" i="1" l="1"/>
  <c r="F2962" i="1"/>
  <c r="E2963" i="1" l="1"/>
  <c r="F2963" i="1"/>
  <c r="E2964" i="1" l="1"/>
  <c r="F2964" i="1"/>
  <c r="E2965" i="1" l="1"/>
  <c r="F2965" i="1"/>
  <c r="E2966" i="1" l="1"/>
  <c r="F2966" i="1"/>
  <c r="E2967" i="1" l="1"/>
  <c r="F2967" i="1"/>
  <c r="E2968" i="1" l="1"/>
  <c r="F2968" i="1"/>
  <c r="E2969" i="1" l="1"/>
  <c r="F2969" i="1"/>
  <c r="E2970" i="1" l="1"/>
  <c r="F2970" i="1"/>
  <c r="E2971" i="1" l="1"/>
  <c r="F2971" i="1"/>
  <c r="E2972" i="1" l="1"/>
  <c r="F2972" i="1"/>
  <c r="E2973" i="1" l="1"/>
  <c r="F2973" i="1"/>
  <c r="E2974" i="1" l="1"/>
  <c r="F2974" i="1"/>
  <c r="E2975" i="1" l="1"/>
  <c r="F2975" i="1"/>
  <c r="E2976" i="1" l="1"/>
  <c r="F2976" i="1"/>
  <c r="E2977" i="1" l="1"/>
  <c r="F2977" i="1"/>
  <c r="E2978" i="1" l="1"/>
  <c r="F2978" i="1"/>
  <c r="E2979" i="1" l="1"/>
  <c r="F2979" i="1"/>
  <c r="E2980" i="1" l="1"/>
  <c r="F2980" i="1"/>
  <c r="E2981" i="1" l="1"/>
  <c r="F2981" i="1"/>
  <c r="E2982" i="1" l="1"/>
  <c r="F2982" i="1"/>
  <c r="E2983" i="1" l="1"/>
  <c r="F2983" i="1"/>
  <c r="E2984" i="1" l="1"/>
  <c r="F2984" i="1"/>
  <c r="E2985" i="1" l="1"/>
  <c r="F2985" i="1"/>
  <c r="E2986" i="1" l="1"/>
  <c r="F2986" i="1"/>
  <c r="E2987" i="1" l="1"/>
  <c r="F2987" i="1"/>
  <c r="E2988" i="1" l="1"/>
  <c r="F2988" i="1"/>
  <c r="E2989" i="1" l="1"/>
  <c r="F2989" i="1"/>
  <c r="E2990" i="1" l="1"/>
  <c r="F2990" i="1"/>
  <c r="E2991" i="1" l="1"/>
  <c r="F2991" i="1"/>
  <c r="E2992" i="1" l="1"/>
  <c r="F2992" i="1"/>
  <c r="E2993" i="1" l="1"/>
  <c r="F2993" i="1"/>
  <c r="E2994" i="1" l="1"/>
  <c r="F2994" i="1"/>
  <c r="E2995" i="1" l="1"/>
  <c r="F2995" i="1"/>
  <c r="E2996" i="1" l="1"/>
  <c r="F2996" i="1"/>
  <c r="E2997" i="1" l="1"/>
  <c r="F2997" i="1"/>
  <c r="E2998" i="1" l="1"/>
  <c r="F2998" i="1"/>
  <c r="E2999" i="1" l="1"/>
  <c r="F2999" i="1"/>
  <c r="E3000" i="1" l="1"/>
  <c r="F3000" i="1"/>
  <c r="E3001" i="1" l="1"/>
  <c r="F3001" i="1"/>
  <c r="E3002" i="1" l="1"/>
  <c r="F3002" i="1"/>
  <c r="E3003" i="1" l="1"/>
  <c r="F3003" i="1"/>
  <c r="E3004" i="1" l="1"/>
  <c r="F3004" i="1"/>
  <c r="E3005" i="1" l="1"/>
  <c r="F3005" i="1"/>
  <c r="E3006" i="1" l="1"/>
  <c r="F3006" i="1"/>
  <c r="E3007" i="1" l="1"/>
  <c r="F3007" i="1"/>
  <c r="E3008" i="1" l="1"/>
  <c r="F3008" i="1"/>
  <c r="E3009" i="1" l="1"/>
  <c r="F3009" i="1"/>
  <c r="E3010" i="1" l="1"/>
  <c r="F3010" i="1"/>
  <c r="E3011" i="1" l="1"/>
  <c r="F3011" i="1"/>
  <c r="E3012" i="1" l="1"/>
  <c r="F3012" i="1"/>
  <c r="E3013" i="1" l="1"/>
  <c r="F3013" i="1"/>
  <c r="E3014" i="1" l="1"/>
  <c r="F3014" i="1"/>
  <c r="E3015" i="1" l="1"/>
  <c r="F3015" i="1"/>
  <c r="E3016" i="1" l="1"/>
  <c r="F3016" i="1"/>
  <c r="E3017" i="1" l="1"/>
  <c r="F3017" i="1"/>
  <c r="E3018" i="1" l="1"/>
  <c r="F3018" i="1"/>
  <c r="E3019" i="1" l="1"/>
  <c r="F3019" i="1"/>
  <c r="E3020" i="1" l="1"/>
  <c r="F3020" i="1"/>
  <c r="E3021" i="1" l="1"/>
  <c r="F3021" i="1"/>
  <c r="E3022" i="1" l="1"/>
  <c r="F3022" i="1"/>
  <c r="E3023" i="1" l="1"/>
  <c r="F3023" i="1"/>
  <c r="E3024" i="1" l="1"/>
  <c r="F3024" i="1"/>
  <c r="E3025" i="1" l="1"/>
  <c r="F3025" i="1"/>
  <c r="E3026" i="1" l="1"/>
  <c r="F3026" i="1"/>
  <c r="E3027" i="1" l="1"/>
  <c r="F3027" i="1"/>
  <c r="E3028" i="1" l="1"/>
  <c r="F3028" i="1"/>
  <c r="E3029" i="1" l="1"/>
  <c r="F3029" i="1"/>
  <c r="E3030" i="1" l="1"/>
  <c r="F3030" i="1"/>
  <c r="E3031" i="1" l="1"/>
  <c r="F3031" i="1"/>
  <c r="E3032" i="1" l="1"/>
  <c r="F3032" i="1"/>
  <c r="E3033" i="1" l="1"/>
  <c r="F3033" i="1"/>
  <c r="E3034" i="1" l="1"/>
  <c r="F3034" i="1"/>
  <c r="E3035" i="1" l="1"/>
  <c r="F3035" i="1"/>
  <c r="E3036" i="1" l="1"/>
  <c r="F3036" i="1"/>
  <c r="E3037" i="1" l="1"/>
  <c r="F3037" i="1"/>
  <c r="E3038" i="1" l="1"/>
  <c r="F3038" i="1"/>
  <c r="E3039" i="1" l="1"/>
  <c r="F3039" i="1"/>
  <c r="E3040" i="1" l="1"/>
  <c r="F3040" i="1"/>
  <c r="E3041" i="1" l="1"/>
  <c r="F3041" i="1"/>
  <c r="E3042" i="1" l="1"/>
  <c r="F3042" i="1"/>
  <c r="E3043" i="1" l="1"/>
  <c r="F3043" i="1"/>
  <c r="E3044" i="1" l="1"/>
  <c r="F3044" i="1"/>
  <c r="E3045" i="1" l="1"/>
  <c r="F3045" i="1"/>
  <c r="E3046" i="1" l="1"/>
  <c r="F3046" i="1"/>
  <c r="E3047" i="1" l="1"/>
  <c r="F3047" i="1"/>
  <c r="E3048" i="1" l="1"/>
  <c r="F3048" i="1"/>
  <c r="E3049" i="1" l="1"/>
  <c r="F3049" i="1"/>
  <c r="E3050" i="1" l="1"/>
  <c r="F3050" i="1"/>
  <c r="E3051" i="1" l="1"/>
  <c r="F3051" i="1"/>
  <c r="E3052" i="1" l="1"/>
  <c r="F3052" i="1"/>
  <c r="E3053" i="1" l="1"/>
  <c r="F3053" i="1"/>
  <c r="E3054" i="1" l="1"/>
  <c r="F3054" i="1"/>
  <c r="E3055" i="1" l="1"/>
  <c r="F3055" i="1"/>
  <c r="E3056" i="1" l="1"/>
  <c r="F3056" i="1"/>
  <c r="E3057" i="1" l="1"/>
  <c r="F3057" i="1"/>
  <c r="E3058" i="1" l="1"/>
  <c r="F3058" i="1"/>
  <c r="E3059" i="1" l="1"/>
  <c r="F3059" i="1"/>
  <c r="E3060" i="1" l="1"/>
  <c r="F3060" i="1"/>
  <c r="E3061" i="1" l="1"/>
  <c r="F3061" i="1"/>
  <c r="E3062" i="1" l="1"/>
  <c r="F3062" i="1"/>
  <c r="E3063" i="1" l="1"/>
  <c r="F3063" i="1"/>
  <c r="E3064" i="1" l="1"/>
  <c r="F3064" i="1"/>
  <c r="E3065" i="1" l="1"/>
  <c r="F3065" i="1"/>
  <c r="E3066" i="1" l="1"/>
  <c r="F3066" i="1"/>
  <c r="E3067" i="1" l="1"/>
  <c r="F3067" i="1"/>
  <c r="E3068" i="1" l="1"/>
  <c r="F3068" i="1"/>
  <c r="E3069" i="1" l="1"/>
  <c r="F3069" i="1"/>
  <c r="E3070" i="1" l="1"/>
  <c r="F3070" i="1"/>
  <c r="E3071" i="1" l="1"/>
  <c r="F3071" i="1"/>
  <c r="E3072" i="1" l="1"/>
  <c r="F3072" i="1"/>
  <c r="E3073" i="1" l="1"/>
  <c r="F3073" i="1"/>
  <c r="E3074" i="1" l="1"/>
  <c r="F3074" i="1"/>
  <c r="E3075" i="1" l="1"/>
  <c r="F3075" i="1"/>
  <c r="E3076" i="1" l="1"/>
  <c r="F3076" i="1"/>
  <c r="E3077" i="1" l="1"/>
  <c r="F3077" i="1"/>
  <c r="E3078" i="1" l="1"/>
  <c r="F3078" i="1"/>
  <c r="E3079" i="1" l="1"/>
  <c r="F3079" i="1"/>
  <c r="E3080" i="1" l="1"/>
  <c r="F3080" i="1"/>
  <c r="E3081" i="1" l="1"/>
  <c r="F3081" i="1"/>
  <c r="E3082" i="1" l="1"/>
  <c r="F3082" i="1"/>
  <c r="E3083" i="1" l="1"/>
  <c r="F3083" i="1"/>
  <c r="E3084" i="1" l="1"/>
  <c r="F3084" i="1"/>
  <c r="E3085" i="1" l="1"/>
  <c r="F3085" i="1"/>
  <c r="E3086" i="1" l="1"/>
  <c r="F3086" i="1"/>
  <c r="E3087" i="1" l="1"/>
  <c r="F3087" i="1"/>
  <c r="E3088" i="1" l="1"/>
  <c r="F3088" i="1"/>
  <c r="E3089" i="1" l="1"/>
  <c r="F3089" i="1"/>
  <c r="E3090" i="1" l="1"/>
  <c r="F3090" i="1"/>
  <c r="E3091" i="1" l="1"/>
  <c r="F3091" i="1"/>
  <c r="E3092" i="1" l="1"/>
  <c r="F3092" i="1"/>
  <c r="E3093" i="1" l="1"/>
  <c r="F3093" i="1"/>
  <c r="E3094" i="1" l="1"/>
  <c r="F3094" i="1"/>
  <c r="E3095" i="1" l="1"/>
  <c r="F3095" i="1"/>
  <c r="E3096" i="1" l="1"/>
  <c r="F3096" i="1"/>
  <c r="E3097" i="1" l="1"/>
  <c r="F3097" i="1"/>
  <c r="E3098" i="1" l="1"/>
  <c r="F3098" i="1"/>
  <c r="E3099" i="1" l="1"/>
  <c r="F3099" i="1"/>
  <c r="E3100" i="1" l="1"/>
  <c r="F3100" i="1"/>
  <c r="E3101" i="1" l="1"/>
  <c r="F3101" i="1"/>
  <c r="E3102" i="1" l="1"/>
  <c r="F3102" i="1"/>
  <c r="E3103" i="1" l="1"/>
  <c r="F3103" i="1"/>
  <c r="E3104" i="1" l="1"/>
  <c r="F3104" i="1"/>
  <c r="E3105" i="1" l="1"/>
  <c r="F3105" i="1"/>
  <c r="E3106" i="1" l="1"/>
  <c r="F3106" i="1"/>
  <c r="E3107" i="1" l="1"/>
  <c r="F3107" i="1"/>
  <c r="E3108" i="1" l="1"/>
  <c r="F3108" i="1"/>
  <c r="E3109" i="1" l="1"/>
  <c r="F3109" i="1"/>
  <c r="E3110" i="1" l="1"/>
  <c r="F3110" i="1"/>
  <c r="E3111" i="1" l="1"/>
  <c r="F3111" i="1"/>
  <c r="E3112" i="1" l="1"/>
  <c r="F3112" i="1"/>
  <c r="E3113" i="1" l="1"/>
  <c r="F3113" i="1"/>
  <c r="E3114" i="1" l="1"/>
  <c r="F3114" i="1"/>
  <c r="E3115" i="1" l="1"/>
  <c r="F3115" i="1"/>
  <c r="E3116" i="1" l="1"/>
  <c r="F3116" i="1"/>
  <c r="E3117" i="1" l="1"/>
  <c r="F3117" i="1"/>
  <c r="E3118" i="1" l="1"/>
  <c r="F3118" i="1"/>
  <c r="E3119" i="1" l="1"/>
  <c r="F3119" i="1"/>
  <c r="E3120" i="1" l="1"/>
  <c r="F3120" i="1"/>
  <c r="E3121" i="1" l="1"/>
  <c r="F3121" i="1"/>
  <c r="E3122" i="1" l="1"/>
  <c r="F3122" i="1"/>
  <c r="E3123" i="1" l="1"/>
  <c r="F3123" i="1"/>
  <c r="E3124" i="1" l="1"/>
  <c r="F3124" i="1"/>
  <c r="E3125" i="1" l="1"/>
  <c r="F3125" i="1"/>
  <c r="E3126" i="1" l="1"/>
  <c r="F3126" i="1"/>
  <c r="E3127" i="1" l="1"/>
  <c r="F3127" i="1"/>
  <c r="E3128" i="1" l="1"/>
  <c r="F3128" i="1"/>
  <c r="E3129" i="1" l="1"/>
  <c r="F3129" i="1"/>
  <c r="E3130" i="1" l="1"/>
  <c r="F3130" i="1"/>
  <c r="E3131" i="1" l="1"/>
  <c r="F3131" i="1"/>
  <c r="E3132" i="1" l="1"/>
  <c r="F3132" i="1"/>
  <c r="E3133" i="1" l="1"/>
  <c r="F3133" i="1"/>
  <c r="E3134" i="1" l="1"/>
  <c r="F3134" i="1"/>
  <c r="E3135" i="1" l="1"/>
  <c r="F3135" i="1"/>
  <c r="E3136" i="1" l="1"/>
  <c r="F3136" i="1"/>
  <c r="E3137" i="1" l="1"/>
  <c r="F3137" i="1"/>
  <c r="E3138" i="1" l="1"/>
  <c r="F3138" i="1"/>
  <c r="E3139" i="1" l="1"/>
  <c r="F3139" i="1"/>
  <c r="E3140" i="1" l="1"/>
  <c r="F3140" i="1"/>
  <c r="E3141" i="1" l="1"/>
  <c r="F3141" i="1"/>
  <c r="E3142" i="1" l="1"/>
  <c r="F3142" i="1"/>
  <c r="E3143" i="1" l="1"/>
  <c r="F3143" i="1"/>
  <c r="E3144" i="1" l="1"/>
  <c r="F3144" i="1"/>
  <c r="E3145" i="1" l="1"/>
  <c r="F3145" i="1"/>
  <c r="E3146" i="1" l="1"/>
  <c r="F3146" i="1"/>
  <c r="E3147" i="1" l="1"/>
  <c r="F3147" i="1"/>
  <c r="E3148" i="1" l="1"/>
  <c r="F3148" i="1"/>
  <c r="E3149" i="1" l="1"/>
  <c r="F3149" i="1"/>
  <c r="E3150" i="1" l="1"/>
  <c r="F3150" i="1"/>
  <c r="E3151" i="1" l="1"/>
  <c r="F3151" i="1"/>
  <c r="E3152" i="1" l="1"/>
  <c r="F3152" i="1"/>
  <c r="E3153" i="1" l="1"/>
  <c r="F3153" i="1"/>
  <c r="E3154" i="1" l="1"/>
  <c r="F3154" i="1"/>
  <c r="E3155" i="1" l="1"/>
  <c r="F3155" i="1"/>
  <c r="E3156" i="1" l="1"/>
  <c r="F3156" i="1"/>
  <c r="E3157" i="1" l="1"/>
  <c r="F3157" i="1"/>
  <c r="E3158" i="1" l="1"/>
  <c r="F3158" i="1"/>
  <c r="E3159" i="1" l="1"/>
  <c r="F3159" i="1"/>
  <c r="E3160" i="1" l="1"/>
  <c r="F3160" i="1"/>
  <c r="E3161" i="1" l="1"/>
  <c r="F3161" i="1"/>
  <c r="E3162" i="1" l="1"/>
  <c r="F3162" i="1"/>
  <c r="E3163" i="1" l="1"/>
  <c r="F3163" i="1"/>
  <c r="E3164" i="1" l="1"/>
  <c r="F3164" i="1"/>
  <c r="E3165" i="1" l="1"/>
  <c r="F3165" i="1"/>
  <c r="E3166" i="1" l="1"/>
  <c r="F3166" i="1"/>
  <c r="E3167" i="1" l="1"/>
  <c r="F3167" i="1"/>
  <c r="E3168" i="1" l="1"/>
  <c r="F3168" i="1"/>
  <c r="E3169" i="1" l="1"/>
  <c r="F3169" i="1"/>
  <c r="E3170" i="1" l="1"/>
  <c r="F3170" i="1"/>
  <c r="E3171" i="1" l="1"/>
  <c r="F3171" i="1"/>
  <c r="E3172" i="1" l="1"/>
  <c r="F3172" i="1"/>
  <c r="E3173" i="1" l="1"/>
  <c r="F3173" i="1"/>
  <c r="E3174" i="1" l="1"/>
  <c r="F3174" i="1"/>
  <c r="E3175" i="1" l="1"/>
  <c r="F3175" i="1"/>
  <c r="E3176" i="1" l="1"/>
  <c r="F3176" i="1"/>
  <c r="E3177" i="1" l="1"/>
  <c r="F3177" i="1"/>
  <c r="E3178" i="1" l="1"/>
  <c r="F3178" i="1"/>
  <c r="E3179" i="1" l="1"/>
  <c r="F3179" i="1"/>
  <c r="E3180" i="1" l="1"/>
  <c r="F3180" i="1"/>
  <c r="E3181" i="1" l="1"/>
  <c r="F3181" i="1"/>
  <c r="E3182" i="1" l="1"/>
  <c r="F3182" i="1"/>
  <c r="E3183" i="1" l="1"/>
  <c r="F3183" i="1"/>
  <c r="E3184" i="1" l="1"/>
  <c r="F3184" i="1"/>
  <c r="E3185" i="1" l="1"/>
  <c r="F3185" i="1"/>
  <c r="E3186" i="1" l="1"/>
  <c r="F3186" i="1"/>
  <c r="E3187" i="1" l="1"/>
  <c r="F3187" i="1"/>
  <c r="E3188" i="1" l="1"/>
  <c r="F3188" i="1"/>
  <c r="E3189" i="1" l="1"/>
  <c r="F3189" i="1"/>
  <c r="E3190" i="1" l="1"/>
  <c r="F3190" i="1"/>
  <c r="E3191" i="1" l="1"/>
  <c r="F3191" i="1"/>
  <c r="E3192" i="1" l="1"/>
  <c r="F3192" i="1"/>
  <c r="E3193" i="1" l="1"/>
  <c r="F3193" i="1"/>
  <c r="E3194" i="1" l="1"/>
  <c r="F3194" i="1"/>
  <c r="E3195" i="1" l="1"/>
  <c r="F3195" i="1"/>
  <c r="E3196" i="1" l="1"/>
  <c r="F3196" i="1"/>
  <c r="E3197" i="1" l="1"/>
  <c r="F3197" i="1"/>
  <c r="E3198" i="1" l="1"/>
  <c r="F3198" i="1"/>
  <c r="E3199" i="1" l="1"/>
  <c r="F3199" i="1"/>
  <c r="E3200" i="1" l="1"/>
  <c r="F3200" i="1"/>
  <c r="E3201" i="1" l="1"/>
  <c r="F3201" i="1"/>
  <c r="E3202" i="1" l="1"/>
  <c r="F3202" i="1"/>
  <c r="E3203" i="1" l="1"/>
  <c r="F3203" i="1"/>
  <c r="E3204" i="1" l="1"/>
  <c r="F3204" i="1"/>
  <c r="E3205" i="1" l="1"/>
  <c r="F3205" i="1"/>
  <c r="E3206" i="1" l="1"/>
  <c r="F3206" i="1"/>
  <c r="E3207" i="1" l="1"/>
  <c r="F3207" i="1"/>
  <c r="E3208" i="1" l="1"/>
  <c r="F3208" i="1"/>
  <c r="E3209" i="1" l="1"/>
  <c r="F3209" i="1"/>
  <c r="E3210" i="1" l="1"/>
  <c r="F3210" i="1"/>
  <c r="E3211" i="1" l="1"/>
  <c r="F3211" i="1"/>
  <c r="E3212" i="1" l="1"/>
  <c r="F3212" i="1"/>
  <c r="E3213" i="1" l="1"/>
  <c r="F3213" i="1"/>
  <c r="E3214" i="1" l="1"/>
  <c r="F3214" i="1"/>
  <c r="E3215" i="1" l="1"/>
  <c r="F3215" i="1"/>
  <c r="E3216" i="1" l="1"/>
  <c r="F3216" i="1"/>
  <c r="E3217" i="1" l="1"/>
  <c r="F3217" i="1"/>
  <c r="E3218" i="1" l="1"/>
  <c r="F3218" i="1"/>
  <c r="E3219" i="1" l="1"/>
  <c r="F3219" i="1"/>
  <c r="E3220" i="1" l="1"/>
  <c r="F3220" i="1"/>
  <c r="E3221" i="1" l="1"/>
  <c r="F3221" i="1"/>
  <c r="E3222" i="1" l="1"/>
  <c r="F3222" i="1"/>
  <c r="E3223" i="1" l="1"/>
  <c r="F3223" i="1"/>
  <c r="E3224" i="1" l="1"/>
  <c r="F3224" i="1"/>
  <c r="E3225" i="1" l="1"/>
  <c r="F3225" i="1"/>
  <c r="E3226" i="1" l="1"/>
  <c r="F3226" i="1"/>
  <c r="E3227" i="1" l="1"/>
  <c r="F3227" i="1"/>
  <c r="E3228" i="1" l="1"/>
  <c r="F3228" i="1"/>
  <c r="E3229" i="1" l="1"/>
  <c r="F3229" i="1"/>
  <c r="E3230" i="1" l="1"/>
  <c r="F3230" i="1"/>
  <c r="E3231" i="1" l="1"/>
  <c r="F3231" i="1"/>
  <c r="E3232" i="1" l="1"/>
  <c r="F3232" i="1"/>
  <c r="E3233" i="1" l="1"/>
  <c r="F3233" i="1"/>
  <c r="E3234" i="1" l="1"/>
  <c r="F3234" i="1"/>
  <c r="E3235" i="1" l="1"/>
  <c r="F3235" i="1"/>
  <c r="E3236" i="1" l="1"/>
  <c r="F3236" i="1"/>
  <c r="E3237" i="1" l="1"/>
  <c r="F3237" i="1"/>
  <c r="E3238" i="1" l="1"/>
  <c r="F3238" i="1"/>
  <c r="E3239" i="1" l="1"/>
  <c r="F3239" i="1"/>
  <c r="E3240" i="1" l="1"/>
  <c r="F3240" i="1"/>
  <c r="E3241" i="1" l="1"/>
  <c r="F3241" i="1"/>
  <c r="E3242" i="1" l="1"/>
  <c r="F3242" i="1"/>
  <c r="E3243" i="1" l="1"/>
  <c r="F3243" i="1"/>
  <c r="E3244" i="1" l="1"/>
  <c r="F3244" i="1"/>
  <c r="E3245" i="1" l="1"/>
  <c r="F3245" i="1"/>
  <c r="E3246" i="1" l="1"/>
  <c r="F3246" i="1"/>
  <c r="E3247" i="1" l="1"/>
  <c r="F3247" i="1"/>
  <c r="E3248" i="1" l="1"/>
  <c r="F3248" i="1"/>
  <c r="E3249" i="1" l="1"/>
  <c r="F3249" i="1"/>
  <c r="E3250" i="1" l="1"/>
  <c r="F3250" i="1"/>
  <c r="E3251" i="1" l="1"/>
  <c r="F3251" i="1"/>
  <c r="E3252" i="1" l="1"/>
  <c r="F3252" i="1"/>
  <c r="E3253" i="1" l="1"/>
  <c r="F3253" i="1"/>
  <c r="E3254" i="1" l="1"/>
  <c r="F3254" i="1"/>
  <c r="E3255" i="1" l="1"/>
  <c r="F3255" i="1"/>
  <c r="E3256" i="1" l="1"/>
  <c r="F3256" i="1"/>
  <c r="E3257" i="1" l="1"/>
  <c r="F3257" i="1"/>
  <c r="E3258" i="1" l="1"/>
  <c r="F3258" i="1"/>
  <c r="E3259" i="1" l="1"/>
  <c r="F3259" i="1"/>
  <c r="E3260" i="1" l="1"/>
  <c r="F3260" i="1"/>
  <c r="E3261" i="1" l="1"/>
  <c r="F3261" i="1"/>
  <c r="E3262" i="1" l="1"/>
  <c r="F3262" i="1"/>
  <c r="E3263" i="1" l="1"/>
  <c r="F3263" i="1"/>
  <c r="E3264" i="1" l="1"/>
  <c r="F3264" i="1"/>
  <c r="E3265" i="1" l="1"/>
  <c r="F3265" i="1"/>
  <c r="E3266" i="1" l="1"/>
  <c r="F3266" i="1"/>
  <c r="E3267" i="1" l="1"/>
  <c r="F3267" i="1"/>
  <c r="E3268" i="1" l="1"/>
  <c r="F3268" i="1"/>
  <c r="E3269" i="1" l="1"/>
  <c r="F3269" i="1"/>
  <c r="E3270" i="1" l="1"/>
  <c r="F3270" i="1"/>
  <c r="E3271" i="1" l="1"/>
  <c r="F3271" i="1"/>
  <c r="E3272" i="1" l="1"/>
  <c r="F3272" i="1"/>
  <c r="E3273" i="1" l="1"/>
  <c r="F3273" i="1"/>
  <c r="E3274" i="1" l="1"/>
  <c r="F3274" i="1"/>
  <c r="E3275" i="1" l="1"/>
  <c r="F3275" i="1"/>
  <c r="E3276" i="1" l="1"/>
  <c r="F3276" i="1"/>
  <c r="E3277" i="1" l="1"/>
  <c r="F3277" i="1"/>
  <c r="E3278" i="1" l="1"/>
  <c r="F3278" i="1"/>
  <c r="E3279" i="1" l="1"/>
  <c r="F3279" i="1"/>
  <c r="E3280" i="1" l="1"/>
  <c r="F3280" i="1"/>
  <c r="E3281" i="1" l="1"/>
  <c r="F3281" i="1"/>
  <c r="E3282" i="1" l="1"/>
  <c r="F3282" i="1"/>
  <c r="E3283" i="1" l="1"/>
  <c r="F3283" i="1"/>
  <c r="E3284" i="1" l="1"/>
  <c r="F3284" i="1"/>
  <c r="E3285" i="1" l="1"/>
  <c r="F3285" i="1"/>
  <c r="E3286" i="1" l="1"/>
  <c r="F3286" i="1"/>
  <c r="E3287" i="1" l="1"/>
  <c r="F3287" i="1"/>
  <c r="E3288" i="1" l="1"/>
  <c r="F3288" i="1"/>
  <c r="E3289" i="1" l="1"/>
  <c r="F3289" i="1"/>
  <c r="E3290" i="1" l="1"/>
  <c r="F3290" i="1"/>
  <c r="E3291" i="1" l="1"/>
  <c r="F3291" i="1"/>
  <c r="E3292" i="1" l="1"/>
  <c r="F3292" i="1"/>
  <c r="E3293" i="1" l="1"/>
  <c r="F3293" i="1"/>
  <c r="E3294" i="1" l="1"/>
  <c r="F3294" i="1"/>
  <c r="E3295" i="1" l="1"/>
  <c r="F3295" i="1"/>
  <c r="E3296" i="1" l="1"/>
  <c r="F3296" i="1"/>
  <c r="E3297" i="1" l="1"/>
  <c r="F3297" i="1"/>
  <c r="E3298" i="1" l="1"/>
  <c r="F3298" i="1"/>
  <c r="E3299" i="1" l="1"/>
  <c r="F3299" i="1"/>
  <c r="E3300" i="1" l="1"/>
  <c r="F3300" i="1"/>
  <c r="E3301" i="1" l="1"/>
  <c r="F3301" i="1"/>
  <c r="E3302" i="1" l="1"/>
  <c r="F3302" i="1"/>
  <c r="E3303" i="1" l="1"/>
  <c r="F3303" i="1"/>
  <c r="E3304" i="1" l="1"/>
  <c r="F3304" i="1"/>
  <c r="E3305" i="1" l="1"/>
  <c r="F3305" i="1"/>
  <c r="E3306" i="1" l="1"/>
  <c r="F3306" i="1"/>
  <c r="E3307" i="1" l="1"/>
  <c r="F3307" i="1"/>
  <c r="E3308" i="1" l="1"/>
  <c r="F3308" i="1"/>
  <c r="E3309" i="1" l="1"/>
  <c r="F3309" i="1"/>
  <c r="E3310" i="1" l="1"/>
  <c r="F3310" i="1"/>
  <c r="E3311" i="1" l="1"/>
  <c r="F3311" i="1"/>
  <c r="E3312" i="1" l="1"/>
  <c r="F3312" i="1"/>
  <c r="E3313" i="1" l="1"/>
  <c r="F3313" i="1"/>
  <c r="E3314" i="1" l="1"/>
  <c r="F3314" i="1"/>
  <c r="E3315" i="1" l="1"/>
  <c r="F3315" i="1"/>
  <c r="E3316" i="1" l="1"/>
  <c r="F3316" i="1"/>
  <c r="E3317" i="1" l="1"/>
  <c r="F3317" i="1"/>
  <c r="E3318" i="1" l="1"/>
  <c r="F3318" i="1"/>
  <c r="E3319" i="1" l="1"/>
  <c r="F3319" i="1"/>
  <c r="E3320" i="1" l="1"/>
  <c r="F3320" i="1"/>
  <c r="E3321" i="1" l="1"/>
  <c r="F3321" i="1"/>
  <c r="E3322" i="1" l="1"/>
  <c r="F3322" i="1"/>
  <c r="E3323" i="1" l="1"/>
  <c r="F3323" i="1"/>
  <c r="E3324" i="1" l="1"/>
  <c r="F3324" i="1"/>
  <c r="E3325" i="1" l="1"/>
  <c r="F3325" i="1"/>
  <c r="E3326" i="1" l="1"/>
  <c r="F3326" i="1"/>
  <c r="E3327" i="1" l="1"/>
  <c r="F3327" i="1"/>
  <c r="E3328" i="1" l="1"/>
  <c r="F3328" i="1"/>
  <c r="E3329" i="1" l="1"/>
  <c r="F3329" i="1"/>
  <c r="E3330" i="1" l="1"/>
  <c r="F3330" i="1"/>
  <c r="E3331" i="1" l="1"/>
  <c r="F3331" i="1"/>
  <c r="E3332" i="1" l="1"/>
  <c r="F3332" i="1"/>
  <c r="E3333" i="1" l="1"/>
  <c r="F3333" i="1"/>
  <c r="E3334" i="1" l="1"/>
  <c r="F3334" i="1"/>
  <c r="E3335" i="1" l="1"/>
  <c r="F3335" i="1"/>
  <c r="E3336" i="1" l="1"/>
  <c r="F3336" i="1"/>
  <c r="E3337" i="1" l="1"/>
  <c r="F3337" i="1"/>
  <c r="E3338" i="1" l="1"/>
  <c r="F3338" i="1"/>
  <c r="E3339" i="1" l="1"/>
  <c r="F3339" i="1"/>
  <c r="E3340" i="1" l="1"/>
  <c r="F3340" i="1"/>
  <c r="E3341" i="1" l="1"/>
  <c r="F3341" i="1"/>
  <c r="E3342" i="1" l="1"/>
  <c r="F3342" i="1"/>
  <c r="E3343" i="1" l="1"/>
  <c r="F3343" i="1"/>
  <c r="E3344" i="1" l="1"/>
  <c r="F3344" i="1"/>
  <c r="E3345" i="1" l="1"/>
  <c r="F3345" i="1"/>
  <c r="E3346" i="1" l="1"/>
  <c r="F3346" i="1"/>
  <c r="E3347" i="1" l="1"/>
  <c r="F3347" i="1"/>
  <c r="E3348" i="1" l="1"/>
  <c r="F3348" i="1"/>
  <c r="E3349" i="1" l="1"/>
  <c r="F3349" i="1"/>
  <c r="E3350" i="1" l="1"/>
  <c r="F3350" i="1"/>
  <c r="E3351" i="1" l="1"/>
  <c r="F3351" i="1"/>
  <c r="E3352" i="1" l="1"/>
  <c r="F3352" i="1"/>
  <c r="E3353" i="1" l="1"/>
  <c r="F3353" i="1"/>
  <c r="E3354" i="1" l="1"/>
  <c r="F3354" i="1"/>
  <c r="E3355" i="1" l="1"/>
  <c r="F3355" i="1"/>
  <c r="E3356" i="1" l="1"/>
  <c r="F3356" i="1"/>
  <c r="E3357" i="1" l="1"/>
  <c r="F3357" i="1"/>
  <c r="E3358" i="1" l="1"/>
  <c r="F3358" i="1"/>
  <c r="E3359" i="1" l="1"/>
  <c r="F3359" i="1"/>
  <c r="E3360" i="1" l="1"/>
  <c r="F3360" i="1"/>
  <c r="E3361" i="1" l="1"/>
  <c r="F3361" i="1"/>
  <c r="E3362" i="1" l="1"/>
  <c r="F3362" i="1"/>
  <c r="E3363" i="1" l="1"/>
  <c r="F3363" i="1"/>
  <c r="E3364" i="1" l="1"/>
  <c r="F3364" i="1"/>
  <c r="E3365" i="1" l="1"/>
  <c r="F3365" i="1"/>
  <c r="E3366" i="1" l="1"/>
  <c r="F3366" i="1"/>
  <c r="E3367" i="1" l="1"/>
  <c r="F3367" i="1"/>
  <c r="E3368" i="1" l="1"/>
  <c r="F3368" i="1"/>
  <c r="E3369" i="1" l="1"/>
  <c r="F3369" i="1"/>
  <c r="E3370" i="1" l="1"/>
  <c r="F3370" i="1"/>
  <c r="E3371" i="1" l="1"/>
  <c r="F3371" i="1"/>
  <c r="E3372" i="1" l="1"/>
  <c r="F3372" i="1"/>
  <c r="E3373" i="1" l="1"/>
  <c r="F3373" i="1"/>
  <c r="E3374" i="1" l="1"/>
  <c r="F3374" i="1"/>
  <c r="E3375" i="1" l="1"/>
  <c r="F3375" i="1"/>
  <c r="E3376" i="1" l="1"/>
  <c r="F3376" i="1"/>
  <c r="E3377" i="1" l="1"/>
  <c r="F3377" i="1"/>
  <c r="E3378" i="1" l="1"/>
  <c r="F3378" i="1"/>
  <c r="E3379" i="1" l="1"/>
  <c r="F3379" i="1"/>
  <c r="E3380" i="1" l="1"/>
  <c r="F3380" i="1"/>
  <c r="E3381" i="1" l="1"/>
  <c r="F3381" i="1"/>
  <c r="E3382" i="1" l="1"/>
  <c r="F3382" i="1"/>
  <c r="E3383" i="1" l="1"/>
  <c r="F3383" i="1"/>
  <c r="E3384" i="1" l="1"/>
  <c r="F3384" i="1"/>
  <c r="E3385" i="1" l="1"/>
  <c r="F3385" i="1"/>
  <c r="E3386" i="1" l="1"/>
  <c r="F3386" i="1"/>
  <c r="E3387" i="1" l="1"/>
  <c r="F3387" i="1"/>
  <c r="E3388" i="1" l="1"/>
  <c r="F3388" i="1"/>
  <c r="E3389" i="1" l="1"/>
  <c r="F3389" i="1"/>
  <c r="E3390" i="1" l="1"/>
  <c r="F3390" i="1"/>
  <c r="E3391" i="1" l="1"/>
  <c r="F3391" i="1"/>
  <c r="E3392" i="1" l="1"/>
  <c r="F3392" i="1"/>
  <c r="E3393" i="1" l="1"/>
  <c r="F3393" i="1"/>
  <c r="E3394" i="1" l="1"/>
  <c r="F3394" i="1"/>
  <c r="E3395" i="1" l="1"/>
  <c r="F3395" i="1"/>
  <c r="E3396" i="1" l="1"/>
  <c r="F3396" i="1"/>
  <c r="E3397" i="1" l="1"/>
  <c r="F3397" i="1"/>
  <c r="E3398" i="1" l="1"/>
  <c r="F3398" i="1"/>
  <c r="E3399" i="1" l="1"/>
  <c r="F3399" i="1"/>
  <c r="E3400" i="1" l="1"/>
  <c r="F3400" i="1"/>
  <c r="E3401" i="1" l="1"/>
  <c r="F3401" i="1"/>
  <c r="E3402" i="1" l="1"/>
  <c r="F3402" i="1"/>
  <c r="E3403" i="1" l="1"/>
  <c r="F3403" i="1"/>
  <c r="E3404" i="1" l="1"/>
  <c r="F3404" i="1"/>
  <c r="E3405" i="1" l="1"/>
  <c r="F3405" i="1"/>
  <c r="E3406" i="1" l="1"/>
  <c r="F3406" i="1"/>
  <c r="E3407" i="1" l="1"/>
  <c r="F3407" i="1"/>
  <c r="E3408" i="1" l="1"/>
  <c r="F3408" i="1"/>
  <c r="E3409" i="1" l="1"/>
  <c r="F3409" i="1"/>
  <c r="E3410" i="1" l="1"/>
  <c r="F3410" i="1"/>
  <c r="E3411" i="1" l="1"/>
  <c r="F3411" i="1"/>
  <c r="E3412" i="1" l="1"/>
  <c r="F3412" i="1"/>
  <c r="E3413" i="1" l="1"/>
  <c r="F3413" i="1"/>
  <c r="E3414" i="1" l="1"/>
  <c r="F3414" i="1"/>
  <c r="E3415" i="1" l="1"/>
  <c r="F3415" i="1"/>
  <c r="E3416" i="1" l="1"/>
  <c r="F3416" i="1"/>
  <c r="E3417" i="1" l="1"/>
  <c r="F3417" i="1"/>
  <c r="E3418" i="1" l="1"/>
  <c r="F3418" i="1"/>
  <c r="E3419" i="1" l="1"/>
  <c r="F3419" i="1"/>
  <c r="E3420" i="1" l="1"/>
  <c r="F3420" i="1"/>
  <c r="E3421" i="1" l="1"/>
  <c r="F3421" i="1"/>
  <c r="E3422" i="1" l="1"/>
  <c r="F3422" i="1"/>
  <c r="E3423" i="1" l="1"/>
  <c r="F3423" i="1"/>
  <c r="E3424" i="1" l="1"/>
  <c r="F3424" i="1"/>
  <c r="E3425" i="1" l="1"/>
  <c r="F3425" i="1"/>
  <c r="E3426" i="1" l="1"/>
  <c r="F3426" i="1"/>
  <c r="E3427" i="1" l="1"/>
  <c r="F3427" i="1"/>
  <c r="E3428" i="1" l="1"/>
  <c r="F3428" i="1"/>
  <c r="E3429" i="1" l="1"/>
  <c r="F3429" i="1"/>
  <c r="E3430" i="1" l="1"/>
  <c r="F3430" i="1"/>
  <c r="E3431" i="1" l="1"/>
  <c r="F3431" i="1"/>
  <c r="E3432" i="1" l="1"/>
  <c r="F3432" i="1"/>
  <c r="E3433" i="1" l="1"/>
  <c r="F3433" i="1"/>
  <c r="E3434" i="1" l="1"/>
  <c r="F3434" i="1"/>
  <c r="E3435" i="1" l="1"/>
  <c r="F3435" i="1"/>
  <c r="E3436" i="1" l="1"/>
  <c r="F3436" i="1"/>
  <c r="E3437" i="1" l="1"/>
  <c r="F3437" i="1"/>
  <c r="E3438" i="1" l="1"/>
  <c r="F3438" i="1"/>
  <c r="E3439" i="1" l="1"/>
  <c r="F3439" i="1"/>
  <c r="E3440" i="1" l="1"/>
  <c r="F3440" i="1"/>
  <c r="E3441" i="1" l="1"/>
  <c r="F3441" i="1"/>
  <c r="E3442" i="1" l="1"/>
  <c r="F3442" i="1"/>
  <c r="E3443" i="1" l="1"/>
  <c r="F3443" i="1"/>
  <c r="E3444" i="1" l="1"/>
  <c r="F3444" i="1"/>
  <c r="E3445" i="1" l="1"/>
  <c r="F3445" i="1"/>
  <c r="E3446" i="1" l="1"/>
  <c r="F3446" i="1"/>
  <c r="E3447" i="1" l="1"/>
  <c r="F3447" i="1"/>
  <c r="E3448" i="1" l="1"/>
  <c r="F3448" i="1"/>
  <c r="E3449" i="1" l="1"/>
  <c r="F3449" i="1"/>
  <c r="E3450" i="1" l="1"/>
  <c r="F3450" i="1"/>
  <c r="E3451" i="1" l="1"/>
  <c r="F3451" i="1"/>
  <c r="E3452" i="1" l="1"/>
  <c r="F3452" i="1"/>
  <c r="E3453" i="1" l="1"/>
  <c r="F3453" i="1"/>
  <c r="E3454" i="1" l="1"/>
  <c r="F3454" i="1"/>
  <c r="E3455" i="1" l="1"/>
  <c r="F3455" i="1"/>
  <c r="E3456" i="1" l="1"/>
  <c r="F3456" i="1"/>
  <c r="E3457" i="1" l="1"/>
  <c r="F3457" i="1"/>
  <c r="E3458" i="1" l="1"/>
  <c r="F3458" i="1"/>
  <c r="E3459" i="1" l="1"/>
  <c r="F3459" i="1"/>
  <c r="E3460" i="1" l="1"/>
  <c r="F3460" i="1"/>
  <c r="E3461" i="1" l="1"/>
  <c r="F3461" i="1"/>
  <c r="E3462" i="1" l="1"/>
  <c r="F3462" i="1"/>
  <c r="E3463" i="1" l="1"/>
  <c r="F3463" i="1"/>
  <c r="E3464" i="1" l="1"/>
  <c r="F3464" i="1"/>
  <c r="E3465" i="1" l="1"/>
  <c r="F3465" i="1"/>
  <c r="E3466" i="1" l="1"/>
  <c r="F3466" i="1"/>
  <c r="E3467" i="1" l="1"/>
  <c r="F3467" i="1"/>
  <c r="E3468" i="1" l="1"/>
  <c r="F3468" i="1"/>
  <c r="E3469" i="1" l="1"/>
  <c r="F3469" i="1"/>
  <c r="E3470" i="1" l="1"/>
  <c r="F3470" i="1"/>
  <c r="E3471" i="1" l="1"/>
  <c r="F3471" i="1"/>
  <c r="E3472" i="1" l="1"/>
  <c r="F3472" i="1"/>
  <c r="E3473" i="1" l="1"/>
  <c r="F3473" i="1"/>
  <c r="E3474" i="1" l="1"/>
  <c r="F3474" i="1"/>
  <c r="E3475" i="1" l="1"/>
  <c r="F3475" i="1"/>
  <c r="E3476" i="1" l="1"/>
  <c r="F3476" i="1"/>
  <c r="E3477" i="1" l="1"/>
  <c r="F3477" i="1"/>
  <c r="E3478" i="1" l="1"/>
  <c r="F3478" i="1"/>
  <c r="E3479" i="1" l="1"/>
  <c r="F3479" i="1"/>
  <c r="E3480" i="1" l="1"/>
  <c r="F3480" i="1"/>
  <c r="E3481" i="1" l="1"/>
  <c r="F3481" i="1"/>
  <c r="E3482" i="1" l="1"/>
  <c r="F3482" i="1"/>
  <c r="E3483" i="1" l="1"/>
  <c r="F3483" i="1"/>
  <c r="E3484" i="1" l="1"/>
  <c r="F3484" i="1"/>
  <c r="E3485" i="1" l="1"/>
  <c r="F3485" i="1"/>
  <c r="E3486" i="1" l="1"/>
  <c r="F3486" i="1"/>
  <c r="E3487" i="1" l="1"/>
  <c r="F3487" i="1"/>
  <c r="E3488" i="1" l="1"/>
  <c r="F3488" i="1"/>
  <c r="E3489" i="1" l="1"/>
  <c r="F3489" i="1"/>
  <c r="E3490" i="1" l="1"/>
  <c r="F3490" i="1"/>
  <c r="E3491" i="1" l="1"/>
  <c r="F3491" i="1"/>
  <c r="E3492" i="1" l="1"/>
  <c r="F3492" i="1"/>
  <c r="E3493" i="1" l="1"/>
  <c r="F3493" i="1"/>
  <c r="E3494" i="1" l="1"/>
  <c r="F3494" i="1"/>
  <c r="E3495" i="1" l="1"/>
  <c r="F3495" i="1"/>
  <c r="E3496" i="1" l="1"/>
  <c r="F3496" i="1"/>
  <c r="E3497" i="1" l="1"/>
  <c r="F3497" i="1"/>
  <c r="E3498" i="1" l="1"/>
  <c r="F3498" i="1"/>
  <c r="E3499" i="1" l="1"/>
  <c r="F3499" i="1"/>
  <c r="E3500" i="1" l="1"/>
  <c r="F3500" i="1"/>
  <c r="E3501" i="1" l="1"/>
  <c r="F3501" i="1"/>
  <c r="E3502" i="1" l="1"/>
  <c r="F3502" i="1"/>
  <c r="E3503" i="1" l="1"/>
  <c r="F3503" i="1"/>
  <c r="E3504" i="1" l="1"/>
  <c r="F3504" i="1"/>
  <c r="E3505" i="1" l="1"/>
  <c r="F3505" i="1"/>
  <c r="E3506" i="1" l="1"/>
  <c r="F3506" i="1"/>
  <c r="E3507" i="1" l="1"/>
  <c r="F3507" i="1"/>
  <c r="E3508" i="1" l="1"/>
  <c r="F3508" i="1"/>
  <c r="E3509" i="1" l="1"/>
  <c r="F3509" i="1"/>
  <c r="E3510" i="1" l="1"/>
  <c r="F3510" i="1"/>
  <c r="E3511" i="1" l="1"/>
  <c r="F3511" i="1"/>
  <c r="E3512" i="1" l="1"/>
  <c r="F3512" i="1"/>
  <c r="E3513" i="1" l="1"/>
  <c r="F3513" i="1"/>
  <c r="E3514" i="1" l="1"/>
  <c r="F3514" i="1"/>
  <c r="E3515" i="1" l="1"/>
  <c r="F3515" i="1"/>
  <c r="E3516" i="1" l="1"/>
  <c r="F3516" i="1"/>
  <c r="E3517" i="1" l="1"/>
  <c r="F3517" i="1"/>
  <c r="E3518" i="1" l="1"/>
  <c r="F3518" i="1"/>
  <c r="E3519" i="1" l="1"/>
  <c r="F3519" i="1"/>
  <c r="E3520" i="1" l="1"/>
  <c r="F3520" i="1"/>
  <c r="E3521" i="1" l="1"/>
  <c r="F3521" i="1"/>
  <c r="E3522" i="1" l="1"/>
  <c r="F3522" i="1"/>
  <c r="E3523" i="1" l="1"/>
  <c r="F3523" i="1"/>
  <c r="E3524" i="1" l="1"/>
  <c r="F3524" i="1"/>
  <c r="E3525" i="1" l="1"/>
  <c r="F3525" i="1"/>
  <c r="E3526" i="1" l="1"/>
  <c r="F3526" i="1"/>
  <c r="E3527" i="1" l="1"/>
  <c r="F3527" i="1"/>
  <c r="E3528" i="1" l="1"/>
  <c r="F3528" i="1"/>
  <c r="E3529" i="1" l="1"/>
  <c r="F3529" i="1"/>
  <c r="E3530" i="1" l="1"/>
  <c r="F3530" i="1"/>
  <c r="E3531" i="1" l="1"/>
  <c r="F3531" i="1"/>
  <c r="E3532" i="1" l="1"/>
  <c r="F3532" i="1"/>
  <c r="E3533" i="1" l="1"/>
  <c r="F3533" i="1"/>
  <c r="E3534" i="1" l="1"/>
  <c r="F3534" i="1"/>
  <c r="E3535" i="1" l="1"/>
  <c r="F3535" i="1"/>
  <c r="E3536" i="1" l="1"/>
  <c r="F3536" i="1"/>
  <c r="E3537" i="1" l="1"/>
  <c r="F3537" i="1"/>
  <c r="E3538" i="1" l="1"/>
  <c r="F3538" i="1"/>
  <c r="E3539" i="1" l="1"/>
  <c r="F3539" i="1"/>
  <c r="E3540" i="1" l="1"/>
  <c r="F3540" i="1"/>
  <c r="E3541" i="1" l="1"/>
  <c r="F3541" i="1"/>
  <c r="E3542" i="1" l="1"/>
  <c r="F3542" i="1"/>
  <c r="E3543" i="1" l="1"/>
  <c r="F3543" i="1"/>
  <c r="E3544" i="1" l="1"/>
  <c r="F3544" i="1"/>
  <c r="E3545" i="1" l="1"/>
  <c r="F3545" i="1"/>
  <c r="E3546" i="1" l="1"/>
  <c r="F3546" i="1"/>
  <c r="E3547" i="1" l="1"/>
  <c r="F3547" i="1"/>
  <c r="E3548" i="1" l="1"/>
  <c r="F3548" i="1"/>
  <c r="E3549" i="1" l="1"/>
  <c r="F3549" i="1"/>
  <c r="E3550" i="1" l="1"/>
  <c r="F3550" i="1"/>
  <c r="E3551" i="1" l="1"/>
  <c r="F3551" i="1"/>
  <c r="E3552" i="1" l="1"/>
  <c r="F3552" i="1"/>
  <c r="E3553" i="1" l="1"/>
  <c r="F3553" i="1"/>
  <c r="E3554" i="1" l="1"/>
  <c r="F3554" i="1"/>
  <c r="E3555" i="1" l="1"/>
  <c r="F3555" i="1"/>
  <c r="E3556" i="1" l="1"/>
  <c r="F3556" i="1"/>
  <c r="E3557" i="1" l="1"/>
  <c r="F3557" i="1"/>
  <c r="E3558" i="1" l="1"/>
  <c r="F3558" i="1"/>
  <c r="E3559" i="1" l="1"/>
  <c r="F3559" i="1"/>
  <c r="E3560" i="1" l="1"/>
  <c r="F3560" i="1"/>
  <c r="E3561" i="1" l="1"/>
  <c r="F3561" i="1"/>
  <c r="E3562" i="1" l="1"/>
  <c r="F3562" i="1"/>
  <c r="E3563" i="1" l="1"/>
  <c r="F3563" i="1"/>
  <c r="E3564" i="1" l="1"/>
  <c r="F3564" i="1"/>
  <c r="E3565" i="1" l="1"/>
  <c r="F3565" i="1"/>
  <c r="E3566" i="1" l="1"/>
  <c r="F3566" i="1"/>
  <c r="E3567" i="1" l="1"/>
  <c r="F3567" i="1"/>
  <c r="E3568" i="1" l="1"/>
  <c r="F3568" i="1"/>
  <c r="E3569" i="1" l="1"/>
  <c r="F3569" i="1"/>
  <c r="E3570" i="1" l="1"/>
  <c r="F3570" i="1"/>
  <c r="E3571" i="1" l="1"/>
  <c r="F3571" i="1"/>
  <c r="E3572" i="1" l="1"/>
  <c r="F3572" i="1"/>
  <c r="E3573" i="1" l="1"/>
  <c r="F3573" i="1"/>
  <c r="E3574" i="1" l="1"/>
  <c r="F3574" i="1"/>
  <c r="E3575" i="1" l="1"/>
  <c r="F3575" i="1"/>
  <c r="E3576" i="1" l="1"/>
  <c r="F3576" i="1"/>
  <c r="E3577" i="1" l="1"/>
  <c r="F3577" i="1"/>
  <c r="E3578" i="1" l="1"/>
  <c r="F3578" i="1"/>
  <c r="E3579" i="1" l="1"/>
  <c r="F3579" i="1"/>
  <c r="E3580" i="1" l="1"/>
  <c r="F3580" i="1"/>
  <c r="E3581" i="1" l="1"/>
  <c r="F3581" i="1"/>
  <c r="E3582" i="1" l="1"/>
  <c r="F3582" i="1"/>
  <c r="E3583" i="1" l="1"/>
  <c r="F3583" i="1"/>
  <c r="E3584" i="1" l="1"/>
  <c r="F3584" i="1"/>
  <c r="E3585" i="1" l="1"/>
  <c r="F3585" i="1"/>
  <c r="E3586" i="1" l="1"/>
  <c r="F3586" i="1"/>
  <c r="E3587" i="1" l="1"/>
  <c r="F3587" i="1"/>
  <c r="E3588" i="1" l="1"/>
  <c r="F3588" i="1"/>
  <c r="E3589" i="1" l="1"/>
  <c r="F3589" i="1"/>
  <c r="E3590" i="1" l="1"/>
  <c r="F3590" i="1"/>
  <c r="E3591" i="1" l="1"/>
  <c r="F3591" i="1"/>
  <c r="E3592" i="1" l="1"/>
  <c r="F3592" i="1"/>
  <c r="E3593" i="1" l="1"/>
  <c r="F3593" i="1"/>
  <c r="E3594" i="1" l="1"/>
  <c r="F3594" i="1"/>
  <c r="E3595" i="1" l="1"/>
  <c r="F3595" i="1"/>
  <c r="E3596" i="1" l="1"/>
  <c r="F3596" i="1"/>
  <c r="E3597" i="1" l="1"/>
  <c r="F3597" i="1"/>
  <c r="E3598" i="1" l="1"/>
  <c r="F3598" i="1"/>
  <c r="E3599" i="1" l="1"/>
  <c r="F3599" i="1"/>
  <c r="E3600" i="1" l="1"/>
  <c r="F3600" i="1"/>
  <c r="E3601" i="1" l="1"/>
  <c r="F3601" i="1"/>
  <c r="E3602" i="1" l="1"/>
  <c r="F3602" i="1"/>
  <c r="E3603" i="1" l="1"/>
  <c r="F3603" i="1"/>
  <c r="E3604" i="1" l="1"/>
  <c r="F3604" i="1"/>
  <c r="E3605" i="1" l="1"/>
  <c r="F3605" i="1"/>
  <c r="E3606" i="1" l="1"/>
  <c r="F3606" i="1"/>
  <c r="E3607" i="1" l="1"/>
  <c r="F3607" i="1"/>
  <c r="E3608" i="1" l="1"/>
  <c r="F3608" i="1"/>
  <c r="E3609" i="1" l="1"/>
  <c r="F3609" i="1"/>
  <c r="E3610" i="1" l="1"/>
  <c r="F3610" i="1"/>
  <c r="E3611" i="1" l="1"/>
  <c r="F3611" i="1"/>
  <c r="E3612" i="1" l="1"/>
  <c r="F3612" i="1"/>
  <c r="E3613" i="1" l="1"/>
  <c r="F3613" i="1"/>
  <c r="E3614" i="1" l="1"/>
  <c r="F3614" i="1"/>
  <c r="E3615" i="1" l="1"/>
  <c r="F3615" i="1"/>
  <c r="E3616" i="1" l="1"/>
  <c r="F3616" i="1"/>
  <c r="E3617" i="1" l="1"/>
  <c r="F3617" i="1"/>
  <c r="E3618" i="1" l="1"/>
  <c r="F3618" i="1"/>
  <c r="E3619" i="1" l="1"/>
  <c r="F3619" i="1"/>
  <c r="E3620" i="1" l="1"/>
  <c r="F3620" i="1"/>
  <c r="E3621" i="1" l="1"/>
  <c r="F3621" i="1"/>
  <c r="E3622" i="1" l="1"/>
  <c r="F3622" i="1"/>
  <c r="E3623" i="1" l="1"/>
  <c r="F3623" i="1"/>
  <c r="E3624" i="1" l="1"/>
  <c r="F3624" i="1"/>
  <c r="E3625" i="1" l="1"/>
  <c r="F3625" i="1"/>
  <c r="E3626" i="1" l="1"/>
  <c r="F3626" i="1"/>
  <c r="E3627" i="1" l="1"/>
  <c r="F3627" i="1"/>
  <c r="E3628" i="1" l="1"/>
  <c r="F3628" i="1"/>
  <c r="E3629" i="1" l="1"/>
  <c r="F3629" i="1"/>
  <c r="E3630" i="1" l="1"/>
  <c r="F3630" i="1"/>
  <c r="E3631" i="1" l="1"/>
  <c r="F3631" i="1"/>
  <c r="E3632" i="1" l="1"/>
  <c r="F3632" i="1"/>
  <c r="E3633" i="1" l="1"/>
  <c r="F3633" i="1"/>
  <c r="E3634" i="1" l="1"/>
  <c r="F3634" i="1"/>
  <c r="E3635" i="1" l="1"/>
  <c r="F3635" i="1"/>
  <c r="E3636" i="1" l="1"/>
  <c r="F3636" i="1"/>
  <c r="E3637" i="1" l="1"/>
  <c r="F3637" i="1"/>
  <c r="E3638" i="1" l="1"/>
  <c r="F3638" i="1"/>
  <c r="E3639" i="1" l="1"/>
  <c r="F3639" i="1"/>
  <c r="E3640" i="1" l="1"/>
  <c r="F3640" i="1"/>
  <c r="E3641" i="1" l="1"/>
  <c r="F3641" i="1"/>
  <c r="E3642" i="1" l="1"/>
  <c r="F3642" i="1"/>
  <c r="E3643" i="1" l="1"/>
  <c r="F3643" i="1"/>
  <c r="E3644" i="1" l="1"/>
  <c r="F3644" i="1"/>
  <c r="E3645" i="1" l="1"/>
  <c r="F3645" i="1"/>
  <c r="E3646" i="1" l="1"/>
  <c r="F3646" i="1"/>
  <c r="E3647" i="1" l="1"/>
  <c r="F3647" i="1"/>
  <c r="E3648" i="1" l="1"/>
  <c r="F3648" i="1"/>
  <c r="E3649" i="1" l="1"/>
  <c r="F3649" i="1"/>
  <c r="E3650" i="1" l="1"/>
  <c r="F3650" i="1"/>
  <c r="E3651" i="1" l="1"/>
  <c r="F3651" i="1"/>
  <c r="E3652" i="1" l="1"/>
  <c r="F3652" i="1"/>
  <c r="E3653" i="1" l="1"/>
  <c r="F3653" i="1"/>
  <c r="E3654" i="1" l="1"/>
  <c r="F3654" i="1"/>
  <c r="E3655" i="1" l="1"/>
  <c r="F3655" i="1"/>
  <c r="E3656" i="1" l="1"/>
  <c r="F3656" i="1"/>
  <c r="E3657" i="1" l="1"/>
  <c r="F3657" i="1"/>
  <c r="E3658" i="1" l="1"/>
  <c r="F3658" i="1"/>
  <c r="E3659" i="1" l="1"/>
  <c r="F3659" i="1"/>
  <c r="E3660" i="1" l="1"/>
  <c r="F3660" i="1"/>
  <c r="E3661" i="1" l="1"/>
  <c r="F3661" i="1"/>
  <c r="E3662" i="1" l="1"/>
  <c r="F3662" i="1"/>
  <c r="E3663" i="1" l="1"/>
  <c r="F3663" i="1"/>
  <c r="E3664" i="1" l="1"/>
  <c r="F3664" i="1"/>
  <c r="E3665" i="1" l="1"/>
  <c r="F3665" i="1"/>
  <c r="E3666" i="1" l="1"/>
  <c r="F3666" i="1"/>
  <c r="E3667" i="1" l="1"/>
  <c r="F3667" i="1"/>
  <c r="E3668" i="1" l="1"/>
  <c r="F3668" i="1"/>
  <c r="E3669" i="1" l="1"/>
  <c r="F3669" i="1"/>
  <c r="E3670" i="1" l="1"/>
  <c r="F3670" i="1"/>
  <c r="E3671" i="1" l="1"/>
  <c r="F3671" i="1"/>
  <c r="E3672" i="1" l="1"/>
  <c r="F3672" i="1"/>
  <c r="E3673" i="1" l="1"/>
  <c r="F3673" i="1"/>
  <c r="E3674" i="1" l="1"/>
  <c r="F3674" i="1"/>
  <c r="E3675" i="1" l="1"/>
  <c r="F3675" i="1"/>
  <c r="E3676" i="1" l="1"/>
  <c r="F3676" i="1"/>
  <c r="E3677" i="1" l="1"/>
  <c r="F3677" i="1"/>
  <c r="E3678" i="1" l="1"/>
  <c r="F3678" i="1"/>
  <c r="E3679" i="1" l="1"/>
  <c r="F3679" i="1"/>
  <c r="E3680" i="1" l="1"/>
  <c r="F3680" i="1"/>
  <c r="E3681" i="1" l="1"/>
  <c r="F3681" i="1"/>
  <c r="E3682" i="1" l="1"/>
  <c r="F3682" i="1"/>
  <c r="E3683" i="1" l="1"/>
  <c r="F3683" i="1"/>
  <c r="E3684" i="1" l="1"/>
  <c r="F3684" i="1"/>
  <c r="E3685" i="1" l="1"/>
  <c r="F3685" i="1"/>
  <c r="E3686" i="1" l="1"/>
  <c r="F3686" i="1"/>
  <c r="E3687" i="1" l="1"/>
  <c r="F3687" i="1"/>
  <c r="E3688" i="1" l="1"/>
  <c r="F3688" i="1"/>
  <c r="E3689" i="1" l="1"/>
  <c r="F3689" i="1"/>
  <c r="E3690" i="1" l="1"/>
  <c r="F3690" i="1"/>
  <c r="E3691" i="1" l="1"/>
  <c r="F3691" i="1"/>
  <c r="E3692" i="1" l="1"/>
  <c r="F3692" i="1"/>
  <c r="E3693" i="1" l="1"/>
  <c r="F3693" i="1"/>
  <c r="E3694" i="1" l="1"/>
  <c r="F3694" i="1"/>
  <c r="E3695" i="1" l="1"/>
  <c r="F3695" i="1"/>
  <c r="E3696" i="1" l="1"/>
  <c r="F3696" i="1"/>
  <c r="E3697" i="1" l="1"/>
  <c r="F3697" i="1"/>
  <c r="E3698" i="1" l="1"/>
  <c r="F3698" i="1"/>
  <c r="E3699" i="1" l="1"/>
  <c r="F3699" i="1"/>
  <c r="E3700" i="1" l="1"/>
  <c r="F3700" i="1"/>
  <c r="E3701" i="1" l="1"/>
  <c r="F3701" i="1"/>
  <c r="E3702" i="1" l="1"/>
  <c r="F3702" i="1"/>
  <c r="E3703" i="1" l="1"/>
  <c r="F3703" i="1"/>
  <c r="E3704" i="1" l="1"/>
  <c r="F3704" i="1"/>
  <c r="E3705" i="1" l="1"/>
  <c r="F3705" i="1"/>
  <c r="E3706" i="1" l="1"/>
  <c r="F3706" i="1"/>
  <c r="E3707" i="1" l="1"/>
  <c r="F3707" i="1"/>
  <c r="E3708" i="1" l="1"/>
  <c r="F3708" i="1"/>
  <c r="E3709" i="1" l="1"/>
  <c r="F3709" i="1"/>
  <c r="E3710" i="1" l="1"/>
  <c r="F3710" i="1"/>
  <c r="E3711" i="1" l="1"/>
  <c r="F3711" i="1"/>
  <c r="E3712" i="1" l="1"/>
  <c r="F3712" i="1"/>
  <c r="E3713" i="1" l="1"/>
  <c r="F3713" i="1"/>
  <c r="E3714" i="1" l="1"/>
  <c r="F3714" i="1"/>
  <c r="E3715" i="1" l="1"/>
  <c r="F3715" i="1"/>
  <c r="E3716" i="1" l="1"/>
  <c r="F3716" i="1"/>
  <c r="E3717" i="1" l="1"/>
  <c r="F3717" i="1"/>
  <c r="E3718" i="1" l="1"/>
  <c r="F3718" i="1"/>
  <c r="E3719" i="1" l="1"/>
  <c r="F3719" i="1"/>
  <c r="E3720" i="1" l="1"/>
  <c r="F3720" i="1"/>
  <c r="E3721" i="1" l="1"/>
  <c r="F3721" i="1"/>
  <c r="E3722" i="1" l="1"/>
  <c r="F3722" i="1"/>
  <c r="E3723" i="1" l="1"/>
  <c r="F3723" i="1"/>
  <c r="E3724" i="1" l="1"/>
  <c r="F3724" i="1"/>
  <c r="E3725" i="1" l="1"/>
  <c r="F3725" i="1"/>
  <c r="E3726" i="1" l="1"/>
  <c r="F3726" i="1"/>
  <c r="E3727" i="1" l="1"/>
  <c r="F3727" i="1"/>
  <c r="E3728" i="1" l="1"/>
  <c r="F3728" i="1"/>
  <c r="E3729" i="1" l="1"/>
  <c r="F3729" i="1"/>
  <c r="E3730" i="1" l="1"/>
  <c r="F3730" i="1"/>
  <c r="E3731" i="1" l="1"/>
  <c r="F3731" i="1"/>
  <c r="E3732" i="1" l="1"/>
  <c r="F3732" i="1"/>
  <c r="E3733" i="1" l="1"/>
  <c r="F3733" i="1"/>
  <c r="E3734" i="1" l="1"/>
  <c r="F3734" i="1"/>
  <c r="E3735" i="1" l="1"/>
  <c r="F3735" i="1"/>
  <c r="E3736" i="1" l="1"/>
  <c r="F3736" i="1"/>
  <c r="E3737" i="1" l="1"/>
  <c r="F3737" i="1"/>
  <c r="E3738" i="1" l="1"/>
  <c r="F3738" i="1"/>
  <c r="E3739" i="1" l="1"/>
  <c r="F3739" i="1"/>
  <c r="E3740" i="1" l="1"/>
  <c r="F3740" i="1"/>
  <c r="E3741" i="1" l="1"/>
  <c r="F3741" i="1"/>
  <c r="C3741" i="1" l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G12" i="1" l="1"/>
  <c r="G13" i="1" l="1"/>
  <c r="G14" i="1" l="1"/>
  <c r="G15" i="1" l="1"/>
  <c r="G16" i="1" l="1"/>
  <c r="G17" i="1" l="1"/>
  <c r="G18" i="1" l="1"/>
  <c r="G19" i="1" l="1"/>
  <c r="G20" i="1" l="1"/>
  <c r="G21" i="1" l="1"/>
  <c r="G22" i="1" l="1"/>
  <c r="G23" i="1" l="1"/>
  <c r="G24" i="1" l="1"/>
  <c r="G25" i="1" l="1"/>
  <c r="G26" i="1" l="1"/>
  <c r="G27" i="1" l="1"/>
  <c r="G28" i="1" l="1"/>
  <c r="G29" i="1" l="1"/>
  <c r="G30" i="1" l="1"/>
  <c r="G31" i="1" l="1"/>
  <c r="G32" i="1" l="1"/>
  <c r="G33" i="1" l="1"/>
  <c r="G34" i="1" l="1"/>
  <c r="G35" i="1" l="1"/>
  <c r="G36" i="1" l="1"/>
  <c r="G37" i="1" l="1"/>
  <c r="G38" i="1" l="1"/>
  <c r="G39" i="1" l="1"/>
  <c r="G40" i="1" l="1"/>
  <c r="G41" i="1" l="1"/>
  <c r="G42" i="1" l="1"/>
  <c r="G43" i="1" l="1"/>
  <c r="G44" i="1" l="1"/>
  <c r="G45" i="1" l="1"/>
  <c r="G46" i="1" l="1"/>
  <c r="G47" i="1" l="1"/>
  <c r="G48" i="1" l="1"/>
  <c r="G49" i="1" l="1"/>
  <c r="G50" i="1" l="1"/>
  <c r="G51" i="1" l="1"/>
  <c r="G52" i="1" l="1"/>
  <c r="G53" i="1" l="1"/>
  <c r="G54" i="1" l="1"/>
  <c r="G55" i="1" l="1"/>
  <c r="G56" i="1" l="1"/>
  <c r="G57" i="1" l="1"/>
  <c r="G58" i="1" l="1"/>
  <c r="G59" i="1" l="1"/>
  <c r="G60" i="1" l="1"/>
  <c r="G61" i="1" l="1"/>
  <c r="G62" i="1" l="1"/>
  <c r="G63" i="1" l="1"/>
  <c r="G64" i="1" l="1"/>
  <c r="G65" i="1" l="1"/>
  <c r="G66" i="1" l="1"/>
  <c r="G67" i="1" l="1"/>
  <c r="G68" i="1" l="1"/>
  <c r="G69" i="1" l="1"/>
  <c r="G70" i="1" l="1"/>
  <c r="G71" i="1" l="1"/>
  <c r="G72" i="1" l="1"/>
  <c r="G73" i="1" l="1"/>
  <c r="G74" i="1" l="1"/>
  <c r="G75" i="1" l="1"/>
  <c r="G76" i="1" l="1"/>
  <c r="G77" i="1" l="1"/>
  <c r="G78" i="1" l="1"/>
  <c r="G79" i="1" l="1"/>
  <c r="G80" i="1" l="1"/>
  <c r="G81" i="1" l="1"/>
  <c r="G82" i="1" l="1"/>
  <c r="G83" i="1" l="1"/>
  <c r="G84" i="1" l="1"/>
  <c r="G85" i="1" l="1"/>
  <c r="G86" i="1" l="1"/>
  <c r="G87" i="1" l="1"/>
  <c r="G88" i="1" l="1"/>
  <c r="G89" i="1" l="1"/>
  <c r="G90" i="1" l="1"/>
  <c r="G91" i="1" l="1"/>
  <c r="G92" i="1" l="1"/>
  <c r="G93" i="1" l="1"/>
  <c r="G94" i="1" l="1"/>
  <c r="G95" i="1" l="1"/>
  <c r="G96" i="1" l="1"/>
  <c r="G97" i="1" l="1"/>
  <c r="G98" i="1" l="1"/>
  <c r="G99" i="1" l="1"/>
  <c r="G100" i="1" l="1"/>
  <c r="G101" i="1" l="1"/>
  <c r="G102" i="1" l="1"/>
  <c r="G103" i="1" l="1"/>
  <c r="G104" i="1" l="1"/>
  <c r="G105" i="1" l="1"/>
  <c r="G106" i="1" l="1"/>
  <c r="G107" i="1" l="1"/>
  <c r="G108" i="1" l="1"/>
  <c r="G109" i="1" l="1"/>
  <c r="G110" i="1" l="1"/>
  <c r="G111" i="1" l="1"/>
  <c r="G112" i="1" l="1"/>
  <c r="G113" i="1" l="1"/>
  <c r="G114" i="1" l="1"/>
  <c r="G115" i="1" l="1"/>
  <c r="G116" i="1" l="1"/>
  <c r="G117" i="1" l="1"/>
  <c r="G118" i="1" l="1"/>
  <c r="G119" i="1" l="1"/>
  <c r="G120" i="1" l="1"/>
  <c r="G121" i="1" l="1"/>
  <c r="G122" i="1" l="1"/>
  <c r="G123" i="1" l="1"/>
  <c r="G124" i="1" l="1"/>
  <c r="G125" i="1" l="1"/>
  <c r="G126" i="1" l="1"/>
  <c r="G127" i="1" l="1"/>
  <c r="G128" i="1" l="1"/>
  <c r="G129" i="1" l="1"/>
  <c r="G130" i="1" l="1"/>
  <c r="G131" i="1" l="1"/>
  <c r="G132" i="1" l="1"/>
  <c r="G133" i="1" l="1"/>
  <c r="G134" i="1" l="1"/>
  <c r="G135" i="1" l="1"/>
  <c r="G136" i="1" l="1"/>
  <c r="G137" i="1" l="1"/>
  <c r="G138" i="1" l="1"/>
  <c r="G139" i="1" l="1"/>
  <c r="G140" i="1" l="1"/>
  <c r="G141" i="1" l="1"/>
  <c r="G142" i="1" l="1"/>
  <c r="G143" i="1" l="1"/>
  <c r="G144" i="1" l="1"/>
  <c r="G145" i="1" l="1"/>
  <c r="G146" i="1" l="1"/>
  <c r="G147" i="1" l="1"/>
  <c r="G148" i="1" l="1"/>
  <c r="G149" i="1" l="1"/>
  <c r="G150" i="1" l="1"/>
  <c r="G151" i="1" l="1"/>
  <c r="G152" i="1" l="1"/>
  <c r="G153" i="1" l="1"/>
  <c r="G154" i="1" l="1"/>
  <c r="G155" i="1" l="1"/>
  <c r="G156" i="1" l="1"/>
  <c r="G157" i="1" l="1"/>
  <c r="G158" i="1" l="1"/>
  <c r="G159" i="1" l="1"/>
  <c r="G160" i="1" l="1"/>
  <c r="G161" i="1" l="1"/>
  <c r="G162" i="1" l="1"/>
  <c r="G163" i="1" l="1"/>
  <c r="G164" i="1" l="1"/>
  <c r="G165" i="1" l="1"/>
  <c r="G166" i="1" l="1"/>
  <c r="G167" i="1" l="1"/>
  <c r="G168" i="1" l="1"/>
  <c r="G169" i="1" l="1"/>
  <c r="G170" i="1" l="1"/>
  <c r="G171" i="1" l="1"/>
  <c r="G172" i="1" l="1"/>
  <c r="G173" i="1" l="1"/>
  <c r="G174" i="1" l="1"/>
  <c r="G175" i="1" l="1"/>
  <c r="G176" i="1" l="1"/>
  <c r="G177" i="1" l="1"/>
  <c r="G178" i="1" l="1"/>
  <c r="G179" i="1" l="1"/>
  <c r="G180" i="1" l="1"/>
  <c r="G181" i="1" l="1"/>
  <c r="G182" i="1" l="1"/>
  <c r="G183" i="1" l="1"/>
  <c r="G184" i="1" l="1"/>
  <c r="G185" i="1" l="1"/>
  <c r="G186" i="1" l="1"/>
  <c r="G187" i="1" l="1"/>
  <c r="G188" i="1" l="1"/>
  <c r="G189" i="1" l="1"/>
  <c r="G190" i="1" l="1"/>
  <c r="G191" i="1" l="1"/>
  <c r="G192" i="1" l="1"/>
  <c r="G193" i="1" l="1"/>
  <c r="G194" i="1" l="1"/>
  <c r="G195" i="1" l="1"/>
  <c r="G196" i="1" l="1"/>
  <c r="G197" i="1" l="1"/>
  <c r="G198" i="1" l="1"/>
  <c r="G199" i="1" l="1"/>
  <c r="G200" i="1" l="1"/>
  <c r="G201" i="1" l="1"/>
  <c r="G202" i="1" l="1"/>
  <c r="G203" i="1" l="1"/>
  <c r="G204" i="1" l="1"/>
  <c r="G205" i="1" l="1"/>
  <c r="G206" i="1" l="1"/>
  <c r="G207" i="1" l="1"/>
  <c r="G208" i="1" l="1"/>
  <c r="G209" i="1" l="1"/>
  <c r="G210" i="1" l="1"/>
  <c r="G211" i="1" l="1"/>
  <c r="G212" i="1" l="1"/>
  <c r="G213" i="1" l="1"/>
  <c r="G214" i="1" l="1"/>
  <c r="G215" i="1" l="1"/>
  <c r="G216" i="1" l="1"/>
  <c r="G217" i="1" l="1"/>
  <c r="G218" i="1" l="1"/>
  <c r="G219" i="1" l="1"/>
  <c r="G220" i="1" l="1"/>
  <c r="G221" i="1" l="1"/>
  <c r="G222" i="1" l="1"/>
  <c r="G223" i="1" l="1"/>
  <c r="G224" i="1" l="1"/>
  <c r="G225" i="1" l="1"/>
  <c r="G226" i="1" l="1"/>
  <c r="G227" i="1" l="1"/>
  <c r="G228" i="1" l="1"/>
  <c r="G229" i="1" l="1"/>
  <c r="G230" i="1" l="1"/>
  <c r="G231" i="1" l="1"/>
  <c r="G232" i="1" l="1"/>
  <c r="G233" i="1" l="1"/>
  <c r="G234" i="1" l="1"/>
  <c r="G235" i="1" l="1"/>
  <c r="G236" i="1" l="1"/>
  <c r="G237" i="1" l="1"/>
  <c r="G238" i="1" l="1"/>
  <c r="G239" i="1" l="1"/>
  <c r="G240" i="1" l="1"/>
  <c r="G241" i="1" l="1"/>
  <c r="G242" i="1" l="1"/>
  <c r="G243" i="1" l="1"/>
  <c r="G244" i="1" l="1"/>
  <c r="G245" i="1" l="1"/>
  <c r="G246" i="1" l="1"/>
  <c r="G247" i="1" l="1"/>
  <c r="G248" i="1" l="1"/>
  <c r="G249" i="1" l="1"/>
  <c r="G250" i="1" l="1"/>
  <c r="G251" i="1" l="1"/>
  <c r="G252" i="1" l="1"/>
  <c r="G253" i="1" l="1"/>
  <c r="G254" i="1" l="1"/>
  <c r="G255" i="1" l="1"/>
  <c r="G256" i="1" l="1"/>
  <c r="G257" i="1" l="1"/>
  <c r="G258" i="1" l="1"/>
  <c r="G259" i="1" l="1"/>
  <c r="G260" i="1" l="1"/>
  <c r="G261" i="1" l="1"/>
  <c r="G262" i="1" l="1"/>
  <c r="G263" i="1" l="1"/>
  <c r="G264" i="1" l="1"/>
  <c r="G265" i="1" l="1"/>
  <c r="G266" i="1" l="1"/>
  <c r="G267" i="1" l="1"/>
  <c r="G268" i="1" l="1"/>
  <c r="G269" i="1" l="1"/>
  <c r="G270" i="1" l="1"/>
  <c r="G271" i="1" l="1"/>
  <c r="G272" i="1" l="1"/>
  <c r="G273" i="1" l="1"/>
  <c r="G274" i="1" l="1"/>
  <c r="G275" i="1" l="1"/>
  <c r="G276" i="1" l="1"/>
  <c r="G277" i="1" l="1"/>
  <c r="G278" i="1" l="1"/>
  <c r="G279" i="1" l="1"/>
  <c r="G280" i="1" l="1"/>
  <c r="G281" i="1" l="1"/>
  <c r="G282" i="1" l="1"/>
  <c r="G283" i="1" l="1"/>
  <c r="G284" i="1" l="1"/>
  <c r="G285" i="1" l="1"/>
  <c r="G286" i="1" l="1"/>
  <c r="G287" i="1" l="1"/>
  <c r="G288" i="1" l="1"/>
  <c r="G289" i="1" l="1"/>
  <c r="G290" i="1" l="1"/>
  <c r="G291" i="1" l="1"/>
  <c r="G292" i="1" l="1"/>
  <c r="G293" i="1" l="1"/>
  <c r="G294" i="1" l="1"/>
  <c r="G295" i="1" l="1"/>
  <c r="G296" i="1" l="1"/>
  <c r="G297" i="1" l="1"/>
  <c r="G298" i="1" l="1"/>
  <c r="G299" i="1" l="1"/>
  <c r="G300" i="1" l="1"/>
  <c r="G301" i="1" l="1"/>
  <c r="G302" i="1" l="1"/>
  <c r="G303" i="1" l="1"/>
  <c r="G304" i="1" l="1"/>
  <c r="G305" i="1" l="1"/>
  <c r="G306" i="1" l="1"/>
  <c r="G307" i="1" l="1"/>
  <c r="G308" i="1" l="1"/>
  <c r="G309" i="1" l="1"/>
  <c r="G310" i="1" l="1"/>
  <c r="G311" i="1" l="1"/>
  <c r="G312" i="1" l="1"/>
  <c r="G313" i="1" l="1"/>
  <c r="G314" i="1" l="1"/>
  <c r="G315" i="1" l="1"/>
  <c r="G316" i="1" l="1"/>
  <c r="G317" i="1" l="1"/>
  <c r="G318" i="1" l="1"/>
  <c r="G319" i="1" l="1"/>
  <c r="G320" i="1" l="1"/>
  <c r="G321" i="1" l="1"/>
  <c r="G322" i="1" l="1"/>
  <c r="G323" i="1" l="1"/>
  <c r="G324" i="1" l="1"/>
  <c r="G325" i="1" l="1"/>
  <c r="G326" i="1" l="1"/>
  <c r="G327" i="1" l="1"/>
  <c r="G328" i="1" l="1"/>
  <c r="G329" i="1" l="1"/>
  <c r="G330" i="1" l="1"/>
  <c r="G331" i="1" l="1"/>
  <c r="G332" i="1" l="1"/>
  <c r="G333" i="1" l="1"/>
  <c r="G334" i="1" l="1"/>
  <c r="G335" i="1" l="1"/>
  <c r="G336" i="1" l="1"/>
  <c r="G337" i="1" l="1"/>
  <c r="G338" i="1" l="1"/>
  <c r="G339" i="1" l="1"/>
  <c r="G340" i="1" l="1"/>
  <c r="G341" i="1" l="1"/>
  <c r="G342" i="1" l="1"/>
  <c r="G343" i="1" l="1"/>
  <c r="G344" i="1" l="1"/>
  <c r="G345" i="1" l="1"/>
  <c r="G346" i="1" l="1"/>
  <c r="G347" i="1" l="1"/>
  <c r="G348" i="1" l="1"/>
  <c r="G349" i="1" l="1"/>
  <c r="G350" i="1" l="1"/>
  <c r="G351" i="1" l="1"/>
  <c r="G352" i="1" l="1"/>
  <c r="G353" i="1" l="1"/>
  <c r="G354" i="1" l="1"/>
  <c r="G355" i="1" l="1"/>
  <c r="G356" i="1" l="1"/>
  <c r="G357" i="1" l="1"/>
  <c r="G358" i="1" l="1"/>
  <c r="G359" i="1" l="1"/>
  <c r="G360" i="1" l="1"/>
  <c r="G361" i="1" l="1"/>
  <c r="G362" i="1" l="1"/>
  <c r="G363" i="1" l="1"/>
  <c r="G364" i="1" l="1"/>
  <c r="G365" i="1" l="1"/>
  <c r="G366" i="1" l="1"/>
  <c r="G367" i="1" l="1"/>
  <c r="G368" i="1" l="1"/>
  <c r="G369" i="1" l="1"/>
  <c r="G370" i="1" l="1"/>
  <c r="G371" i="1" l="1"/>
  <c r="G372" i="1" l="1"/>
  <c r="G373" i="1" l="1"/>
  <c r="G374" i="1" l="1"/>
  <c r="G375" i="1" l="1"/>
  <c r="G376" i="1" l="1"/>
  <c r="G377" i="1" l="1"/>
  <c r="G378" i="1" l="1"/>
  <c r="G379" i="1" l="1"/>
  <c r="G380" i="1" l="1"/>
  <c r="G381" i="1" l="1"/>
  <c r="G382" i="1" l="1"/>
  <c r="G383" i="1" l="1"/>
  <c r="G384" i="1" l="1"/>
  <c r="G385" i="1" l="1"/>
  <c r="G386" i="1" l="1"/>
  <c r="G387" i="1" l="1"/>
  <c r="G388" i="1" l="1"/>
  <c r="G389" i="1" l="1"/>
  <c r="G390" i="1" l="1"/>
  <c r="G391" i="1" l="1"/>
  <c r="G392" i="1" l="1"/>
  <c r="G393" i="1" l="1"/>
  <c r="G394" i="1" l="1"/>
  <c r="G395" i="1" l="1"/>
  <c r="G396" i="1" l="1"/>
  <c r="G397" i="1" l="1"/>
  <c r="G398" i="1" l="1"/>
  <c r="G399" i="1" l="1"/>
  <c r="G400" i="1" l="1"/>
  <c r="G401" i="1" l="1"/>
  <c r="G402" i="1" l="1"/>
  <c r="G403" i="1" l="1"/>
  <c r="G404" i="1" l="1"/>
  <c r="G405" i="1" l="1"/>
  <c r="G406" i="1" l="1"/>
  <c r="G407" i="1" l="1"/>
  <c r="G408" i="1" l="1"/>
  <c r="G409" i="1" l="1"/>
  <c r="G410" i="1" l="1"/>
  <c r="G411" i="1" l="1"/>
  <c r="G412" i="1" l="1"/>
  <c r="G413" i="1" l="1"/>
  <c r="G414" i="1" l="1"/>
  <c r="G415" i="1" l="1"/>
  <c r="G416" i="1" l="1"/>
  <c r="G417" i="1" l="1"/>
  <c r="G418" i="1" l="1"/>
  <c r="G419" i="1" l="1"/>
  <c r="G420" i="1" l="1"/>
  <c r="G421" i="1" l="1"/>
  <c r="G422" i="1" l="1"/>
  <c r="G423" i="1" l="1"/>
  <c r="G424" i="1" l="1"/>
  <c r="G425" i="1" l="1"/>
  <c r="G426" i="1" l="1"/>
  <c r="G427" i="1" l="1"/>
  <c r="G428" i="1" l="1"/>
  <c r="G429" i="1" l="1"/>
  <c r="G430" i="1" l="1"/>
  <c r="G431" i="1" l="1"/>
  <c r="G432" i="1" l="1"/>
  <c r="G433" i="1" l="1"/>
  <c r="G434" i="1" l="1"/>
  <c r="G435" i="1" l="1"/>
  <c r="G436" i="1" l="1"/>
  <c r="G437" i="1" l="1"/>
  <c r="G438" i="1" l="1"/>
  <c r="G439" i="1" l="1"/>
  <c r="G440" i="1" l="1"/>
  <c r="G441" i="1" l="1"/>
  <c r="G442" i="1" l="1"/>
  <c r="G443" i="1" l="1"/>
  <c r="G444" i="1" l="1"/>
  <c r="G445" i="1" l="1"/>
  <c r="G446" i="1" l="1"/>
  <c r="G447" i="1" l="1"/>
  <c r="G448" i="1" l="1"/>
  <c r="G449" i="1" l="1"/>
  <c r="G450" i="1" l="1"/>
  <c r="G451" i="1" l="1"/>
  <c r="G452" i="1" l="1"/>
  <c r="G453" i="1" l="1"/>
  <c r="G454" i="1" l="1"/>
  <c r="G455" i="1" l="1"/>
  <c r="G456" i="1" l="1"/>
  <c r="G457" i="1" l="1"/>
  <c r="G458" i="1" l="1"/>
  <c r="G459" i="1" l="1"/>
  <c r="G460" i="1" l="1"/>
  <c r="G461" i="1" l="1"/>
  <c r="G462" i="1" l="1"/>
  <c r="G463" i="1" l="1"/>
  <c r="G464" i="1" l="1"/>
  <c r="G465" i="1" l="1"/>
  <c r="G466" i="1" l="1"/>
  <c r="G467" i="1" l="1"/>
  <c r="G468" i="1" l="1"/>
  <c r="G469" i="1" l="1"/>
  <c r="G470" i="1" l="1"/>
  <c r="G471" i="1" l="1"/>
  <c r="G472" i="1" l="1"/>
  <c r="G473" i="1" l="1"/>
  <c r="G474" i="1" l="1"/>
  <c r="G475" i="1" l="1"/>
  <c r="G476" i="1" l="1"/>
  <c r="G477" i="1" l="1"/>
  <c r="G478" i="1" l="1"/>
  <c r="G479" i="1" l="1"/>
  <c r="G480" i="1" l="1"/>
  <c r="G481" i="1" l="1"/>
  <c r="G482" i="1" l="1"/>
  <c r="G483" i="1" l="1"/>
  <c r="G484" i="1" l="1"/>
  <c r="G485" i="1" l="1"/>
  <c r="G486" i="1" l="1"/>
  <c r="G487" i="1" l="1"/>
  <c r="G488" i="1" l="1"/>
  <c r="G489" i="1" l="1"/>
  <c r="G490" i="1" l="1"/>
  <c r="G491" i="1" l="1"/>
  <c r="G492" i="1" l="1"/>
  <c r="G493" i="1" l="1"/>
  <c r="G494" i="1" l="1"/>
  <c r="G495" i="1" l="1"/>
  <c r="G496" i="1" l="1"/>
  <c r="G497" i="1" l="1"/>
  <c r="G498" i="1" l="1"/>
  <c r="G499" i="1" l="1"/>
  <c r="G500" i="1" l="1"/>
  <c r="G501" i="1" l="1"/>
  <c r="G502" i="1" l="1"/>
  <c r="G503" i="1" l="1"/>
  <c r="G504" i="1" l="1"/>
  <c r="G505" i="1" l="1"/>
  <c r="G506" i="1" l="1"/>
  <c r="G507" i="1" l="1"/>
  <c r="G508" i="1" l="1"/>
  <c r="G509" i="1" l="1"/>
  <c r="G510" i="1" l="1"/>
  <c r="G511" i="1" l="1"/>
  <c r="G512" i="1" l="1"/>
  <c r="G513" i="1" l="1"/>
  <c r="G514" i="1" l="1"/>
  <c r="G515" i="1" l="1"/>
  <c r="G516" i="1" l="1"/>
  <c r="G517" i="1" l="1"/>
  <c r="G518" i="1" l="1"/>
  <c r="G519" i="1" l="1"/>
  <c r="G520" i="1" l="1"/>
  <c r="G521" i="1" l="1"/>
  <c r="G522" i="1" l="1"/>
  <c r="G523" i="1" l="1"/>
  <c r="G524" i="1" l="1"/>
  <c r="G525" i="1" l="1"/>
  <c r="G526" i="1" l="1"/>
  <c r="G527" i="1" l="1"/>
  <c r="G528" i="1" l="1"/>
  <c r="G529" i="1" l="1"/>
  <c r="G530" i="1" l="1"/>
  <c r="G531" i="1" l="1"/>
  <c r="G532" i="1" l="1"/>
  <c r="G533" i="1" l="1"/>
  <c r="G534" i="1" l="1"/>
  <c r="G535" i="1" l="1"/>
  <c r="G536" i="1" l="1"/>
  <c r="G537" i="1" l="1"/>
  <c r="G538" i="1" l="1"/>
  <c r="G539" i="1" l="1"/>
  <c r="G540" i="1" l="1"/>
  <c r="G541" i="1" l="1"/>
  <c r="G542" i="1" l="1"/>
  <c r="G543" i="1" l="1"/>
  <c r="G544" i="1" l="1"/>
  <c r="G545" i="1" l="1"/>
  <c r="G546" i="1" l="1"/>
  <c r="G547" i="1" l="1"/>
  <c r="G548" i="1" l="1"/>
  <c r="G549" i="1" l="1"/>
  <c r="G550" i="1" l="1"/>
  <c r="G551" i="1" l="1"/>
  <c r="G552" i="1" l="1"/>
  <c r="G553" i="1" l="1"/>
  <c r="G554" i="1" l="1"/>
  <c r="G555" i="1" l="1"/>
  <c r="G556" i="1" l="1"/>
  <c r="G557" i="1" l="1"/>
  <c r="G558" i="1" l="1"/>
  <c r="G559" i="1" l="1"/>
  <c r="G560" i="1" l="1"/>
  <c r="G561" i="1" l="1"/>
  <c r="G562" i="1" l="1"/>
  <c r="G563" i="1" l="1"/>
  <c r="G564" i="1" l="1"/>
  <c r="G565" i="1" l="1"/>
  <c r="G566" i="1" l="1"/>
  <c r="G567" i="1" l="1"/>
  <c r="G568" i="1" l="1"/>
  <c r="G569" i="1" l="1"/>
  <c r="G570" i="1" l="1"/>
  <c r="G571" i="1" l="1"/>
  <c r="G572" i="1" l="1"/>
  <c r="G573" i="1" l="1"/>
  <c r="G574" i="1" l="1"/>
  <c r="G575" i="1" l="1"/>
  <c r="G576" i="1" l="1"/>
  <c r="G577" i="1" l="1"/>
  <c r="G578" i="1" l="1"/>
  <c r="G579" i="1" l="1"/>
  <c r="G580" i="1" l="1"/>
  <c r="G581" i="1" l="1"/>
  <c r="G582" i="1" l="1"/>
  <c r="G583" i="1" l="1"/>
  <c r="G584" i="1" l="1"/>
  <c r="G585" i="1" l="1"/>
  <c r="G586" i="1" l="1"/>
  <c r="G587" i="1" l="1"/>
  <c r="G588" i="1" l="1"/>
  <c r="G589" i="1" l="1"/>
  <c r="G590" i="1" l="1"/>
  <c r="G591" i="1" l="1"/>
  <c r="G592" i="1" l="1"/>
  <c r="G593" i="1" l="1"/>
  <c r="G594" i="1" l="1"/>
  <c r="G595" i="1" l="1"/>
  <c r="G596" i="1" l="1"/>
  <c r="G597" i="1" l="1"/>
  <c r="G598" i="1" l="1"/>
  <c r="G599" i="1" l="1"/>
  <c r="G600" i="1" l="1"/>
  <c r="G601" i="1" l="1"/>
  <c r="G602" i="1" l="1"/>
  <c r="G603" i="1" l="1"/>
  <c r="G604" i="1" l="1"/>
  <c r="G605" i="1" l="1"/>
  <c r="G606" i="1" l="1"/>
  <c r="G607" i="1" l="1"/>
  <c r="G608" i="1" l="1"/>
  <c r="G609" i="1" l="1"/>
  <c r="G610" i="1" l="1"/>
  <c r="G611" i="1" l="1"/>
  <c r="G612" i="1" l="1"/>
  <c r="G613" i="1" l="1"/>
  <c r="G614" i="1" l="1"/>
  <c r="G615" i="1" l="1"/>
  <c r="G616" i="1" l="1"/>
  <c r="G617" i="1" l="1"/>
  <c r="G618" i="1" l="1"/>
  <c r="G619" i="1" l="1"/>
  <c r="G620" i="1" l="1"/>
  <c r="G621" i="1" l="1"/>
  <c r="G622" i="1" l="1"/>
  <c r="G623" i="1" l="1"/>
  <c r="G624" i="1" l="1"/>
  <c r="G625" i="1" l="1"/>
  <c r="G626" i="1" l="1"/>
  <c r="G627" i="1" l="1"/>
  <c r="G628" i="1" l="1"/>
  <c r="G629" i="1" l="1"/>
  <c r="G630" i="1" l="1"/>
  <c r="G631" i="1" l="1"/>
  <c r="G632" i="1" l="1"/>
  <c r="G633" i="1" l="1"/>
  <c r="G634" i="1" l="1"/>
  <c r="G635" i="1" l="1"/>
  <c r="G636" i="1" l="1"/>
  <c r="G637" i="1" l="1"/>
  <c r="G638" i="1" l="1"/>
  <c r="G639" i="1" l="1"/>
  <c r="G640" i="1" l="1"/>
  <c r="G641" i="1" l="1"/>
  <c r="G642" i="1" l="1"/>
  <c r="G643" i="1" l="1"/>
  <c r="G644" i="1" l="1"/>
  <c r="G645" i="1" l="1"/>
  <c r="G646" i="1" l="1"/>
  <c r="G647" i="1" l="1"/>
  <c r="G648" i="1" l="1"/>
  <c r="G649" i="1" l="1"/>
  <c r="G650" i="1" l="1"/>
  <c r="G651" i="1" l="1"/>
  <c r="G652" i="1" l="1"/>
  <c r="G653" i="1" l="1"/>
  <c r="G654" i="1" l="1"/>
  <c r="G655" i="1" l="1"/>
  <c r="G656" i="1" l="1"/>
  <c r="G657" i="1" l="1"/>
  <c r="G658" i="1" l="1"/>
  <c r="G659" i="1" l="1"/>
  <c r="G660" i="1" l="1"/>
  <c r="G661" i="1" l="1"/>
  <c r="G662" i="1" l="1"/>
  <c r="G663" i="1" l="1"/>
  <c r="G664" i="1" l="1"/>
  <c r="G665" i="1" l="1"/>
  <c r="G666" i="1" l="1"/>
  <c r="G667" i="1" l="1"/>
  <c r="G668" i="1" l="1"/>
  <c r="G669" i="1" l="1"/>
  <c r="G670" i="1" l="1"/>
  <c r="G671" i="1" l="1"/>
  <c r="G672" i="1" l="1"/>
  <c r="G673" i="1" l="1"/>
  <c r="G674" i="1" l="1"/>
  <c r="G675" i="1" l="1"/>
  <c r="G676" i="1" l="1"/>
  <c r="G677" i="1" l="1"/>
  <c r="G678" i="1" l="1"/>
  <c r="G679" i="1" l="1"/>
  <c r="G680" i="1" l="1"/>
  <c r="G681" i="1" l="1"/>
  <c r="G682" i="1" l="1"/>
  <c r="G683" i="1" l="1"/>
  <c r="G684" i="1" l="1"/>
  <c r="G685" i="1" l="1"/>
  <c r="G686" i="1" l="1"/>
  <c r="G687" i="1" l="1"/>
  <c r="G688" i="1" l="1"/>
  <c r="G689" i="1" l="1"/>
  <c r="G690" i="1" l="1"/>
  <c r="G691" i="1" l="1"/>
  <c r="G692" i="1" l="1"/>
  <c r="G693" i="1" l="1"/>
  <c r="G694" i="1" l="1"/>
  <c r="G695" i="1" l="1"/>
  <c r="G696" i="1" l="1"/>
  <c r="G697" i="1" l="1"/>
  <c r="G698" i="1" l="1"/>
  <c r="G699" i="1" l="1"/>
  <c r="G700" i="1" l="1"/>
  <c r="G701" i="1" l="1"/>
  <c r="G702" i="1" l="1"/>
  <c r="G703" i="1" l="1"/>
  <c r="G704" i="1" l="1"/>
  <c r="G705" i="1" l="1"/>
  <c r="G706" i="1" l="1"/>
  <c r="G707" i="1" l="1"/>
  <c r="G708" i="1" l="1"/>
  <c r="G709" i="1" l="1"/>
  <c r="G710" i="1" l="1"/>
  <c r="G711" i="1" l="1"/>
  <c r="G712" i="1" l="1"/>
  <c r="G713" i="1" l="1"/>
  <c r="G714" i="1" l="1"/>
  <c r="G715" i="1" l="1"/>
  <c r="G716" i="1" l="1"/>
  <c r="G717" i="1" l="1"/>
  <c r="G718" i="1" l="1"/>
  <c r="G719" i="1" l="1"/>
  <c r="G720" i="1" l="1"/>
  <c r="G721" i="1" l="1"/>
  <c r="G722" i="1" l="1"/>
  <c r="G723" i="1" l="1"/>
  <c r="G724" i="1" l="1"/>
  <c r="G725" i="1" l="1"/>
  <c r="G726" i="1" l="1"/>
  <c r="G727" i="1" l="1"/>
  <c r="G728" i="1" l="1"/>
  <c r="G729" i="1" l="1"/>
  <c r="G730" i="1" l="1"/>
  <c r="G731" i="1" l="1"/>
  <c r="G732" i="1" l="1"/>
  <c r="G733" i="1" l="1"/>
  <c r="G734" i="1" l="1"/>
  <c r="G735" i="1" l="1"/>
  <c r="G736" i="1" l="1"/>
  <c r="G737" i="1" l="1"/>
  <c r="G738" i="1" l="1"/>
  <c r="G739" i="1" l="1"/>
  <c r="G740" i="1" l="1"/>
  <c r="G741" i="1" l="1"/>
  <c r="G742" i="1" l="1"/>
  <c r="G743" i="1" l="1"/>
  <c r="G744" i="1" l="1"/>
  <c r="G745" i="1" l="1"/>
  <c r="G746" i="1" l="1"/>
  <c r="G747" i="1" l="1"/>
  <c r="G748" i="1" l="1"/>
  <c r="G749" i="1" l="1"/>
  <c r="G750" i="1" l="1"/>
  <c r="G751" i="1" l="1"/>
  <c r="G752" i="1" l="1"/>
  <c r="G753" i="1" l="1"/>
  <c r="G754" i="1" l="1"/>
  <c r="G755" i="1" l="1"/>
  <c r="G756" i="1" l="1"/>
  <c r="G757" i="1" l="1"/>
  <c r="G758" i="1" l="1"/>
  <c r="G759" i="1" l="1"/>
  <c r="G760" i="1" l="1"/>
  <c r="G761" i="1" l="1"/>
  <c r="G762" i="1" l="1"/>
  <c r="G763" i="1" l="1"/>
  <c r="G764" i="1" l="1"/>
  <c r="G765" i="1" l="1"/>
  <c r="G766" i="1" l="1"/>
  <c r="G767" i="1" l="1"/>
  <c r="G768" i="1" l="1"/>
  <c r="G769" i="1" l="1"/>
  <c r="G770" i="1" l="1"/>
  <c r="G771" i="1" l="1"/>
  <c r="G772" i="1" l="1"/>
  <c r="G773" i="1" l="1"/>
  <c r="G774" i="1" l="1"/>
  <c r="G775" i="1" l="1"/>
  <c r="G776" i="1" l="1"/>
  <c r="G777" i="1" l="1"/>
  <c r="G778" i="1" l="1"/>
  <c r="G779" i="1" l="1"/>
  <c r="G780" i="1" l="1"/>
  <c r="G781" i="1" l="1"/>
  <c r="G782" i="1" l="1"/>
  <c r="G783" i="1" l="1"/>
  <c r="G784" i="1" l="1"/>
  <c r="G785" i="1" l="1"/>
  <c r="G786" i="1" l="1"/>
  <c r="G787" i="1" l="1"/>
  <c r="G788" i="1" l="1"/>
  <c r="G789" i="1" l="1"/>
  <c r="G790" i="1" l="1"/>
  <c r="G791" i="1" l="1"/>
  <c r="G792" i="1" l="1"/>
  <c r="G793" i="1" l="1"/>
  <c r="G794" i="1" l="1"/>
  <c r="G795" i="1" l="1"/>
  <c r="G796" i="1" l="1"/>
  <c r="G797" i="1" l="1"/>
  <c r="G798" i="1" l="1"/>
  <c r="G799" i="1" l="1"/>
  <c r="G800" i="1" l="1"/>
  <c r="G801" i="1" l="1"/>
  <c r="G802" i="1" l="1"/>
  <c r="G803" i="1" l="1"/>
  <c r="G804" i="1" l="1"/>
  <c r="G805" i="1" l="1"/>
  <c r="G806" i="1" l="1"/>
  <c r="G807" i="1" l="1"/>
  <c r="G808" i="1" l="1"/>
  <c r="G809" i="1" l="1"/>
  <c r="G810" i="1" l="1"/>
  <c r="G811" i="1" l="1"/>
  <c r="G812" i="1" l="1"/>
  <c r="G813" i="1" l="1"/>
  <c r="G814" i="1" l="1"/>
  <c r="G815" i="1" l="1"/>
  <c r="G816" i="1" l="1"/>
  <c r="G817" i="1" l="1"/>
  <c r="G818" i="1" l="1"/>
  <c r="G819" i="1" l="1"/>
  <c r="G820" i="1" l="1"/>
  <c r="G821" i="1" l="1"/>
  <c r="G822" i="1" l="1"/>
  <c r="G823" i="1" l="1"/>
  <c r="G824" i="1" l="1"/>
  <c r="G825" i="1" l="1"/>
  <c r="G826" i="1" l="1"/>
  <c r="G827" i="1" l="1"/>
  <c r="G828" i="1" l="1"/>
  <c r="G829" i="1" l="1"/>
  <c r="G830" i="1" l="1"/>
  <c r="G831" i="1" l="1"/>
  <c r="G832" i="1" l="1"/>
  <c r="G833" i="1" l="1"/>
  <c r="G834" i="1" l="1"/>
  <c r="G835" i="1" l="1"/>
  <c r="G836" i="1" l="1"/>
  <c r="G837" i="1" l="1"/>
  <c r="G838" i="1" l="1"/>
  <c r="G839" i="1" l="1"/>
  <c r="G840" i="1" l="1"/>
  <c r="G841" i="1" l="1"/>
  <c r="G842" i="1" l="1"/>
  <c r="G843" i="1" l="1"/>
  <c r="G844" i="1" l="1"/>
  <c r="G845" i="1" l="1"/>
  <c r="G846" i="1" l="1"/>
  <c r="G847" i="1" l="1"/>
  <c r="G848" i="1" l="1"/>
  <c r="G849" i="1" l="1"/>
  <c r="G850" i="1" l="1"/>
  <c r="G851" i="1" l="1"/>
  <c r="G852" i="1" l="1"/>
  <c r="G853" i="1" l="1"/>
  <c r="G854" i="1" l="1"/>
  <c r="G855" i="1" l="1"/>
  <c r="G856" i="1" l="1"/>
  <c r="G857" i="1" l="1"/>
  <c r="G858" i="1" l="1"/>
  <c r="G859" i="1" l="1"/>
  <c r="G860" i="1" l="1"/>
  <c r="G861" i="1" l="1"/>
  <c r="G862" i="1" l="1"/>
  <c r="G863" i="1" l="1"/>
  <c r="G864" i="1" l="1"/>
  <c r="G865" i="1" l="1"/>
  <c r="G866" i="1" l="1"/>
  <c r="G867" i="1" l="1"/>
  <c r="G868" i="1" l="1"/>
  <c r="G869" i="1" l="1"/>
  <c r="G870" i="1" l="1"/>
  <c r="G871" i="1" l="1"/>
  <c r="G872" i="1" l="1"/>
  <c r="G873" i="1" l="1"/>
  <c r="G874" i="1" l="1"/>
  <c r="G875" i="1" l="1"/>
  <c r="G876" i="1" l="1"/>
  <c r="G877" i="1" l="1"/>
  <c r="G878" i="1" l="1"/>
  <c r="G879" i="1" l="1"/>
  <c r="G880" i="1" l="1"/>
  <c r="G881" i="1" l="1"/>
  <c r="G882" i="1" l="1"/>
  <c r="G883" i="1" l="1"/>
  <c r="G884" i="1" l="1"/>
  <c r="G885" i="1" l="1"/>
  <c r="G886" i="1" l="1"/>
  <c r="G887" i="1" l="1"/>
  <c r="G888" i="1" l="1"/>
  <c r="G889" i="1" l="1"/>
  <c r="G890" i="1" l="1"/>
  <c r="G891" i="1" l="1"/>
  <c r="G892" i="1" l="1"/>
  <c r="G893" i="1" l="1"/>
  <c r="G894" i="1" l="1"/>
  <c r="G895" i="1" l="1"/>
  <c r="G896" i="1" l="1"/>
  <c r="G897" i="1" l="1"/>
  <c r="G898" i="1" l="1"/>
  <c r="G899" i="1" l="1"/>
  <c r="G900" i="1" l="1"/>
  <c r="G901" i="1" l="1"/>
  <c r="G902" i="1" l="1"/>
  <c r="G903" i="1" l="1"/>
  <c r="G904" i="1" l="1"/>
  <c r="G905" i="1" l="1"/>
  <c r="G906" i="1" l="1"/>
  <c r="G907" i="1" l="1"/>
  <c r="G908" i="1" l="1"/>
  <c r="G909" i="1" l="1"/>
  <c r="G910" i="1" l="1"/>
  <c r="G911" i="1" l="1"/>
  <c r="G912" i="1" l="1"/>
  <c r="G913" i="1" l="1"/>
  <c r="G914" i="1" l="1"/>
  <c r="G915" i="1" l="1"/>
  <c r="G916" i="1" l="1"/>
  <c r="G917" i="1" l="1"/>
  <c r="G918" i="1" l="1"/>
  <c r="G919" i="1" l="1"/>
  <c r="G920" i="1" l="1"/>
  <c r="G921" i="1" l="1"/>
  <c r="G922" i="1" l="1"/>
  <c r="G923" i="1" l="1"/>
  <c r="G924" i="1" l="1"/>
  <c r="G925" i="1" l="1"/>
  <c r="G926" i="1" l="1"/>
  <c r="G927" i="1" l="1"/>
  <c r="G928" i="1" l="1"/>
  <c r="G929" i="1" l="1"/>
  <c r="G930" i="1" l="1"/>
  <c r="G931" i="1" l="1"/>
  <c r="G932" i="1" l="1"/>
  <c r="G933" i="1" l="1"/>
  <c r="G934" i="1" l="1"/>
  <c r="G935" i="1" l="1"/>
  <c r="G936" i="1" l="1"/>
  <c r="G937" i="1" l="1"/>
  <c r="G938" i="1" l="1"/>
  <c r="G939" i="1" l="1"/>
  <c r="G940" i="1" l="1"/>
  <c r="G941" i="1" l="1"/>
  <c r="G942" i="1" l="1"/>
  <c r="G943" i="1" l="1"/>
  <c r="G944" i="1" l="1"/>
  <c r="G945" i="1" l="1"/>
  <c r="G946" i="1" l="1"/>
  <c r="G947" i="1" l="1"/>
  <c r="G948" i="1" l="1"/>
  <c r="G949" i="1" l="1"/>
  <c r="G950" i="1" l="1"/>
  <c r="G951" i="1" l="1"/>
  <c r="G952" i="1" l="1"/>
  <c r="G953" i="1" l="1"/>
  <c r="G954" i="1" l="1"/>
  <c r="G955" i="1" l="1"/>
  <c r="G956" i="1" l="1"/>
  <c r="G957" i="1" l="1"/>
  <c r="G958" i="1" l="1"/>
  <c r="G959" i="1" l="1"/>
  <c r="G960" i="1" l="1"/>
  <c r="G961" i="1" l="1"/>
  <c r="G962" i="1" l="1"/>
  <c r="G963" i="1" l="1"/>
  <c r="G964" i="1" l="1"/>
  <c r="G965" i="1" l="1"/>
  <c r="G966" i="1" l="1"/>
  <c r="G967" i="1" l="1"/>
  <c r="G968" i="1" l="1"/>
  <c r="G969" i="1" l="1"/>
  <c r="G970" i="1" l="1"/>
  <c r="G971" i="1" l="1"/>
  <c r="G972" i="1" l="1"/>
  <c r="G973" i="1" l="1"/>
  <c r="G974" i="1" l="1"/>
  <c r="G975" i="1" l="1"/>
  <c r="G976" i="1" l="1"/>
  <c r="G977" i="1" l="1"/>
  <c r="G978" i="1" l="1"/>
  <c r="G979" i="1" l="1"/>
  <c r="G980" i="1" l="1"/>
  <c r="G981" i="1" l="1"/>
  <c r="G982" i="1" l="1"/>
  <c r="G983" i="1" l="1"/>
  <c r="G984" i="1" l="1"/>
  <c r="G985" i="1" l="1"/>
  <c r="G986" i="1" l="1"/>
  <c r="G987" i="1" l="1"/>
  <c r="G988" i="1" l="1"/>
  <c r="G989" i="1" l="1"/>
  <c r="G990" i="1" l="1"/>
  <c r="G991" i="1" l="1"/>
  <c r="G992" i="1" l="1"/>
  <c r="G993" i="1" l="1"/>
  <c r="G994" i="1" l="1"/>
  <c r="G995" i="1" l="1"/>
  <c r="G996" i="1" l="1"/>
  <c r="G997" i="1" l="1"/>
  <c r="G998" i="1" l="1"/>
  <c r="G999" i="1" l="1"/>
  <c r="G1000" i="1" l="1"/>
  <c r="G1001" i="1" l="1"/>
  <c r="G1002" i="1" l="1"/>
  <c r="G1003" i="1" l="1"/>
  <c r="G1004" i="1" l="1"/>
  <c r="G1005" i="1" l="1"/>
  <c r="G1006" i="1" l="1"/>
  <c r="G1007" i="1" l="1"/>
  <c r="G1008" i="1" l="1"/>
  <c r="G1009" i="1" l="1"/>
  <c r="G1010" i="1" l="1"/>
  <c r="G1011" i="1" l="1"/>
  <c r="G1012" i="1" l="1"/>
  <c r="G1013" i="1" l="1"/>
  <c r="G1014" i="1" l="1"/>
  <c r="G1015" i="1" l="1"/>
  <c r="G1016" i="1" l="1"/>
  <c r="G1017" i="1" l="1"/>
  <c r="G1018" i="1" l="1"/>
  <c r="G1019" i="1" l="1"/>
  <c r="G1020" i="1" l="1"/>
  <c r="G1021" i="1" l="1"/>
  <c r="G1022" i="1" l="1"/>
  <c r="G1023" i="1" l="1"/>
  <c r="G1024" i="1" l="1"/>
  <c r="G1025" i="1" l="1"/>
  <c r="G1026" i="1" l="1"/>
  <c r="G1027" i="1" l="1"/>
  <c r="G1028" i="1" l="1"/>
  <c r="G1029" i="1" l="1"/>
  <c r="G1030" i="1" l="1"/>
  <c r="G1031" i="1" l="1"/>
  <c r="G1032" i="1" l="1"/>
  <c r="G1033" i="1" l="1"/>
  <c r="G1034" i="1" l="1"/>
  <c r="G1035" i="1" l="1"/>
  <c r="G1036" i="1" l="1"/>
  <c r="G1037" i="1" l="1"/>
  <c r="G1038" i="1" l="1"/>
  <c r="G1039" i="1" l="1"/>
  <c r="G1040" i="1" l="1"/>
  <c r="G1041" i="1" l="1"/>
  <c r="G1042" i="1" l="1"/>
  <c r="G1043" i="1" l="1"/>
  <c r="G1044" i="1" l="1"/>
  <c r="G1045" i="1" l="1"/>
  <c r="G1046" i="1" l="1"/>
  <c r="G1047" i="1" l="1"/>
  <c r="G1048" i="1" l="1"/>
  <c r="G1049" i="1" l="1"/>
  <c r="G1050" i="1" l="1"/>
  <c r="G1051" i="1" l="1"/>
  <c r="G1052" i="1" l="1"/>
  <c r="G1053" i="1" l="1"/>
  <c r="G1054" i="1" l="1"/>
  <c r="G1055" i="1" l="1"/>
  <c r="G1056" i="1" l="1"/>
  <c r="G1057" i="1" l="1"/>
  <c r="G1058" i="1" l="1"/>
  <c r="G1059" i="1" l="1"/>
  <c r="G1060" i="1" l="1"/>
  <c r="G1061" i="1" l="1"/>
  <c r="G1062" i="1" l="1"/>
  <c r="G1063" i="1" l="1"/>
  <c r="G1064" i="1" l="1"/>
  <c r="G1065" i="1" l="1"/>
  <c r="G1066" i="1" l="1"/>
  <c r="G1067" i="1" l="1"/>
  <c r="G1068" i="1" l="1"/>
  <c r="G1069" i="1" l="1"/>
  <c r="G1070" i="1" l="1"/>
  <c r="G1071" i="1" l="1"/>
  <c r="G1072" i="1" l="1"/>
  <c r="G1073" i="1" l="1"/>
  <c r="G1074" i="1" l="1"/>
  <c r="G1075" i="1" l="1"/>
  <c r="G1076" i="1" l="1"/>
  <c r="G1077" i="1" l="1"/>
  <c r="G1078" i="1" l="1"/>
  <c r="G1079" i="1" l="1"/>
  <c r="G1080" i="1" l="1"/>
  <c r="G1081" i="1" l="1"/>
  <c r="G1082" i="1" l="1"/>
  <c r="G1083" i="1" l="1"/>
  <c r="G1084" i="1" l="1"/>
  <c r="G1085" i="1" l="1"/>
  <c r="G1086" i="1" l="1"/>
  <c r="G1087" i="1" l="1"/>
  <c r="G1088" i="1" l="1"/>
  <c r="G1089" i="1" l="1"/>
  <c r="G1090" i="1" l="1"/>
  <c r="G1091" i="1" l="1"/>
  <c r="G1092" i="1" l="1"/>
  <c r="G1093" i="1" l="1"/>
  <c r="G1094" i="1" l="1"/>
  <c r="G1095" i="1" l="1"/>
  <c r="G1096" i="1" l="1"/>
  <c r="G1097" i="1" l="1"/>
  <c r="G1098" i="1" l="1"/>
  <c r="G1099" i="1" l="1"/>
  <c r="G1100" i="1" l="1"/>
  <c r="G1101" i="1" l="1"/>
  <c r="G1102" i="1" l="1"/>
  <c r="G1103" i="1" l="1"/>
  <c r="G1104" i="1" l="1"/>
  <c r="G1105" i="1" l="1"/>
  <c r="G1106" i="1" l="1"/>
  <c r="G1107" i="1" l="1"/>
  <c r="G1108" i="1" l="1"/>
  <c r="G1109" i="1" l="1"/>
  <c r="G1110" i="1" l="1"/>
  <c r="G1111" i="1" l="1"/>
  <c r="G1112" i="1" l="1"/>
  <c r="G1113" i="1" l="1"/>
  <c r="G1114" i="1" l="1"/>
  <c r="G1115" i="1" l="1"/>
  <c r="G1116" i="1" l="1"/>
  <c r="G1117" i="1" l="1"/>
  <c r="G1118" i="1" l="1"/>
  <c r="G1119" i="1" l="1"/>
  <c r="G1120" i="1" l="1"/>
  <c r="G1121" i="1" l="1"/>
  <c r="G1122" i="1" l="1"/>
  <c r="G1123" i="1" l="1"/>
  <c r="G1124" i="1" l="1"/>
  <c r="G1125" i="1" l="1"/>
  <c r="G1126" i="1" l="1"/>
  <c r="G1127" i="1" l="1"/>
  <c r="G1128" i="1" l="1"/>
  <c r="G1129" i="1" l="1"/>
  <c r="G1130" i="1" l="1"/>
  <c r="G1131" i="1" l="1"/>
  <c r="G1132" i="1" l="1"/>
  <c r="G1133" i="1" l="1"/>
  <c r="G1134" i="1" l="1"/>
  <c r="G1135" i="1" l="1"/>
  <c r="G1136" i="1" l="1"/>
  <c r="G1137" i="1" l="1"/>
  <c r="G1138" i="1" l="1"/>
  <c r="G1139" i="1" l="1"/>
  <c r="G1140" i="1" l="1"/>
  <c r="G1141" i="1" l="1"/>
  <c r="G1142" i="1" l="1"/>
  <c r="G1143" i="1" l="1"/>
  <c r="G1144" i="1" l="1"/>
  <c r="G1145" i="1" l="1"/>
  <c r="G1146" i="1" l="1"/>
  <c r="G1147" i="1" l="1"/>
  <c r="G1148" i="1" l="1"/>
  <c r="G1149" i="1" l="1"/>
  <c r="G1150" i="1" l="1"/>
  <c r="G1151" i="1" l="1"/>
  <c r="G1152" i="1" l="1"/>
  <c r="G1153" i="1" l="1"/>
  <c r="G1154" i="1" l="1"/>
  <c r="G1155" i="1" l="1"/>
  <c r="G1156" i="1" l="1"/>
  <c r="G1157" i="1" l="1"/>
  <c r="G1158" i="1" l="1"/>
  <c r="G1159" i="1" l="1"/>
  <c r="G1160" i="1" l="1"/>
  <c r="G1161" i="1" l="1"/>
  <c r="G1162" i="1" l="1"/>
  <c r="G1163" i="1" l="1"/>
  <c r="G1164" i="1" l="1"/>
  <c r="G1165" i="1" l="1"/>
  <c r="G1166" i="1" l="1"/>
  <c r="G1167" i="1" l="1"/>
  <c r="G1168" i="1" l="1"/>
  <c r="G1169" i="1" l="1"/>
  <c r="G1170" i="1" l="1"/>
  <c r="G1171" i="1" l="1"/>
  <c r="G1172" i="1" l="1"/>
  <c r="G1173" i="1" l="1"/>
  <c r="G1174" i="1" l="1"/>
  <c r="G1175" i="1" l="1"/>
  <c r="G1176" i="1" l="1"/>
  <c r="G1177" i="1" l="1"/>
  <c r="G1178" i="1" l="1"/>
  <c r="G1179" i="1" l="1"/>
  <c r="G1180" i="1" l="1"/>
  <c r="G1181" i="1" l="1"/>
  <c r="G1182" i="1" l="1"/>
  <c r="G1183" i="1" l="1"/>
  <c r="G1184" i="1" l="1"/>
  <c r="G1185" i="1" l="1"/>
  <c r="G1186" i="1" l="1"/>
  <c r="G1187" i="1" l="1"/>
  <c r="G1188" i="1" l="1"/>
  <c r="G1189" i="1" l="1"/>
  <c r="G1190" i="1" l="1"/>
  <c r="G1191" i="1" l="1"/>
  <c r="G1192" i="1" l="1"/>
  <c r="G1193" i="1" l="1"/>
  <c r="G1194" i="1" l="1"/>
  <c r="G1195" i="1" l="1"/>
  <c r="G1196" i="1" l="1"/>
  <c r="G1197" i="1" l="1"/>
  <c r="G1198" i="1" l="1"/>
  <c r="G1199" i="1" l="1"/>
  <c r="G1200" i="1" l="1"/>
  <c r="G1201" i="1" l="1"/>
  <c r="G1202" i="1" l="1"/>
  <c r="G1203" i="1" l="1"/>
  <c r="G1204" i="1" l="1"/>
  <c r="G1205" i="1" l="1"/>
  <c r="G1206" i="1" l="1"/>
  <c r="G1207" i="1" l="1"/>
  <c r="G1208" i="1" l="1"/>
  <c r="G1209" i="1" l="1"/>
  <c r="G1210" i="1" l="1"/>
  <c r="G1211" i="1" l="1"/>
  <c r="G1212" i="1" l="1"/>
  <c r="G1213" i="1" l="1"/>
  <c r="G1214" i="1" l="1"/>
  <c r="G1215" i="1" l="1"/>
  <c r="G1216" i="1" l="1"/>
  <c r="G1217" i="1" l="1"/>
  <c r="G1218" i="1" l="1"/>
  <c r="G1219" i="1" l="1"/>
  <c r="G1220" i="1" l="1"/>
  <c r="G1221" i="1" l="1"/>
  <c r="G1222" i="1" l="1"/>
  <c r="G1223" i="1" l="1"/>
  <c r="G1224" i="1" l="1"/>
  <c r="G1225" i="1" l="1"/>
  <c r="G1226" i="1" l="1"/>
  <c r="G1227" i="1" l="1"/>
  <c r="G1228" i="1" l="1"/>
  <c r="G1229" i="1" l="1"/>
  <c r="G1230" i="1" l="1"/>
  <c r="G1231" i="1" l="1"/>
  <c r="G1232" i="1" l="1"/>
  <c r="G1233" i="1" l="1"/>
  <c r="G1234" i="1" l="1"/>
  <c r="G1235" i="1" l="1"/>
  <c r="G1236" i="1" l="1"/>
  <c r="G1237" i="1" l="1"/>
  <c r="G1238" i="1" l="1"/>
  <c r="G1239" i="1" l="1"/>
  <c r="G1240" i="1" l="1"/>
  <c r="G1241" i="1" l="1"/>
  <c r="G1242" i="1" l="1"/>
  <c r="G1243" i="1" l="1"/>
  <c r="G1244" i="1" l="1"/>
  <c r="G1245" i="1" l="1"/>
  <c r="G1246" i="1" l="1"/>
  <c r="G1247" i="1" l="1"/>
  <c r="G1248" i="1" l="1"/>
  <c r="G1249" i="1" l="1"/>
  <c r="G1250" i="1" l="1"/>
  <c r="G1251" i="1" l="1"/>
  <c r="G1252" i="1" l="1"/>
  <c r="G1253" i="1" l="1"/>
  <c r="G1254" i="1" l="1"/>
  <c r="G1255" i="1" l="1"/>
  <c r="G1256" i="1" l="1"/>
  <c r="G1257" i="1" l="1"/>
  <c r="G1258" i="1" l="1"/>
  <c r="G1259" i="1" l="1"/>
  <c r="G1260" i="1" l="1"/>
  <c r="G1261" i="1" l="1"/>
  <c r="G1262" i="1" l="1"/>
  <c r="G1263" i="1" l="1"/>
  <c r="G1264" i="1" l="1"/>
  <c r="G1265" i="1" l="1"/>
  <c r="G1266" i="1" l="1"/>
  <c r="G1267" i="1" l="1"/>
  <c r="G1268" i="1" l="1"/>
  <c r="G1269" i="1" l="1"/>
  <c r="G1270" i="1" l="1"/>
  <c r="G1271" i="1" l="1"/>
  <c r="G1272" i="1" l="1"/>
  <c r="G1273" i="1" l="1"/>
  <c r="G1274" i="1" l="1"/>
  <c r="G1275" i="1" l="1"/>
  <c r="G1276" i="1" l="1"/>
  <c r="G1277" i="1" l="1"/>
  <c r="G1278" i="1" l="1"/>
  <c r="G1279" i="1" l="1"/>
  <c r="G1280" i="1" l="1"/>
  <c r="G1281" i="1" l="1"/>
  <c r="G1282" i="1" l="1"/>
  <c r="G1283" i="1" l="1"/>
  <c r="G1284" i="1" l="1"/>
  <c r="G1285" i="1" l="1"/>
  <c r="G1286" i="1" l="1"/>
  <c r="G1287" i="1" l="1"/>
  <c r="G1288" i="1" l="1"/>
  <c r="G1289" i="1" l="1"/>
  <c r="G1290" i="1" l="1"/>
  <c r="G1291" i="1" l="1"/>
  <c r="G1292" i="1" l="1"/>
  <c r="G1293" i="1" l="1"/>
  <c r="G1294" i="1" l="1"/>
  <c r="G1295" i="1" l="1"/>
  <c r="G1296" i="1" l="1"/>
  <c r="G1297" i="1" l="1"/>
  <c r="G1298" i="1" l="1"/>
  <c r="G1299" i="1" l="1"/>
  <c r="G1300" i="1" l="1"/>
  <c r="G1301" i="1" l="1"/>
  <c r="G1302" i="1" l="1"/>
  <c r="G1303" i="1" l="1"/>
  <c r="G1304" i="1" l="1"/>
  <c r="G1305" i="1" l="1"/>
  <c r="G1306" i="1" l="1"/>
  <c r="G1307" i="1" l="1"/>
  <c r="G1308" i="1" l="1"/>
  <c r="G1309" i="1" l="1"/>
  <c r="G1310" i="1" l="1"/>
  <c r="G1311" i="1" l="1"/>
  <c r="G1312" i="1" l="1"/>
  <c r="G1313" i="1" l="1"/>
  <c r="G1314" i="1" l="1"/>
  <c r="G1315" i="1" l="1"/>
  <c r="G1316" i="1" l="1"/>
  <c r="G1317" i="1" l="1"/>
  <c r="G1318" i="1" l="1"/>
  <c r="G1319" i="1" l="1"/>
  <c r="G1320" i="1" l="1"/>
  <c r="G1321" i="1" l="1"/>
  <c r="G1322" i="1" l="1"/>
  <c r="G1323" i="1" l="1"/>
  <c r="G1324" i="1" l="1"/>
  <c r="G1325" i="1" l="1"/>
  <c r="G1326" i="1" l="1"/>
  <c r="G1327" i="1" l="1"/>
  <c r="G1328" i="1" l="1"/>
  <c r="G1329" i="1" l="1"/>
  <c r="G1330" i="1" l="1"/>
  <c r="G1331" i="1" l="1"/>
  <c r="G1332" i="1" l="1"/>
  <c r="G1333" i="1" l="1"/>
  <c r="G1334" i="1" l="1"/>
  <c r="G1335" i="1" l="1"/>
  <c r="G1336" i="1" l="1"/>
  <c r="G1337" i="1" l="1"/>
  <c r="G1338" i="1" l="1"/>
  <c r="G1339" i="1" l="1"/>
  <c r="G1340" i="1" l="1"/>
  <c r="G1341" i="1" l="1"/>
  <c r="G1342" i="1" l="1"/>
  <c r="G1343" i="1" l="1"/>
  <c r="G1344" i="1" l="1"/>
  <c r="G1345" i="1" l="1"/>
  <c r="G1346" i="1" l="1"/>
  <c r="G1347" i="1" l="1"/>
  <c r="G1348" i="1" l="1"/>
  <c r="G1349" i="1" l="1"/>
  <c r="G1350" i="1" l="1"/>
  <c r="G1351" i="1" l="1"/>
  <c r="G1352" i="1" l="1"/>
  <c r="G1353" i="1" l="1"/>
  <c r="G1354" i="1" l="1"/>
  <c r="G1355" i="1" l="1"/>
  <c r="G1356" i="1" l="1"/>
  <c r="G1357" i="1" l="1"/>
  <c r="G1358" i="1" l="1"/>
  <c r="G1359" i="1" l="1"/>
  <c r="G1360" i="1" l="1"/>
  <c r="G1361" i="1" l="1"/>
  <c r="G1362" i="1" l="1"/>
  <c r="G1363" i="1" l="1"/>
  <c r="G1364" i="1" l="1"/>
  <c r="G1365" i="1" l="1"/>
  <c r="G1366" i="1" l="1"/>
  <c r="G1367" i="1" l="1"/>
  <c r="G1368" i="1" l="1"/>
  <c r="G1369" i="1" l="1"/>
  <c r="G1370" i="1" l="1"/>
  <c r="G1371" i="1" l="1"/>
  <c r="G1372" i="1" l="1"/>
  <c r="G1373" i="1" l="1"/>
  <c r="G1374" i="1" l="1"/>
  <c r="G1375" i="1" l="1"/>
  <c r="G1376" i="1" l="1"/>
  <c r="G1377" i="1" l="1"/>
  <c r="G1378" i="1" l="1"/>
  <c r="G1379" i="1" l="1"/>
  <c r="G1380" i="1" l="1"/>
  <c r="G1381" i="1" l="1"/>
  <c r="G1382" i="1" l="1"/>
  <c r="G1383" i="1" l="1"/>
  <c r="G1384" i="1" l="1"/>
  <c r="G1385" i="1" l="1"/>
  <c r="G1386" i="1" l="1"/>
  <c r="G1387" i="1" l="1"/>
  <c r="G1388" i="1" l="1"/>
  <c r="G1389" i="1" l="1"/>
  <c r="G1390" i="1" l="1"/>
  <c r="G1391" i="1" l="1"/>
  <c r="G1392" i="1" l="1"/>
  <c r="G1393" i="1" l="1"/>
  <c r="G1394" i="1" l="1"/>
  <c r="G1395" i="1" l="1"/>
  <c r="G1396" i="1" l="1"/>
  <c r="G1397" i="1" l="1"/>
  <c r="G1398" i="1" l="1"/>
  <c r="G1399" i="1" l="1"/>
  <c r="G1400" i="1" l="1"/>
  <c r="G1401" i="1" l="1"/>
  <c r="G1402" i="1" l="1"/>
  <c r="G1403" i="1" l="1"/>
  <c r="G1404" i="1" l="1"/>
  <c r="G1405" i="1" l="1"/>
  <c r="G1406" i="1" l="1"/>
  <c r="G1407" i="1" l="1"/>
  <c r="G1408" i="1" l="1"/>
  <c r="G1409" i="1" l="1"/>
  <c r="G1410" i="1" l="1"/>
  <c r="G1411" i="1" l="1"/>
  <c r="G1412" i="1" l="1"/>
  <c r="G1413" i="1" l="1"/>
  <c r="G1414" i="1" l="1"/>
  <c r="G1415" i="1" l="1"/>
  <c r="G1416" i="1" l="1"/>
  <c r="G1417" i="1" l="1"/>
  <c r="G1418" i="1" l="1"/>
  <c r="G1419" i="1" l="1"/>
  <c r="G1420" i="1" l="1"/>
  <c r="G1421" i="1" l="1"/>
  <c r="G1422" i="1" l="1"/>
  <c r="G1423" i="1" l="1"/>
  <c r="G1424" i="1" l="1"/>
  <c r="G1425" i="1" l="1"/>
  <c r="G1426" i="1" l="1"/>
  <c r="G1427" i="1" l="1"/>
  <c r="G1428" i="1" l="1"/>
  <c r="G1429" i="1" l="1"/>
  <c r="G1430" i="1" l="1"/>
  <c r="G1431" i="1" l="1"/>
  <c r="G1432" i="1" l="1"/>
  <c r="G1433" i="1" l="1"/>
  <c r="G1434" i="1" l="1"/>
  <c r="G1435" i="1" l="1"/>
  <c r="G1436" i="1" l="1"/>
  <c r="G1437" i="1" l="1"/>
  <c r="G1438" i="1" l="1"/>
  <c r="G1439" i="1" l="1"/>
  <c r="G1440" i="1" l="1"/>
  <c r="G1441" i="1" l="1"/>
  <c r="G1442" i="1" l="1"/>
  <c r="G1443" i="1" l="1"/>
  <c r="G1444" i="1" l="1"/>
  <c r="G1445" i="1" l="1"/>
  <c r="G1446" i="1" l="1"/>
  <c r="G1447" i="1" l="1"/>
  <c r="G1448" i="1" l="1"/>
  <c r="G1449" i="1" l="1"/>
  <c r="G1450" i="1" l="1"/>
  <c r="G1451" i="1" l="1"/>
  <c r="G1452" i="1" l="1"/>
  <c r="G1453" i="1" l="1"/>
  <c r="G1454" i="1" l="1"/>
  <c r="G1455" i="1" l="1"/>
  <c r="G1456" i="1" l="1"/>
  <c r="G1457" i="1" l="1"/>
  <c r="G1458" i="1" l="1"/>
  <c r="G1459" i="1" l="1"/>
  <c r="G1460" i="1" l="1"/>
  <c r="G1461" i="1" l="1"/>
  <c r="G1462" i="1" l="1"/>
  <c r="G1463" i="1" l="1"/>
  <c r="G1464" i="1" l="1"/>
  <c r="G1465" i="1" l="1"/>
  <c r="G1466" i="1" l="1"/>
  <c r="G1467" i="1" l="1"/>
  <c r="G1468" i="1" l="1"/>
  <c r="G1469" i="1" l="1"/>
  <c r="G1470" i="1" l="1"/>
  <c r="G1471" i="1" l="1"/>
  <c r="G1472" i="1" l="1"/>
  <c r="G1473" i="1" l="1"/>
  <c r="G1474" i="1" l="1"/>
  <c r="G1475" i="1" l="1"/>
  <c r="G1476" i="1" l="1"/>
  <c r="G1477" i="1" l="1"/>
  <c r="G1478" i="1" l="1"/>
  <c r="G1479" i="1" l="1"/>
  <c r="G1480" i="1" l="1"/>
  <c r="G1481" i="1" l="1"/>
  <c r="G1482" i="1" l="1"/>
  <c r="G1483" i="1" l="1"/>
  <c r="G1484" i="1" l="1"/>
  <c r="G1485" i="1" l="1"/>
  <c r="G1486" i="1" l="1"/>
  <c r="G1487" i="1" l="1"/>
  <c r="G1488" i="1" l="1"/>
  <c r="G1489" i="1" l="1"/>
  <c r="G1490" i="1" l="1"/>
  <c r="G1491" i="1" l="1"/>
  <c r="G1492" i="1" l="1"/>
  <c r="G1493" i="1" l="1"/>
  <c r="G1494" i="1" l="1"/>
  <c r="G1495" i="1" l="1"/>
  <c r="G1496" i="1" l="1"/>
  <c r="G1497" i="1" l="1"/>
  <c r="G1498" i="1" l="1"/>
  <c r="G1499" i="1" l="1"/>
  <c r="G1500" i="1" l="1"/>
  <c r="G1501" i="1" l="1"/>
  <c r="G1502" i="1" l="1"/>
  <c r="G1503" i="1" l="1"/>
  <c r="G1504" i="1" l="1"/>
  <c r="G1505" i="1" l="1"/>
  <c r="G1506" i="1" l="1"/>
  <c r="G1507" i="1" l="1"/>
  <c r="G1508" i="1" l="1"/>
  <c r="G1509" i="1" l="1"/>
  <c r="G1510" i="1" l="1"/>
  <c r="G1511" i="1" l="1"/>
  <c r="G1512" i="1" l="1"/>
  <c r="G1513" i="1" l="1"/>
  <c r="G1514" i="1" l="1"/>
  <c r="G1515" i="1" l="1"/>
  <c r="G1516" i="1" l="1"/>
  <c r="G1517" i="1" l="1"/>
  <c r="G1518" i="1" l="1"/>
  <c r="G1519" i="1" l="1"/>
  <c r="G1520" i="1" l="1"/>
  <c r="G1521" i="1" l="1"/>
  <c r="G1522" i="1" l="1"/>
  <c r="G1523" i="1" l="1"/>
  <c r="G1524" i="1" l="1"/>
  <c r="G1525" i="1" l="1"/>
  <c r="G1526" i="1" l="1"/>
  <c r="G1527" i="1" l="1"/>
  <c r="G1528" i="1" l="1"/>
  <c r="G1529" i="1" l="1"/>
  <c r="G1530" i="1" l="1"/>
  <c r="G1531" i="1" l="1"/>
  <c r="G1532" i="1" l="1"/>
  <c r="G1533" i="1" l="1"/>
  <c r="G1534" i="1" l="1"/>
  <c r="G1535" i="1" l="1"/>
  <c r="G1536" i="1" l="1"/>
  <c r="G1537" i="1" l="1"/>
  <c r="G1538" i="1" l="1"/>
  <c r="G1539" i="1" l="1"/>
  <c r="G1540" i="1" l="1"/>
  <c r="G1541" i="1" l="1"/>
  <c r="G1542" i="1" l="1"/>
  <c r="G1543" i="1" l="1"/>
  <c r="G1544" i="1" l="1"/>
  <c r="G1545" i="1" l="1"/>
  <c r="G1546" i="1" l="1"/>
  <c r="G1547" i="1" l="1"/>
  <c r="G1548" i="1" l="1"/>
  <c r="G1549" i="1" l="1"/>
  <c r="G1550" i="1" l="1"/>
  <c r="G1551" i="1" l="1"/>
  <c r="G1552" i="1" l="1"/>
  <c r="G1553" i="1" l="1"/>
  <c r="G1554" i="1" l="1"/>
  <c r="G1555" i="1" l="1"/>
  <c r="G1556" i="1" l="1"/>
  <c r="G1557" i="1" l="1"/>
  <c r="G1558" i="1" l="1"/>
  <c r="G1559" i="1" l="1"/>
  <c r="G1560" i="1" l="1"/>
  <c r="G1561" i="1" l="1"/>
  <c r="G1562" i="1" l="1"/>
  <c r="G1563" i="1" l="1"/>
  <c r="G1564" i="1" l="1"/>
  <c r="G1565" i="1" l="1"/>
  <c r="G1566" i="1" l="1"/>
  <c r="G1567" i="1" l="1"/>
  <c r="G1568" i="1" l="1"/>
  <c r="G1569" i="1" l="1"/>
  <c r="G1570" i="1" l="1"/>
  <c r="G1571" i="1" l="1"/>
  <c r="G1572" i="1" l="1"/>
  <c r="G1573" i="1" l="1"/>
  <c r="G1574" i="1" l="1"/>
  <c r="G1575" i="1" l="1"/>
  <c r="G1576" i="1" l="1"/>
  <c r="G1577" i="1" l="1"/>
  <c r="G1578" i="1" l="1"/>
  <c r="G1579" i="1" l="1"/>
  <c r="G1580" i="1" l="1"/>
  <c r="G1581" i="1" l="1"/>
  <c r="G1582" i="1" l="1"/>
  <c r="G1583" i="1" l="1"/>
  <c r="G1584" i="1" l="1"/>
  <c r="G1585" i="1" l="1"/>
  <c r="G1586" i="1" l="1"/>
  <c r="G1587" i="1" l="1"/>
  <c r="G1588" i="1" l="1"/>
  <c r="G1589" i="1" l="1"/>
  <c r="G1590" i="1" l="1"/>
  <c r="G1591" i="1" l="1"/>
  <c r="G1592" i="1" l="1"/>
  <c r="G1593" i="1" l="1"/>
  <c r="G1594" i="1" l="1"/>
  <c r="G1595" i="1" l="1"/>
  <c r="G1596" i="1" l="1"/>
  <c r="G1597" i="1" l="1"/>
  <c r="G1598" i="1" l="1"/>
  <c r="G1599" i="1" l="1"/>
  <c r="G1600" i="1" l="1"/>
  <c r="G1601" i="1" l="1"/>
  <c r="G1602" i="1" l="1"/>
  <c r="G1603" i="1" l="1"/>
  <c r="G1604" i="1" l="1"/>
  <c r="G1605" i="1" l="1"/>
  <c r="G1606" i="1" l="1"/>
  <c r="G1607" i="1" l="1"/>
  <c r="G1608" i="1" l="1"/>
  <c r="G1609" i="1" l="1"/>
  <c r="G1610" i="1" l="1"/>
  <c r="G1611" i="1" l="1"/>
  <c r="G1612" i="1" l="1"/>
  <c r="G1613" i="1" l="1"/>
  <c r="G1614" i="1" l="1"/>
  <c r="G1615" i="1" l="1"/>
  <c r="G1616" i="1" l="1"/>
  <c r="G1617" i="1" l="1"/>
  <c r="G1618" i="1" l="1"/>
  <c r="G1619" i="1" l="1"/>
  <c r="G1620" i="1" l="1"/>
  <c r="G1621" i="1" l="1"/>
  <c r="G1622" i="1" l="1"/>
  <c r="G1623" i="1" l="1"/>
  <c r="G1624" i="1" l="1"/>
  <c r="G1625" i="1" l="1"/>
  <c r="G1626" i="1" l="1"/>
  <c r="G1627" i="1" l="1"/>
  <c r="G1628" i="1" l="1"/>
  <c r="G1629" i="1" l="1"/>
  <c r="G1630" i="1" l="1"/>
  <c r="G1631" i="1" l="1"/>
  <c r="G1632" i="1" l="1"/>
  <c r="G1633" i="1" l="1"/>
  <c r="G1634" i="1" l="1"/>
  <c r="G1635" i="1" l="1"/>
  <c r="G1636" i="1" l="1"/>
  <c r="G1637" i="1" l="1"/>
  <c r="G1638" i="1" l="1"/>
  <c r="G1639" i="1" l="1"/>
  <c r="G1640" i="1" l="1"/>
  <c r="G1641" i="1" l="1"/>
  <c r="G1642" i="1" l="1"/>
  <c r="G1643" i="1" l="1"/>
  <c r="G1644" i="1" l="1"/>
  <c r="G1645" i="1" l="1"/>
  <c r="G1646" i="1" l="1"/>
  <c r="G1647" i="1" l="1"/>
  <c r="G1648" i="1" l="1"/>
  <c r="G1649" i="1" l="1"/>
  <c r="G1650" i="1" l="1"/>
  <c r="G1651" i="1" l="1"/>
  <c r="G1652" i="1" l="1"/>
  <c r="G1653" i="1" l="1"/>
  <c r="G1654" i="1" l="1"/>
  <c r="G1655" i="1" l="1"/>
  <c r="G1656" i="1" l="1"/>
  <c r="G1657" i="1" l="1"/>
  <c r="G1658" i="1" l="1"/>
  <c r="G1659" i="1" l="1"/>
  <c r="G1660" i="1" l="1"/>
  <c r="G1661" i="1" l="1"/>
  <c r="G1662" i="1" l="1"/>
  <c r="G1663" i="1" l="1"/>
  <c r="G1664" i="1" l="1"/>
  <c r="G1665" i="1" l="1"/>
  <c r="G1666" i="1" l="1"/>
  <c r="G1667" i="1" l="1"/>
  <c r="G1668" i="1" l="1"/>
  <c r="G1669" i="1" l="1"/>
  <c r="G1670" i="1" l="1"/>
  <c r="G1671" i="1" l="1"/>
  <c r="G1672" i="1" l="1"/>
  <c r="G1673" i="1" l="1"/>
  <c r="G1674" i="1" l="1"/>
  <c r="G1675" i="1" l="1"/>
  <c r="G1676" i="1" l="1"/>
  <c r="G1677" i="1" l="1"/>
  <c r="G1678" i="1" l="1"/>
  <c r="G1679" i="1" l="1"/>
  <c r="G1680" i="1" l="1"/>
  <c r="G1681" i="1" l="1"/>
  <c r="G1682" i="1" l="1"/>
  <c r="G1683" i="1" l="1"/>
  <c r="G1684" i="1" l="1"/>
  <c r="G1685" i="1" l="1"/>
  <c r="G1686" i="1" l="1"/>
  <c r="G1687" i="1" l="1"/>
  <c r="G1688" i="1" l="1"/>
  <c r="G1689" i="1" l="1"/>
  <c r="G1690" i="1" l="1"/>
  <c r="G1691" i="1" l="1"/>
  <c r="G1692" i="1" l="1"/>
  <c r="G1693" i="1" l="1"/>
  <c r="G1694" i="1" l="1"/>
  <c r="G1695" i="1" l="1"/>
  <c r="G1696" i="1" l="1"/>
  <c r="G1697" i="1" l="1"/>
  <c r="G1698" i="1" l="1"/>
  <c r="G1699" i="1" l="1"/>
  <c r="G1700" i="1" l="1"/>
  <c r="G1701" i="1" l="1"/>
  <c r="G1702" i="1" l="1"/>
  <c r="G1703" i="1" l="1"/>
  <c r="G1704" i="1" l="1"/>
  <c r="G1705" i="1" l="1"/>
  <c r="G1706" i="1" l="1"/>
  <c r="G1707" i="1" l="1"/>
  <c r="G1708" i="1" l="1"/>
  <c r="G1709" i="1" l="1"/>
  <c r="G1710" i="1" l="1"/>
  <c r="G1711" i="1" l="1"/>
  <c r="G1712" i="1" l="1"/>
  <c r="G1713" i="1" l="1"/>
  <c r="G1714" i="1" l="1"/>
  <c r="G1715" i="1" l="1"/>
  <c r="G1716" i="1" l="1"/>
  <c r="G1717" i="1" l="1"/>
  <c r="G1718" i="1" l="1"/>
  <c r="G1719" i="1" l="1"/>
  <c r="G1720" i="1" l="1"/>
  <c r="G1721" i="1" l="1"/>
  <c r="G1722" i="1" l="1"/>
  <c r="G1723" i="1" l="1"/>
  <c r="G1724" i="1" l="1"/>
  <c r="G1725" i="1" l="1"/>
  <c r="G1726" i="1" l="1"/>
  <c r="G1727" i="1" l="1"/>
  <c r="G1728" i="1" l="1"/>
  <c r="G1729" i="1" l="1"/>
  <c r="G1730" i="1" l="1"/>
  <c r="G1731" i="1" l="1"/>
  <c r="G1732" i="1" l="1"/>
  <c r="G1733" i="1" l="1"/>
  <c r="G1734" i="1" l="1"/>
  <c r="G1735" i="1" l="1"/>
  <c r="G1736" i="1" l="1"/>
  <c r="G1737" i="1" l="1"/>
  <c r="G1738" i="1" l="1"/>
  <c r="G1739" i="1" l="1"/>
  <c r="G1740" i="1" l="1"/>
  <c r="G1741" i="1" l="1"/>
  <c r="G1742" i="1" l="1"/>
  <c r="G1743" i="1" l="1"/>
  <c r="G1744" i="1" l="1"/>
  <c r="G1745" i="1" l="1"/>
  <c r="G1746" i="1" l="1"/>
  <c r="G1747" i="1" l="1"/>
  <c r="G1748" i="1" l="1"/>
  <c r="G1749" i="1" l="1"/>
  <c r="G1750" i="1" l="1"/>
  <c r="G1751" i="1" l="1"/>
  <c r="G1752" i="1" l="1"/>
  <c r="G1753" i="1" l="1"/>
  <c r="G1754" i="1" l="1"/>
  <c r="G1755" i="1" l="1"/>
  <c r="G1756" i="1" l="1"/>
  <c r="G1757" i="1" l="1"/>
  <c r="G1758" i="1" l="1"/>
  <c r="G1759" i="1" l="1"/>
  <c r="G1760" i="1" l="1"/>
  <c r="G1761" i="1" l="1"/>
  <c r="G1762" i="1" l="1"/>
  <c r="G1763" i="1" l="1"/>
  <c r="G1764" i="1" l="1"/>
  <c r="G1765" i="1" l="1"/>
  <c r="G1766" i="1" l="1"/>
  <c r="G1767" i="1" l="1"/>
  <c r="G1768" i="1" l="1"/>
  <c r="G1769" i="1" l="1"/>
  <c r="G1770" i="1" l="1"/>
  <c r="G1771" i="1" l="1"/>
  <c r="G1772" i="1" l="1"/>
  <c r="G1773" i="1" l="1"/>
  <c r="G1774" i="1" l="1"/>
  <c r="G1775" i="1" l="1"/>
  <c r="G1776" i="1" l="1"/>
  <c r="G1777" i="1" l="1"/>
  <c r="G1778" i="1" l="1"/>
  <c r="G1779" i="1" l="1"/>
  <c r="G1780" i="1" l="1"/>
  <c r="G1781" i="1" l="1"/>
  <c r="G1782" i="1" l="1"/>
  <c r="G1783" i="1" l="1"/>
  <c r="G1784" i="1" l="1"/>
  <c r="G1785" i="1" l="1"/>
  <c r="G1786" i="1" l="1"/>
  <c r="G1787" i="1" l="1"/>
  <c r="G1788" i="1" l="1"/>
  <c r="G1789" i="1" l="1"/>
  <c r="G1790" i="1" l="1"/>
  <c r="G1791" i="1" l="1"/>
  <c r="G1792" i="1" l="1"/>
  <c r="G1793" i="1" l="1"/>
  <c r="G1794" i="1" l="1"/>
  <c r="G1795" i="1" l="1"/>
  <c r="G1796" i="1" l="1"/>
  <c r="G1797" i="1" l="1"/>
  <c r="G1798" i="1" l="1"/>
  <c r="G1799" i="1" l="1"/>
  <c r="G1800" i="1" l="1"/>
  <c r="G1801" i="1" l="1"/>
  <c r="G1802" i="1" l="1"/>
  <c r="G1803" i="1" l="1"/>
  <c r="G1804" i="1" l="1"/>
  <c r="G1805" i="1" l="1"/>
  <c r="G1806" i="1" l="1"/>
  <c r="G1807" i="1" l="1"/>
  <c r="G1808" i="1" l="1"/>
  <c r="G1809" i="1" l="1"/>
  <c r="G1810" i="1" l="1"/>
  <c r="G1811" i="1" l="1"/>
  <c r="G1812" i="1" l="1"/>
  <c r="G1813" i="1" l="1"/>
  <c r="G1814" i="1" l="1"/>
  <c r="G1815" i="1" l="1"/>
  <c r="G1816" i="1" l="1"/>
  <c r="G1817" i="1" l="1"/>
  <c r="G1818" i="1" l="1"/>
  <c r="G1819" i="1" l="1"/>
  <c r="G1820" i="1" l="1"/>
  <c r="G1821" i="1" l="1"/>
  <c r="G1822" i="1" l="1"/>
  <c r="G1823" i="1" l="1"/>
  <c r="G1824" i="1" l="1"/>
  <c r="G1825" i="1" l="1"/>
  <c r="G1826" i="1" l="1"/>
  <c r="G1827" i="1" l="1"/>
  <c r="G1828" i="1" l="1"/>
  <c r="G1829" i="1" l="1"/>
  <c r="G1830" i="1" l="1"/>
  <c r="G1831" i="1" l="1"/>
  <c r="G1832" i="1" l="1"/>
  <c r="G1833" i="1" l="1"/>
  <c r="G1834" i="1" l="1"/>
  <c r="G1835" i="1" l="1"/>
  <c r="G1836" i="1" l="1"/>
  <c r="G1837" i="1" l="1"/>
  <c r="G1838" i="1" l="1"/>
  <c r="G1839" i="1" l="1"/>
  <c r="G1840" i="1" l="1"/>
  <c r="G1841" i="1" l="1"/>
  <c r="G1842" i="1" l="1"/>
  <c r="G1843" i="1" l="1"/>
  <c r="G1844" i="1" l="1"/>
  <c r="G1845" i="1" l="1"/>
  <c r="G1846" i="1" l="1"/>
  <c r="G1847" i="1" l="1"/>
  <c r="G1848" i="1" l="1"/>
  <c r="G1849" i="1" l="1"/>
  <c r="G1850" i="1" l="1"/>
  <c r="G1851" i="1" l="1"/>
  <c r="G1852" i="1" l="1"/>
  <c r="G1853" i="1" l="1"/>
  <c r="G1854" i="1" l="1"/>
  <c r="G1855" i="1" l="1"/>
  <c r="G1856" i="1" l="1"/>
  <c r="G1857" i="1" l="1"/>
  <c r="G1858" i="1" l="1"/>
  <c r="G1859" i="1" l="1"/>
  <c r="G1860" i="1" l="1"/>
  <c r="G1861" i="1" l="1"/>
  <c r="G1862" i="1" l="1"/>
  <c r="G1863" i="1" l="1"/>
  <c r="G1864" i="1" l="1"/>
  <c r="G1865" i="1" l="1"/>
  <c r="G1866" i="1" l="1"/>
  <c r="G1867" i="1" l="1"/>
  <c r="G1868" i="1" l="1"/>
  <c r="G1869" i="1" l="1"/>
  <c r="G1870" i="1" l="1"/>
  <c r="G1871" i="1" l="1"/>
  <c r="G1872" i="1" l="1"/>
  <c r="G1873" i="1" l="1"/>
  <c r="G1874" i="1" l="1"/>
  <c r="G1875" i="1" l="1"/>
  <c r="G1876" i="1" l="1"/>
  <c r="G1877" i="1" l="1"/>
  <c r="G1878" i="1" l="1"/>
  <c r="G1879" i="1" l="1"/>
  <c r="G1880" i="1" l="1"/>
  <c r="G1881" i="1" l="1"/>
  <c r="G1882" i="1" l="1"/>
  <c r="G1883" i="1" l="1"/>
  <c r="G1884" i="1" l="1"/>
  <c r="G1885" i="1" l="1"/>
  <c r="G1886" i="1" l="1"/>
  <c r="G1887" i="1" l="1"/>
  <c r="G1888" i="1" l="1"/>
  <c r="G1889" i="1" l="1"/>
  <c r="G1890" i="1" l="1"/>
  <c r="G1891" i="1" l="1"/>
  <c r="G1892" i="1" l="1"/>
  <c r="G1893" i="1" l="1"/>
  <c r="G1894" i="1" l="1"/>
  <c r="G1895" i="1" l="1"/>
  <c r="G1896" i="1" l="1"/>
  <c r="G1897" i="1" l="1"/>
  <c r="G1898" i="1" l="1"/>
  <c r="G1899" i="1" l="1"/>
  <c r="G1900" i="1" l="1"/>
  <c r="G1901" i="1" l="1"/>
  <c r="G1902" i="1" l="1"/>
  <c r="G1903" i="1" l="1"/>
  <c r="G1904" i="1" l="1"/>
  <c r="G1905" i="1" l="1"/>
  <c r="G1906" i="1" l="1"/>
  <c r="G1907" i="1" l="1"/>
  <c r="G1908" i="1" l="1"/>
  <c r="G1909" i="1" l="1"/>
  <c r="G1910" i="1" l="1"/>
  <c r="G1911" i="1" l="1"/>
  <c r="G1912" i="1" l="1"/>
  <c r="G1913" i="1" l="1"/>
  <c r="G1914" i="1" l="1"/>
  <c r="G1915" i="1" l="1"/>
  <c r="G1916" i="1" l="1"/>
  <c r="G1917" i="1" l="1"/>
  <c r="G1918" i="1" l="1"/>
  <c r="G1919" i="1" l="1"/>
  <c r="G1920" i="1" l="1"/>
  <c r="G1921" i="1" l="1"/>
  <c r="G1922" i="1" l="1"/>
  <c r="G1923" i="1" l="1"/>
  <c r="G1924" i="1" l="1"/>
  <c r="G1925" i="1" l="1"/>
  <c r="G1926" i="1" l="1"/>
  <c r="G1927" i="1" l="1"/>
  <c r="G1928" i="1" l="1"/>
  <c r="G1929" i="1" l="1"/>
  <c r="G1930" i="1" l="1"/>
  <c r="G1931" i="1" l="1"/>
  <c r="G1932" i="1" l="1"/>
  <c r="G1933" i="1" l="1"/>
  <c r="G1934" i="1" l="1"/>
  <c r="G1935" i="1" l="1"/>
  <c r="G1936" i="1" l="1"/>
  <c r="G1937" i="1" l="1"/>
  <c r="G1938" i="1" l="1"/>
  <c r="G1939" i="1" l="1"/>
  <c r="G1940" i="1" l="1"/>
  <c r="G1941" i="1" l="1"/>
  <c r="G1942" i="1" l="1"/>
  <c r="G1943" i="1" l="1"/>
  <c r="G1944" i="1" l="1"/>
  <c r="G1945" i="1" l="1"/>
  <c r="G1946" i="1" l="1"/>
  <c r="G1947" i="1" l="1"/>
  <c r="G1948" i="1" l="1"/>
  <c r="G1949" i="1" l="1"/>
  <c r="G1950" i="1" l="1"/>
  <c r="G1951" i="1" l="1"/>
  <c r="G1952" i="1" l="1"/>
  <c r="G1953" i="1" l="1"/>
  <c r="G1954" i="1" l="1"/>
  <c r="G1955" i="1" l="1"/>
  <c r="G1956" i="1" l="1"/>
  <c r="G1957" i="1" l="1"/>
  <c r="G1958" i="1" l="1"/>
  <c r="G1959" i="1" l="1"/>
  <c r="G1960" i="1" l="1"/>
  <c r="G1961" i="1" l="1"/>
  <c r="G1962" i="1" l="1"/>
  <c r="G1963" i="1" l="1"/>
  <c r="G1964" i="1" l="1"/>
  <c r="G1965" i="1" l="1"/>
  <c r="G1966" i="1" l="1"/>
  <c r="G1967" i="1" l="1"/>
  <c r="G1968" i="1" l="1"/>
  <c r="G1969" i="1" l="1"/>
  <c r="G1970" i="1" l="1"/>
  <c r="G1971" i="1" l="1"/>
  <c r="G1972" i="1" l="1"/>
  <c r="G1973" i="1" l="1"/>
  <c r="G1974" i="1" l="1"/>
  <c r="G1975" i="1" l="1"/>
  <c r="G1976" i="1" l="1"/>
  <c r="G1977" i="1" l="1"/>
  <c r="G1978" i="1" l="1"/>
  <c r="G1979" i="1" l="1"/>
  <c r="G1980" i="1" l="1"/>
  <c r="G1981" i="1" l="1"/>
  <c r="G1982" i="1" l="1"/>
  <c r="G1983" i="1" l="1"/>
  <c r="G1984" i="1" l="1"/>
  <c r="G1985" i="1" l="1"/>
  <c r="G1986" i="1" l="1"/>
  <c r="G1987" i="1" l="1"/>
  <c r="G1988" i="1" l="1"/>
  <c r="G1989" i="1" l="1"/>
  <c r="G1990" i="1" l="1"/>
  <c r="G1991" i="1" l="1"/>
  <c r="G1992" i="1" l="1"/>
  <c r="G1993" i="1" l="1"/>
  <c r="G1994" i="1" l="1"/>
  <c r="G1995" i="1" l="1"/>
  <c r="G1996" i="1" l="1"/>
  <c r="G1997" i="1" l="1"/>
  <c r="G1998" i="1" l="1"/>
  <c r="G1999" i="1" l="1"/>
  <c r="G2000" i="1" l="1"/>
  <c r="G2001" i="1" l="1"/>
  <c r="G2002" i="1" l="1"/>
  <c r="G2003" i="1" l="1"/>
  <c r="G2004" i="1" l="1"/>
  <c r="G2005" i="1" l="1"/>
  <c r="G2006" i="1" l="1"/>
  <c r="G2007" i="1" l="1"/>
  <c r="G2008" i="1" l="1"/>
  <c r="G2009" i="1" l="1"/>
  <c r="G2010" i="1" l="1"/>
  <c r="G2011" i="1" l="1"/>
  <c r="G2012" i="1" l="1"/>
  <c r="G2013" i="1" l="1"/>
  <c r="G2014" i="1" l="1"/>
  <c r="G2015" i="1" l="1"/>
  <c r="G2016" i="1" l="1"/>
  <c r="G2017" i="1" l="1"/>
  <c r="G2018" i="1" l="1"/>
  <c r="G2019" i="1" l="1"/>
  <c r="G2020" i="1" l="1"/>
  <c r="G2021" i="1" l="1"/>
  <c r="G2022" i="1" l="1"/>
  <c r="G2023" i="1" l="1"/>
  <c r="G2024" i="1" l="1"/>
  <c r="G2025" i="1" l="1"/>
  <c r="G2026" i="1" l="1"/>
  <c r="G2027" i="1" l="1"/>
  <c r="G2028" i="1" l="1"/>
  <c r="G2029" i="1" l="1"/>
  <c r="G2030" i="1" l="1"/>
  <c r="G2031" i="1" l="1"/>
  <c r="G2032" i="1" l="1"/>
  <c r="G2033" i="1" l="1"/>
  <c r="G2034" i="1" l="1"/>
  <c r="G2035" i="1" l="1"/>
  <c r="G2036" i="1" l="1"/>
  <c r="G2037" i="1" l="1"/>
  <c r="G2038" i="1" l="1"/>
  <c r="G2039" i="1" l="1"/>
  <c r="G2040" i="1" l="1"/>
  <c r="G2041" i="1" l="1"/>
  <c r="G2042" i="1" l="1"/>
  <c r="G2043" i="1" l="1"/>
  <c r="G2044" i="1" l="1"/>
  <c r="G2045" i="1" l="1"/>
  <c r="G2046" i="1" l="1"/>
  <c r="G2047" i="1" l="1"/>
  <c r="G2048" i="1" l="1"/>
  <c r="G2049" i="1" l="1"/>
  <c r="G2050" i="1" l="1"/>
  <c r="G2051" i="1" l="1"/>
  <c r="G2052" i="1" l="1"/>
  <c r="G2053" i="1" l="1"/>
  <c r="G2054" i="1" l="1"/>
  <c r="G2055" i="1" l="1"/>
  <c r="G2056" i="1" l="1"/>
  <c r="G2057" i="1" l="1"/>
  <c r="G2058" i="1" l="1"/>
  <c r="G2059" i="1" l="1"/>
  <c r="G2060" i="1" l="1"/>
  <c r="G2061" i="1" l="1"/>
  <c r="G2062" i="1" l="1"/>
  <c r="G2063" i="1" l="1"/>
  <c r="G2064" i="1" l="1"/>
  <c r="G2065" i="1" l="1"/>
  <c r="G2066" i="1" l="1"/>
  <c r="G2067" i="1" l="1"/>
  <c r="G2068" i="1" l="1"/>
  <c r="G2069" i="1" l="1"/>
  <c r="G2070" i="1" l="1"/>
  <c r="G2071" i="1" l="1"/>
  <c r="G2072" i="1" l="1"/>
  <c r="G2073" i="1" l="1"/>
  <c r="G2074" i="1" l="1"/>
  <c r="G2075" i="1" l="1"/>
  <c r="G2076" i="1" l="1"/>
  <c r="G2077" i="1" l="1"/>
  <c r="G2078" i="1" l="1"/>
  <c r="G2079" i="1" l="1"/>
  <c r="G2080" i="1" l="1"/>
  <c r="G2081" i="1" l="1"/>
  <c r="G2082" i="1" l="1"/>
  <c r="G2083" i="1" l="1"/>
  <c r="G2084" i="1" l="1"/>
  <c r="G2085" i="1" l="1"/>
  <c r="G2086" i="1" l="1"/>
  <c r="G2087" i="1" l="1"/>
  <c r="G2088" i="1" l="1"/>
  <c r="G2089" i="1" l="1"/>
  <c r="G2090" i="1" l="1"/>
  <c r="G2091" i="1" l="1"/>
  <c r="G2092" i="1" l="1"/>
  <c r="G2093" i="1" l="1"/>
  <c r="G2094" i="1" l="1"/>
  <c r="G2095" i="1" l="1"/>
  <c r="G2096" i="1" l="1"/>
  <c r="G2097" i="1" l="1"/>
  <c r="G2098" i="1" l="1"/>
  <c r="G2099" i="1" l="1"/>
  <c r="G2100" i="1" l="1"/>
  <c r="G2101" i="1" l="1"/>
  <c r="G2102" i="1" l="1"/>
  <c r="G2103" i="1" l="1"/>
  <c r="G2104" i="1" l="1"/>
  <c r="G2105" i="1" l="1"/>
  <c r="G2106" i="1" l="1"/>
  <c r="G2107" i="1" l="1"/>
  <c r="G2108" i="1" l="1"/>
  <c r="G2109" i="1" l="1"/>
  <c r="G2110" i="1" l="1"/>
  <c r="G2111" i="1" l="1"/>
  <c r="G2112" i="1" l="1"/>
  <c r="G2113" i="1" l="1"/>
  <c r="G2114" i="1" l="1"/>
  <c r="G2115" i="1" l="1"/>
  <c r="G2116" i="1" l="1"/>
  <c r="G2117" i="1" l="1"/>
  <c r="G2118" i="1" l="1"/>
  <c r="G2119" i="1" l="1"/>
  <c r="G2120" i="1" l="1"/>
  <c r="G2121" i="1" l="1"/>
  <c r="G2122" i="1" l="1"/>
  <c r="G2123" i="1" l="1"/>
  <c r="G2124" i="1" l="1"/>
  <c r="G2125" i="1" l="1"/>
  <c r="G2126" i="1" l="1"/>
  <c r="G2127" i="1" l="1"/>
  <c r="G2128" i="1" l="1"/>
  <c r="G2129" i="1" l="1"/>
  <c r="G2130" i="1" l="1"/>
  <c r="G2131" i="1" l="1"/>
  <c r="G2132" i="1" l="1"/>
  <c r="G2133" i="1" l="1"/>
  <c r="G2134" i="1" l="1"/>
  <c r="G2135" i="1" l="1"/>
  <c r="G2136" i="1" l="1"/>
  <c r="G2137" i="1" l="1"/>
  <c r="G2138" i="1" l="1"/>
  <c r="G2139" i="1" l="1"/>
  <c r="G2140" i="1" l="1"/>
  <c r="G2141" i="1" l="1"/>
  <c r="G2142" i="1" l="1"/>
  <c r="G2143" i="1" l="1"/>
  <c r="G2144" i="1" l="1"/>
  <c r="G2145" i="1" l="1"/>
  <c r="G2146" i="1" l="1"/>
  <c r="G2147" i="1" l="1"/>
  <c r="G2148" i="1" l="1"/>
  <c r="G2149" i="1" l="1"/>
  <c r="G2150" i="1" l="1"/>
  <c r="G2151" i="1" l="1"/>
  <c r="G2152" i="1" l="1"/>
  <c r="G2153" i="1" l="1"/>
  <c r="G2154" i="1" l="1"/>
  <c r="G2155" i="1" l="1"/>
  <c r="G2156" i="1" l="1"/>
  <c r="G2157" i="1" l="1"/>
  <c r="G2158" i="1" l="1"/>
  <c r="G2159" i="1" l="1"/>
  <c r="G2160" i="1" l="1"/>
  <c r="G2161" i="1" l="1"/>
  <c r="G2162" i="1" l="1"/>
  <c r="G2163" i="1" l="1"/>
  <c r="G2164" i="1" l="1"/>
  <c r="G2165" i="1" l="1"/>
  <c r="G2166" i="1" l="1"/>
  <c r="G2167" i="1" l="1"/>
  <c r="G2168" i="1" l="1"/>
  <c r="G2169" i="1" l="1"/>
  <c r="G2170" i="1" l="1"/>
  <c r="G2171" i="1" l="1"/>
  <c r="G2172" i="1" l="1"/>
  <c r="G2173" i="1" l="1"/>
  <c r="G2174" i="1" l="1"/>
  <c r="G2175" i="1" l="1"/>
  <c r="G2176" i="1" l="1"/>
  <c r="G2177" i="1" l="1"/>
  <c r="G2178" i="1" l="1"/>
  <c r="G2179" i="1" l="1"/>
  <c r="G2180" i="1" l="1"/>
  <c r="G2181" i="1" l="1"/>
  <c r="G2182" i="1" l="1"/>
  <c r="G2183" i="1" l="1"/>
  <c r="G2184" i="1" l="1"/>
  <c r="G2185" i="1" l="1"/>
  <c r="G2186" i="1" l="1"/>
  <c r="G2187" i="1" l="1"/>
  <c r="G2188" i="1" l="1"/>
  <c r="G2189" i="1" l="1"/>
  <c r="G2190" i="1" l="1"/>
  <c r="G2191" i="1" l="1"/>
  <c r="G2192" i="1" l="1"/>
  <c r="G2193" i="1" l="1"/>
  <c r="G2194" i="1" l="1"/>
  <c r="G2195" i="1" l="1"/>
  <c r="G2196" i="1" l="1"/>
  <c r="G2197" i="1" l="1"/>
  <c r="G2198" i="1" l="1"/>
  <c r="G2199" i="1" l="1"/>
  <c r="G2200" i="1" l="1"/>
  <c r="G2201" i="1" l="1"/>
  <c r="G2202" i="1" l="1"/>
  <c r="G2203" i="1" l="1"/>
  <c r="G2204" i="1" l="1"/>
  <c r="G2205" i="1" l="1"/>
  <c r="G2206" i="1" l="1"/>
  <c r="G2207" i="1" l="1"/>
  <c r="G2208" i="1" l="1"/>
  <c r="G2209" i="1" l="1"/>
  <c r="G2210" i="1" l="1"/>
  <c r="G2211" i="1" l="1"/>
  <c r="G2212" i="1" l="1"/>
  <c r="G2213" i="1" l="1"/>
  <c r="G2214" i="1" l="1"/>
  <c r="G2215" i="1" l="1"/>
  <c r="G2216" i="1" l="1"/>
  <c r="G2217" i="1" l="1"/>
  <c r="G2218" i="1" l="1"/>
  <c r="G2219" i="1" l="1"/>
  <c r="G2220" i="1" l="1"/>
  <c r="G2221" i="1" l="1"/>
  <c r="G2222" i="1" l="1"/>
  <c r="G2223" i="1" l="1"/>
  <c r="G2224" i="1" l="1"/>
  <c r="G2225" i="1" l="1"/>
  <c r="G2226" i="1" l="1"/>
  <c r="G2227" i="1" l="1"/>
  <c r="G2228" i="1" l="1"/>
  <c r="G2229" i="1" l="1"/>
  <c r="G2230" i="1" l="1"/>
  <c r="G2231" i="1" l="1"/>
  <c r="G2232" i="1" l="1"/>
  <c r="G2233" i="1" l="1"/>
  <c r="G2234" i="1" l="1"/>
  <c r="G2235" i="1" l="1"/>
  <c r="G2236" i="1" l="1"/>
  <c r="G2237" i="1" l="1"/>
  <c r="G2238" i="1" l="1"/>
  <c r="G2239" i="1" l="1"/>
  <c r="G2240" i="1" l="1"/>
  <c r="G2241" i="1" l="1"/>
  <c r="G2242" i="1" l="1"/>
  <c r="G2243" i="1" l="1"/>
  <c r="G2244" i="1" l="1"/>
  <c r="G2245" i="1" l="1"/>
  <c r="G2246" i="1" l="1"/>
  <c r="G2247" i="1" l="1"/>
  <c r="G2248" i="1" l="1"/>
  <c r="G2249" i="1" l="1"/>
  <c r="G2250" i="1" l="1"/>
  <c r="G2251" i="1" l="1"/>
  <c r="G2252" i="1" l="1"/>
  <c r="G2253" i="1" l="1"/>
  <c r="G2254" i="1" l="1"/>
  <c r="G2255" i="1" l="1"/>
  <c r="G2256" i="1" l="1"/>
  <c r="G2257" i="1" l="1"/>
  <c r="G2258" i="1" l="1"/>
  <c r="G2259" i="1" l="1"/>
  <c r="G2260" i="1" l="1"/>
  <c r="G2261" i="1" l="1"/>
  <c r="G2262" i="1" l="1"/>
  <c r="G2263" i="1" l="1"/>
  <c r="G2264" i="1" l="1"/>
  <c r="G2265" i="1" l="1"/>
  <c r="G2266" i="1" l="1"/>
  <c r="G2267" i="1" l="1"/>
  <c r="G2268" i="1" l="1"/>
  <c r="G2269" i="1" l="1"/>
  <c r="G2270" i="1" l="1"/>
  <c r="G2271" i="1" l="1"/>
  <c r="G2272" i="1" l="1"/>
  <c r="G2273" i="1" l="1"/>
  <c r="G2274" i="1" l="1"/>
  <c r="G2275" i="1" l="1"/>
  <c r="G2276" i="1" l="1"/>
  <c r="G2277" i="1" l="1"/>
  <c r="G2278" i="1" l="1"/>
  <c r="G2279" i="1" l="1"/>
  <c r="G2280" i="1" l="1"/>
  <c r="G2281" i="1" l="1"/>
  <c r="G2282" i="1" l="1"/>
  <c r="G2283" i="1" l="1"/>
  <c r="G2284" i="1" l="1"/>
  <c r="G2285" i="1" l="1"/>
  <c r="G2286" i="1" l="1"/>
  <c r="G2287" i="1" l="1"/>
  <c r="G2288" i="1" l="1"/>
  <c r="G2289" i="1" l="1"/>
  <c r="G2290" i="1" l="1"/>
  <c r="G2291" i="1" l="1"/>
  <c r="G2292" i="1" l="1"/>
  <c r="G2293" i="1" l="1"/>
  <c r="G2294" i="1" l="1"/>
  <c r="G2295" i="1" l="1"/>
  <c r="G2296" i="1" l="1"/>
  <c r="G2297" i="1" l="1"/>
  <c r="G2298" i="1" l="1"/>
  <c r="G2299" i="1" l="1"/>
  <c r="G2300" i="1" l="1"/>
  <c r="G2301" i="1" l="1"/>
  <c r="G2302" i="1" l="1"/>
  <c r="G2303" i="1" l="1"/>
  <c r="G2304" i="1" l="1"/>
  <c r="G2305" i="1" l="1"/>
  <c r="G2306" i="1" l="1"/>
  <c r="G2307" i="1" l="1"/>
  <c r="G2308" i="1" l="1"/>
  <c r="G2309" i="1" l="1"/>
  <c r="G2310" i="1" l="1"/>
  <c r="G2311" i="1" l="1"/>
  <c r="G2312" i="1" l="1"/>
  <c r="G2313" i="1" l="1"/>
  <c r="G2314" i="1" l="1"/>
  <c r="G2315" i="1" l="1"/>
  <c r="G2316" i="1" l="1"/>
  <c r="G2317" i="1" l="1"/>
  <c r="G2318" i="1" l="1"/>
  <c r="G2319" i="1" l="1"/>
  <c r="G2320" i="1" l="1"/>
  <c r="G2321" i="1" l="1"/>
  <c r="G2322" i="1" l="1"/>
  <c r="G2323" i="1" l="1"/>
  <c r="G2324" i="1" l="1"/>
  <c r="G2325" i="1" l="1"/>
  <c r="G2326" i="1" l="1"/>
  <c r="G2327" i="1" l="1"/>
  <c r="G2328" i="1" l="1"/>
  <c r="G2329" i="1" l="1"/>
  <c r="G2330" i="1" l="1"/>
  <c r="G2331" i="1" l="1"/>
  <c r="G2332" i="1" l="1"/>
  <c r="G2333" i="1" l="1"/>
  <c r="G2334" i="1" l="1"/>
  <c r="G2335" i="1" l="1"/>
  <c r="G2336" i="1" l="1"/>
  <c r="G2337" i="1" l="1"/>
  <c r="G2338" i="1" l="1"/>
  <c r="G2339" i="1" l="1"/>
  <c r="G2340" i="1" l="1"/>
  <c r="G2341" i="1" l="1"/>
  <c r="G2342" i="1" l="1"/>
  <c r="G2343" i="1" l="1"/>
  <c r="G2344" i="1" l="1"/>
  <c r="G2345" i="1" l="1"/>
  <c r="G2346" i="1" l="1"/>
  <c r="G2347" i="1" l="1"/>
  <c r="G2348" i="1" l="1"/>
  <c r="G2349" i="1" l="1"/>
  <c r="G2350" i="1" l="1"/>
  <c r="G2351" i="1" l="1"/>
  <c r="G2352" i="1" l="1"/>
  <c r="G2353" i="1" l="1"/>
  <c r="G2354" i="1" l="1"/>
  <c r="G2355" i="1" l="1"/>
  <c r="G2356" i="1" l="1"/>
  <c r="G2357" i="1" l="1"/>
  <c r="G2358" i="1" l="1"/>
  <c r="G2359" i="1" l="1"/>
  <c r="G2360" i="1" l="1"/>
  <c r="G2361" i="1" l="1"/>
  <c r="G2362" i="1" l="1"/>
  <c r="G2363" i="1" l="1"/>
  <c r="G2364" i="1" l="1"/>
  <c r="G2365" i="1" l="1"/>
  <c r="G2366" i="1" l="1"/>
  <c r="G2367" i="1" l="1"/>
  <c r="G2368" i="1" l="1"/>
  <c r="G2369" i="1" l="1"/>
  <c r="G2370" i="1" l="1"/>
  <c r="G2371" i="1" l="1"/>
  <c r="G2372" i="1" l="1"/>
  <c r="G2373" i="1" l="1"/>
  <c r="G2374" i="1" l="1"/>
  <c r="G2375" i="1" l="1"/>
  <c r="G2376" i="1" l="1"/>
  <c r="G2377" i="1" l="1"/>
  <c r="G2378" i="1" l="1"/>
  <c r="G2379" i="1" l="1"/>
  <c r="G2380" i="1" l="1"/>
  <c r="G2381" i="1" l="1"/>
  <c r="G2382" i="1" l="1"/>
  <c r="G2383" i="1" l="1"/>
  <c r="G2384" i="1" l="1"/>
  <c r="G2385" i="1" l="1"/>
  <c r="G2386" i="1" l="1"/>
  <c r="G2387" i="1" l="1"/>
  <c r="G2388" i="1" l="1"/>
  <c r="G2389" i="1" l="1"/>
  <c r="G2390" i="1" l="1"/>
  <c r="G2391" i="1" l="1"/>
  <c r="G2392" i="1" l="1"/>
  <c r="G2393" i="1" l="1"/>
  <c r="G2394" i="1" l="1"/>
  <c r="G2395" i="1" l="1"/>
  <c r="G2396" i="1" l="1"/>
  <c r="G2397" i="1" l="1"/>
  <c r="G2398" i="1" l="1"/>
  <c r="G2399" i="1" l="1"/>
  <c r="G2400" i="1" l="1"/>
  <c r="G2401" i="1" l="1"/>
  <c r="G2402" i="1" l="1"/>
  <c r="G2403" i="1" l="1"/>
  <c r="G2404" i="1" l="1"/>
  <c r="G2405" i="1" l="1"/>
  <c r="G2406" i="1" l="1"/>
  <c r="G2407" i="1" l="1"/>
  <c r="G2408" i="1" l="1"/>
  <c r="G2409" i="1" l="1"/>
  <c r="G2410" i="1" l="1"/>
  <c r="G2411" i="1" l="1"/>
  <c r="G2412" i="1" l="1"/>
  <c r="G2413" i="1" l="1"/>
  <c r="G2414" i="1" l="1"/>
  <c r="G2415" i="1" l="1"/>
  <c r="G2416" i="1" l="1"/>
  <c r="G2417" i="1" l="1"/>
  <c r="G2418" i="1" l="1"/>
  <c r="G2419" i="1" l="1"/>
  <c r="G2420" i="1" l="1"/>
  <c r="G2421" i="1" l="1"/>
  <c r="G2422" i="1" l="1"/>
  <c r="G2423" i="1" l="1"/>
  <c r="G2424" i="1" l="1"/>
  <c r="G2425" i="1" l="1"/>
  <c r="G2426" i="1" l="1"/>
  <c r="G2427" i="1" l="1"/>
  <c r="G2428" i="1" l="1"/>
  <c r="G2429" i="1" l="1"/>
  <c r="G2430" i="1" l="1"/>
  <c r="G2431" i="1" l="1"/>
  <c r="G2432" i="1" l="1"/>
  <c r="G2433" i="1" l="1"/>
  <c r="G2434" i="1" l="1"/>
  <c r="G2435" i="1" l="1"/>
  <c r="G2436" i="1" l="1"/>
  <c r="G2437" i="1" l="1"/>
  <c r="G2438" i="1" l="1"/>
  <c r="G2439" i="1" l="1"/>
  <c r="G2440" i="1" l="1"/>
  <c r="G2441" i="1" l="1"/>
  <c r="G2442" i="1" l="1"/>
  <c r="G2443" i="1" l="1"/>
  <c r="G2444" i="1" l="1"/>
  <c r="G2445" i="1" l="1"/>
  <c r="G2446" i="1" l="1"/>
  <c r="G2447" i="1" l="1"/>
  <c r="G2448" i="1" l="1"/>
  <c r="G2449" i="1" l="1"/>
  <c r="G2450" i="1" l="1"/>
  <c r="G2451" i="1" l="1"/>
  <c r="G2452" i="1" l="1"/>
  <c r="G2453" i="1" l="1"/>
  <c r="G2454" i="1" l="1"/>
  <c r="G2455" i="1" l="1"/>
  <c r="G2456" i="1" l="1"/>
  <c r="G2457" i="1" l="1"/>
  <c r="G2458" i="1" l="1"/>
  <c r="G2459" i="1" l="1"/>
  <c r="G2460" i="1" l="1"/>
  <c r="G2461" i="1" l="1"/>
  <c r="G2462" i="1" l="1"/>
  <c r="G2463" i="1" l="1"/>
  <c r="G2464" i="1" l="1"/>
  <c r="G2465" i="1" l="1"/>
  <c r="G2466" i="1" l="1"/>
  <c r="G2467" i="1" l="1"/>
  <c r="G2468" i="1" l="1"/>
  <c r="G2469" i="1" l="1"/>
  <c r="G2470" i="1" l="1"/>
  <c r="G2471" i="1" l="1"/>
  <c r="G2472" i="1" l="1"/>
  <c r="G2473" i="1" l="1"/>
  <c r="G2474" i="1" l="1"/>
  <c r="G2475" i="1" l="1"/>
  <c r="G2476" i="1" l="1"/>
  <c r="G2477" i="1" l="1"/>
  <c r="G2478" i="1" l="1"/>
  <c r="G2479" i="1" l="1"/>
  <c r="G2480" i="1" l="1"/>
  <c r="G2481" i="1" l="1"/>
  <c r="G2482" i="1" l="1"/>
  <c r="G2483" i="1" l="1"/>
  <c r="G2484" i="1" l="1"/>
  <c r="G2485" i="1" l="1"/>
  <c r="G2486" i="1" l="1"/>
  <c r="G2487" i="1" l="1"/>
  <c r="G2488" i="1" l="1"/>
  <c r="G2489" i="1" l="1"/>
  <c r="G2490" i="1" l="1"/>
  <c r="G2491" i="1" l="1"/>
  <c r="G2492" i="1" l="1"/>
  <c r="G2493" i="1" l="1"/>
  <c r="G2494" i="1" l="1"/>
  <c r="G2495" i="1" l="1"/>
  <c r="G2496" i="1" l="1"/>
  <c r="G2497" i="1" l="1"/>
  <c r="G2498" i="1" l="1"/>
  <c r="G2499" i="1" l="1"/>
  <c r="G2500" i="1" l="1"/>
  <c r="G2501" i="1" l="1"/>
  <c r="G2502" i="1" l="1"/>
  <c r="G2503" i="1" l="1"/>
  <c r="G2504" i="1" l="1"/>
  <c r="G2505" i="1" l="1"/>
  <c r="G2506" i="1" l="1"/>
  <c r="G2507" i="1" l="1"/>
  <c r="G2508" i="1" l="1"/>
  <c r="G2509" i="1" l="1"/>
  <c r="G2510" i="1" l="1"/>
  <c r="G2511" i="1" l="1"/>
  <c r="G2512" i="1" l="1"/>
  <c r="G2513" i="1" l="1"/>
  <c r="G2514" i="1" l="1"/>
  <c r="G2515" i="1" l="1"/>
  <c r="G2516" i="1" l="1"/>
  <c r="G2517" i="1" l="1"/>
  <c r="G2518" i="1" l="1"/>
  <c r="G2519" i="1" l="1"/>
  <c r="G2520" i="1" l="1"/>
  <c r="G2521" i="1" l="1"/>
  <c r="G2522" i="1" l="1"/>
  <c r="G2523" i="1" l="1"/>
  <c r="G2524" i="1" l="1"/>
  <c r="G2525" i="1" l="1"/>
  <c r="G2526" i="1" l="1"/>
  <c r="G2527" i="1" l="1"/>
  <c r="G2528" i="1" l="1"/>
  <c r="G2529" i="1" l="1"/>
  <c r="G2530" i="1" l="1"/>
  <c r="G2531" i="1" l="1"/>
  <c r="G2532" i="1" l="1"/>
  <c r="G2533" i="1" l="1"/>
  <c r="G2534" i="1" l="1"/>
  <c r="G2535" i="1" l="1"/>
  <c r="G2536" i="1" l="1"/>
  <c r="G2537" i="1" l="1"/>
  <c r="G2538" i="1" l="1"/>
  <c r="G2539" i="1" l="1"/>
  <c r="G2540" i="1" l="1"/>
  <c r="G2541" i="1" l="1"/>
  <c r="G2542" i="1" l="1"/>
  <c r="G2543" i="1" l="1"/>
  <c r="G2544" i="1" l="1"/>
  <c r="G2545" i="1" l="1"/>
  <c r="G2546" i="1" l="1"/>
  <c r="G2547" i="1" l="1"/>
  <c r="G2548" i="1" l="1"/>
  <c r="G2549" i="1" l="1"/>
  <c r="G2550" i="1" l="1"/>
  <c r="G2551" i="1" l="1"/>
  <c r="G2552" i="1" l="1"/>
  <c r="G2553" i="1" l="1"/>
  <c r="G2554" i="1" l="1"/>
  <c r="G2555" i="1" l="1"/>
  <c r="G2556" i="1" l="1"/>
  <c r="G2557" i="1" l="1"/>
  <c r="G2558" i="1" l="1"/>
  <c r="G2559" i="1" l="1"/>
  <c r="G2560" i="1" l="1"/>
  <c r="G2561" i="1" l="1"/>
  <c r="G2562" i="1" l="1"/>
  <c r="G2563" i="1" l="1"/>
  <c r="G2564" i="1" l="1"/>
  <c r="G2565" i="1" l="1"/>
  <c r="G2566" i="1" l="1"/>
  <c r="G2567" i="1" l="1"/>
  <c r="G2568" i="1" l="1"/>
  <c r="G2569" i="1" l="1"/>
  <c r="G2570" i="1" l="1"/>
  <c r="G2571" i="1" l="1"/>
  <c r="G2572" i="1" l="1"/>
  <c r="G2573" i="1" l="1"/>
  <c r="G2574" i="1" l="1"/>
  <c r="G2575" i="1" l="1"/>
  <c r="G2576" i="1" l="1"/>
  <c r="G2577" i="1" l="1"/>
  <c r="G2578" i="1" l="1"/>
  <c r="G2579" i="1" l="1"/>
  <c r="G2580" i="1" l="1"/>
  <c r="G2581" i="1" l="1"/>
  <c r="G2582" i="1" l="1"/>
  <c r="G2583" i="1" l="1"/>
  <c r="G2584" i="1" l="1"/>
  <c r="G2585" i="1" l="1"/>
  <c r="G2586" i="1" l="1"/>
  <c r="G2587" i="1" l="1"/>
  <c r="G2588" i="1" l="1"/>
  <c r="G2589" i="1" l="1"/>
  <c r="G2590" i="1" l="1"/>
  <c r="G2591" i="1" l="1"/>
  <c r="G2592" i="1" l="1"/>
  <c r="G2593" i="1" l="1"/>
  <c r="G2594" i="1" l="1"/>
  <c r="G2595" i="1" l="1"/>
  <c r="G2596" i="1" l="1"/>
  <c r="G2597" i="1" l="1"/>
  <c r="G2598" i="1" l="1"/>
  <c r="G2599" i="1" l="1"/>
  <c r="G2600" i="1" l="1"/>
  <c r="G2601" i="1" l="1"/>
  <c r="G2602" i="1" l="1"/>
  <c r="G2603" i="1" l="1"/>
  <c r="G2604" i="1" l="1"/>
  <c r="G2605" i="1" l="1"/>
  <c r="G2606" i="1" l="1"/>
  <c r="G2607" i="1" l="1"/>
  <c r="G2608" i="1" l="1"/>
  <c r="G2609" i="1" l="1"/>
  <c r="G2610" i="1" l="1"/>
  <c r="G2611" i="1" l="1"/>
  <c r="G2612" i="1" l="1"/>
  <c r="G2613" i="1" l="1"/>
  <c r="G2614" i="1" l="1"/>
  <c r="G2615" i="1" l="1"/>
  <c r="G2616" i="1" l="1"/>
  <c r="G2617" i="1" l="1"/>
  <c r="G2618" i="1" l="1"/>
  <c r="G2619" i="1" l="1"/>
  <c r="G2620" i="1" l="1"/>
  <c r="G2621" i="1" l="1"/>
  <c r="G2622" i="1" l="1"/>
  <c r="G2623" i="1" l="1"/>
  <c r="G2624" i="1" l="1"/>
  <c r="G2625" i="1" l="1"/>
  <c r="G2626" i="1" l="1"/>
  <c r="G2627" i="1" l="1"/>
  <c r="G2628" i="1" l="1"/>
  <c r="G2629" i="1" l="1"/>
  <c r="G2630" i="1" l="1"/>
  <c r="G2631" i="1" l="1"/>
  <c r="G2632" i="1" l="1"/>
  <c r="G2633" i="1" l="1"/>
  <c r="G2634" i="1" l="1"/>
  <c r="G2635" i="1" l="1"/>
  <c r="G2636" i="1" l="1"/>
  <c r="G2637" i="1" l="1"/>
  <c r="G2638" i="1" l="1"/>
  <c r="G2639" i="1" l="1"/>
  <c r="G2640" i="1" l="1"/>
  <c r="G2641" i="1" l="1"/>
  <c r="G2642" i="1" l="1"/>
  <c r="G2643" i="1" l="1"/>
  <c r="G2644" i="1" l="1"/>
  <c r="G2645" i="1" l="1"/>
  <c r="G2646" i="1" l="1"/>
  <c r="G2647" i="1" l="1"/>
  <c r="G2648" i="1" l="1"/>
  <c r="G2649" i="1" l="1"/>
  <c r="G2650" i="1" l="1"/>
  <c r="G2651" i="1" l="1"/>
  <c r="G2652" i="1" l="1"/>
  <c r="G2653" i="1" l="1"/>
  <c r="G2654" i="1" l="1"/>
  <c r="G2655" i="1" l="1"/>
  <c r="G2656" i="1" l="1"/>
  <c r="G2657" i="1" l="1"/>
  <c r="G2658" i="1" l="1"/>
  <c r="G2659" i="1" l="1"/>
  <c r="G2660" i="1" l="1"/>
  <c r="G2661" i="1" l="1"/>
  <c r="G2662" i="1" l="1"/>
  <c r="G2663" i="1" l="1"/>
  <c r="G2664" i="1" l="1"/>
  <c r="G2665" i="1" l="1"/>
  <c r="G2666" i="1" l="1"/>
  <c r="G2667" i="1" l="1"/>
  <c r="G2668" i="1" l="1"/>
  <c r="G2669" i="1" l="1"/>
  <c r="G2670" i="1" l="1"/>
  <c r="G2671" i="1" l="1"/>
  <c r="G2672" i="1" l="1"/>
  <c r="G2673" i="1" l="1"/>
  <c r="G2674" i="1" l="1"/>
  <c r="G2675" i="1" l="1"/>
  <c r="G2676" i="1" l="1"/>
  <c r="G2677" i="1" l="1"/>
  <c r="G2678" i="1" l="1"/>
  <c r="G2679" i="1" l="1"/>
  <c r="G2680" i="1" l="1"/>
  <c r="G2681" i="1" l="1"/>
  <c r="G2682" i="1" l="1"/>
  <c r="G2683" i="1" l="1"/>
  <c r="G2684" i="1" l="1"/>
  <c r="G2685" i="1" l="1"/>
  <c r="G2686" i="1" l="1"/>
  <c r="G2687" i="1" l="1"/>
  <c r="G2688" i="1" l="1"/>
  <c r="G2689" i="1" l="1"/>
  <c r="G2690" i="1" l="1"/>
  <c r="G2691" i="1" l="1"/>
  <c r="G2692" i="1" l="1"/>
  <c r="G2693" i="1" l="1"/>
  <c r="G2694" i="1" l="1"/>
  <c r="G2695" i="1" l="1"/>
  <c r="G2696" i="1" l="1"/>
  <c r="G2697" i="1" l="1"/>
  <c r="G2698" i="1" l="1"/>
  <c r="G2699" i="1" l="1"/>
  <c r="G2700" i="1" l="1"/>
  <c r="G2701" i="1" l="1"/>
  <c r="G2702" i="1" l="1"/>
  <c r="G2703" i="1" l="1"/>
  <c r="G2704" i="1" l="1"/>
  <c r="G2705" i="1" l="1"/>
  <c r="G2706" i="1" l="1"/>
  <c r="G2707" i="1" l="1"/>
  <c r="G2708" i="1" l="1"/>
  <c r="G2709" i="1" l="1"/>
  <c r="G2710" i="1" l="1"/>
  <c r="G2711" i="1" l="1"/>
  <c r="G2712" i="1" l="1"/>
  <c r="G2713" i="1" l="1"/>
  <c r="G2714" i="1" l="1"/>
  <c r="G2715" i="1" l="1"/>
  <c r="G2716" i="1" l="1"/>
  <c r="G2717" i="1" l="1"/>
  <c r="G2718" i="1" l="1"/>
  <c r="G2719" i="1" l="1"/>
  <c r="G2720" i="1" l="1"/>
  <c r="G2721" i="1" l="1"/>
  <c r="G2722" i="1" l="1"/>
  <c r="G2723" i="1" l="1"/>
  <c r="G2724" i="1" l="1"/>
  <c r="G2725" i="1" l="1"/>
  <c r="G2726" i="1" l="1"/>
  <c r="G2727" i="1" l="1"/>
  <c r="G2728" i="1" l="1"/>
  <c r="G2729" i="1" l="1"/>
  <c r="G2730" i="1" l="1"/>
  <c r="G2731" i="1" l="1"/>
  <c r="G2732" i="1" l="1"/>
  <c r="G2733" i="1" l="1"/>
  <c r="G2734" i="1" l="1"/>
  <c r="G2735" i="1" l="1"/>
  <c r="G2736" i="1" l="1"/>
  <c r="G2737" i="1" l="1"/>
  <c r="G2738" i="1" l="1"/>
  <c r="G2739" i="1" l="1"/>
  <c r="G2740" i="1" l="1"/>
  <c r="G2741" i="1" l="1"/>
  <c r="G2742" i="1" l="1"/>
  <c r="G2743" i="1" l="1"/>
  <c r="G2744" i="1" l="1"/>
  <c r="G2745" i="1" l="1"/>
  <c r="G2746" i="1" l="1"/>
  <c r="G2747" i="1" l="1"/>
  <c r="G2748" i="1" l="1"/>
  <c r="G2749" i="1" l="1"/>
  <c r="G2750" i="1" l="1"/>
  <c r="G2751" i="1" l="1"/>
  <c r="G2752" i="1" l="1"/>
  <c r="G2753" i="1" l="1"/>
  <c r="G2754" i="1" l="1"/>
  <c r="G2755" i="1" l="1"/>
  <c r="G2756" i="1" l="1"/>
  <c r="G2757" i="1" l="1"/>
  <c r="G2758" i="1" l="1"/>
  <c r="G2759" i="1" l="1"/>
  <c r="G2760" i="1" l="1"/>
  <c r="G2761" i="1" l="1"/>
  <c r="G2762" i="1" l="1"/>
  <c r="G2763" i="1" l="1"/>
  <c r="G2764" i="1" l="1"/>
  <c r="G2765" i="1" l="1"/>
  <c r="G2766" i="1" l="1"/>
  <c r="G2767" i="1" l="1"/>
  <c r="G2768" i="1" l="1"/>
  <c r="G2769" i="1" l="1"/>
  <c r="G2770" i="1" l="1"/>
  <c r="G2771" i="1" l="1"/>
  <c r="G2772" i="1" l="1"/>
  <c r="G2773" i="1" l="1"/>
  <c r="G2774" i="1" l="1"/>
  <c r="G2775" i="1" l="1"/>
  <c r="G2776" i="1" l="1"/>
  <c r="G2777" i="1" l="1"/>
  <c r="G2778" i="1" l="1"/>
  <c r="G2779" i="1" l="1"/>
  <c r="G2780" i="1" l="1"/>
  <c r="G2781" i="1" l="1"/>
  <c r="G2782" i="1" l="1"/>
  <c r="G2783" i="1" l="1"/>
  <c r="G2784" i="1" l="1"/>
  <c r="G2785" i="1" l="1"/>
  <c r="G2786" i="1" l="1"/>
  <c r="G2787" i="1" l="1"/>
  <c r="G2788" i="1" l="1"/>
  <c r="G2789" i="1" l="1"/>
  <c r="G2790" i="1" l="1"/>
  <c r="G2791" i="1" l="1"/>
  <c r="G2792" i="1" l="1"/>
  <c r="G2793" i="1" l="1"/>
  <c r="G2794" i="1" l="1"/>
  <c r="G2795" i="1" l="1"/>
  <c r="G2796" i="1" l="1"/>
  <c r="G2797" i="1" l="1"/>
  <c r="G2798" i="1" l="1"/>
  <c r="G2799" i="1" l="1"/>
  <c r="G2800" i="1" l="1"/>
  <c r="G2801" i="1" l="1"/>
  <c r="G2802" i="1" l="1"/>
  <c r="G2803" i="1" l="1"/>
  <c r="G2804" i="1" l="1"/>
  <c r="G2805" i="1" l="1"/>
  <c r="G2806" i="1" l="1"/>
  <c r="G2807" i="1" l="1"/>
  <c r="G2808" i="1" l="1"/>
  <c r="G2809" i="1" l="1"/>
  <c r="G2810" i="1" l="1"/>
  <c r="G2811" i="1" l="1"/>
  <c r="G2812" i="1" l="1"/>
  <c r="G2813" i="1" l="1"/>
  <c r="G2814" i="1" l="1"/>
  <c r="G2815" i="1" l="1"/>
  <c r="G2816" i="1" l="1"/>
  <c r="G2817" i="1" l="1"/>
  <c r="G2818" i="1" l="1"/>
  <c r="G2819" i="1" l="1"/>
  <c r="G2820" i="1" l="1"/>
  <c r="G2821" i="1" l="1"/>
  <c r="G2822" i="1" l="1"/>
  <c r="G2823" i="1" l="1"/>
  <c r="G2824" i="1" l="1"/>
  <c r="G2825" i="1" l="1"/>
  <c r="G2826" i="1" l="1"/>
  <c r="G2827" i="1" l="1"/>
  <c r="G2828" i="1" l="1"/>
  <c r="G2829" i="1" l="1"/>
  <c r="G2830" i="1" l="1"/>
  <c r="G2831" i="1" l="1"/>
  <c r="G2832" i="1" l="1"/>
  <c r="G2833" i="1" l="1"/>
  <c r="G2834" i="1" l="1"/>
  <c r="G2835" i="1" l="1"/>
  <c r="G2836" i="1" l="1"/>
  <c r="G2837" i="1" l="1"/>
  <c r="G2838" i="1" l="1"/>
  <c r="G2839" i="1" l="1"/>
  <c r="G2840" i="1" l="1"/>
  <c r="G2841" i="1" l="1"/>
  <c r="G2842" i="1" l="1"/>
  <c r="G2843" i="1" l="1"/>
  <c r="G2844" i="1" l="1"/>
  <c r="G2845" i="1" l="1"/>
  <c r="G2846" i="1" l="1"/>
  <c r="G2847" i="1" l="1"/>
  <c r="G2848" i="1" l="1"/>
  <c r="G2849" i="1" l="1"/>
  <c r="G2850" i="1" l="1"/>
  <c r="G2851" i="1" l="1"/>
  <c r="G2852" i="1" l="1"/>
  <c r="G2853" i="1" l="1"/>
  <c r="G2854" i="1" l="1"/>
  <c r="G2855" i="1" l="1"/>
  <c r="G2856" i="1" l="1"/>
  <c r="G2857" i="1" l="1"/>
  <c r="G2858" i="1" l="1"/>
  <c r="G2859" i="1" l="1"/>
  <c r="G2860" i="1" l="1"/>
  <c r="G2861" i="1" l="1"/>
  <c r="G2862" i="1" l="1"/>
  <c r="G2863" i="1" l="1"/>
  <c r="G2864" i="1" l="1"/>
  <c r="G2865" i="1" l="1"/>
  <c r="G2866" i="1" l="1"/>
  <c r="G2867" i="1" l="1"/>
  <c r="G2868" i="1" l="1"/>
  <c r="G2869" i="1" l="1"/>
  <c r="G2870" i="1" l="1"/>
  <c r="G2871" i="1" l="1"/>
  <c r="G2872" i="1" l="1"/>
  <c r="G2873" i="1" l="1"/>
  <c r="G2874" i="1" l="1"/>
  <c r="G2875" i="1" l="1"/>
  <c r="G2876" i="1" l="1"/>
  <c r="G2877" i="1" l="1"/>
  <c r="G2878" i="1" l="1"/>
  <c r="G2879" i="1" l="1"/>
  <c r="G2880" i="1" l="1"/>
  <c r="G2881" i="1" l="1"/>
  <c r="G2882" i="1" l="1"/>
  <c r="G2883" i="1" l="1"/>
  <c r="G2884" i="1" l="1"/>
  <c r="G2885" i="1" l="1"/>
  <c r="G2886" i="1" l="1"/>
  <c r="G2887" i="1" l="1"/>
  <c r="G2888" i="1" l="1"/>
  <c r="G2889" i="1" l="1"/>
  <c r="G2890" i="1" l="1"/>
  <c r="G2891" i="1" l="1"/>
  <c r="G2892" i="1" l="1"/>
  <c r="G2893" i="1" l="1"/>
  <c r="G2894" i="1" l="1"/>
  <c r="G2895" i="1" l="1"/>
  <c r="G2896" i="1" l="1"/>
  <c r="G2897" i="1" l="1"/>
  <c r="G2898" i="1" l="1"/>
  <c r="G2899" i="1" l="1"/>
  <c r="G2900" i="1" l="1"/>
  <c r="G2901" i="1" l="1"/>
  <c r="G2902" i="1" l="1"/>
  <c r="G2903" i="1" l="1"/>
  <c r="G2904" i="1" l="1"/>
  <c r="G2905" i="1" l="1"/>
  <c r="G2906" i="1" l="1"/>
  <c r="G2907" i="1" l="1"/>
  <c r="G2908" i="1" l="1"/>
  <c r="G2909" i="1" l="1"/>
  <c r="G2910" i="1" l="1"/>
  <c r="G2911" i="1" l="1"/>
  <c r="G2912" i="1" l="1"/>
  <c r="G2913" i="1" l="1"/>
  <c r="G2914" i="1" l="1"/>
  <c r="G2915" i="1" l="1"/>
  <c r="G2916" i="1" l="1"/>
  <c r="G2917" i="1" l="1"/>
  <c r="G2918" i="1" l="1"/>
  <c r="G2919" i="1" l="1"/>
  <c r="G2920" i="1" l="1"/>
  <c r="G2921" i="1" l="1"/>
  <c r="G2922" i="1" l="1"/>
  <c r="G2923" i="1" l="1"/>
  <c r="G2924" i="1" l="1"/>
  <c r="G2925" i="1" l="1"/>
  <c r="G2926" i="1" l="1"/>
  <c r="G2927" i="1" l="1"/>
  <c r="G2928" i="1" l="1"/>
  <c r="G2929" i="1" l="1"/>
  <c r="G2930" i="1" l="1"/>
  <c r="G2931" i="1" l="1"/>
  <c r="G2932" i="1" l="1"/>
  <c r="G2933" i="1" l="1"/>
  <c r="G2934" i="1" l="1"/>
  <c r="G2935" i="1" l="1"/>
  <c r="G2936" i="1" l="1"/>
  <c r="G2937" i="1" l="1"/>
  <c r="G2938" i="1" l="1"/>
  <c r="G2939" i="1" l="1"/>
  <c r="G2940" i="1" l="1"/>
  <c r="G2941" i="1" l="1"/>
  <c r="G2942" i="1" l="1"/>
  <c r="G2943" i="1" l="1"/>
  <c r="G2944" i="1" l="1"/>
  <c r="G2945" i="1" l="1"/>
  <c r="G2946" i="1" l="1"/>
  <c r="G2947" i="1" l="1"/>
  <c r="G2948" i="1" l="1"/>
  <c r="G2949" i="1" l="1"/>
  <c r="G2950" i="1" l="1"/>
  <c r="G2951" i="1" l="1"/>
  <c r="G2952" i="1" l="1"/>
  <c r="G2953" i="1" l="1"/>
  <c r="G2954" i="1" l="1"/>
  <c r="G2955" i="1" l="1"/>
  <c r="G2956" i="1" l="1"/>
  <c r="G2957" i="1" l="1"/>
  <c r="G2958" i="1" l="1"/>
  <c r="G2959" i="1" l="1"/>
  <c r="G2960" i="1" l="1"/>
  <c r="G2961" i="1" l="1"/>
  <c r="G2962" i="1" l="1"/>
  <c r="G2963" i="1" l="1"/>
  <c r="G2964" i="1" l="1"/>
  <c r="G2965" i="1" l="1"/>
  <c r="G2966" i="1" l="1"/>
  <c r="G2967" i="1" l="1"/>
  <c r="G2968" i="1" l="1"/>
  <c r="G2969" i="1" l="1"/>
  <c r="G2970" i="1" l="1"/>
  <c r="G2971" i="1" l="1"/>
  <c r="G2972" i="1" l="1"/>
  <c r="G2973" i="1" l="1"/>
  <c r="G2974" i="1" l="1"/>
  <c r="G2975" i="1" l="1"/>
  <c r="G2976" i="1" l="1"/>
  <c r="G2977" i="1" l="1"/>
  <c r="G2978" i="1" l="1"/>
  <c r="G2979" i="1" l="1"/>
  <c r="G2980" i="1" l="1"/>
  <c r="G2981" i="1" l="1"/>
  <c r="G2982" i="1" l="1"/>
  <c r="G2983" i="1" l="1"/>
  <c r="G2984" i="1" l="1"/>
  <c r="G2985" i="1" l="1"/>
  <c r="G2986" i="1" l="1"/>
  <c r="G2987" i="1" l="1"/>
  <c r="G2988" i="1" l="1"/>
  <c r="G2989" i="1" l="1"/>
  <c r="G2990" i="1" l="1"/>
  <c r="G2991" i="1" l="1"/>
  <c r="G2992" i="1" l="1"/>
  <c r="G2993" i="1" l="1"/>
  <c r="G2994" i="1" l="1"/>
  <c r="G2995" i="1" l="1"/>
  <c r="G2996" i="1" l="1"/>
  <c r="G2997" i="1" l="1"/>
  <c r="G2998" i="1" l="1"/>
  <c r="G2999" i="1" l="1"/>
  <c r="G3000" i="1" l="1"/>
  <c r="G3001" i="1" l="1"/>
  <c r="G3002" i="1" l="1"/>
  <c r="G3003" i="1" l="1"/>
  <c r="G3004" i="1" l="1"/>
  <c r="G3005" i="1" l="1"/>
  <c r="G3006" i="1" l="1"/>
  <c r="G3007" i="1" l="1"/>
  <c r="G3008" i="1" l="1"/>
  <c r="G3009" i="1" l="1"/>
  <c r="G3010" i="1" l="1"/>
  <c r="G3011" i="1" l="1"/>
  <c r="G3012" i="1" l="1"/>
  <c r="G3013" i="1" l="1"/>
  <c r="G3014" i="1" l="1"/>
  <c r="G3015" i="1" l="1"/>
  <c r="G3016" i="1" l="1"/>
  <c r="G3017" i="1" l="1"/>
  <c r="G3018" i="1" l="1"/>
  <c r="G3019" i="1" l="1"/>
  <c r="G3020" i="1" l="1"/>
  <c r="G3021" i="1" l="1"/>
  <c r="G3022" i="1" l="1"/>
  <c r="G3023" i="1" l="1"/>
  <c r="G3024" i="1" l="1"/>
  <c r="G3025" i="1" l="1"/>
  <c r="G3026" i="1" l="1"/>
  <c r="G3027" i="1" l="1"/>
  <c r="G3028" i="1" l="1"/>
  <c r="G3029" i="1" l="1"/>
  <c r="G3030" i="1" l="1"/>
  <c r="G3031" i="1" l="1"/>
  <c r="G3032" i="1" l="1"/>
  <c r="G3033" i="1" l="1"/>
  <c r="G3034" i="1" l="1"/>
  <c r="G3035" i="1" l="1"/>
  <c r="G3036" i="1" l="1"/>
  <c r="G3037" i="1" l="1"/>
  <c r="G3038" i="1" l="1"/>
  <c r="G3039" i="1" l="1"/>
  <c r="G3040" i="1" l="1"/>
  <c r="G3041" i="1" l="1"/>
  <c r="G3042" i="1" l="1"/>
  <c r="G3043" i="1" l="1"/>
  <c r="G3044" i="1" l="1"/>
  <c r="G3045" i="1" l="1"/>
  <c r="G3046" i="1" l="1"/>
  <c r="G3047" i="1" l="1"/>
  <c r="G3048" i="1" l="1"/>
  <c r="G3049" i="1" l="1"/>
  <c r="G3050" i="1" l="1"/>
  <c r="G3051" i="1" l="1"/>
  <c r="G3052" i="1" l="1"/>
  <c r="G3053" i="1" l="1"/>
  <c r="G3054" i="1" l="1"/>
  <c r="G3055" i="1" l="1"/>
  <c r="G3056" i="1" l="1"/>
  <c r="G3057" i="1" l="1"/>
  <c r="G3058" i="1" l="1"/>
  <c r="G3059" i="1" l="1"/>
  <c r="G3060" i="1" l="1"/>
  <c r="G3061" i="1" l="1"/>
  <c r="G3062" i="1" l="1"/>
  <c r="G3063" i="1" l="1"/>
  <c r="G3064" i="1" l="1"/>
  <c r="G3065" i="1" l="1"/>
  <c r="G3066" i="1" l="1"/>
  <c r="G3067" i="1" l="1"/>
  <c r="G3068" i="1" l="1"/>
  <c r="G3069" i="1" l="1"/>
  <c r="G3070" i="1" l="1"/>
  <c r="G3071" i="1" l="1"/>
  <c r="G3072" i="1" l="1"/>
  <c r="G3073" i="1" l="1"/>
  <c r="G3074" i="1" l="1"/>
  <c r="G3075" i="1" l="1"/>
  <c r="G3076" i="1" l="1"/>
  <c r="G3077" i="1" l="1"/>
  <c r="G3078" i="1" l="1"/>
  <c r="G3079" i="1" l="1"/>
  <c r="G3080" i="1" l="1"/>
  <c r="G3081" i="1" l="1"/>
  <c r="G3082" i="1" l="1"/>
  <c r="G3083" i="1" l="1"/>
  <c r="G3084" i="1" l="1"/>
  <c r="G3085" i="1" l="1"/>
  <c r="G3086" i="1" l="1"/>
  <c r="G3087" i="1" l="1"/>
  <c r="G3088" i="1" l="1"/>
  <c r="G3089" i="1" l="1"/>
  <c r="G3090" i="1" l="1"/>
  <c r="G3091" i="1" l="1"/>
  <c r="G3092" i="1" l="1"/>
  <c r="G3093" i="1" l="1"/>
  <c r="G3094" i="1" l="1"/>
  <c r="G3095" i="1" l="1"/>
  <c r="G3096" i="1" l="1"/>
  <c r="G3097" i="1" l="1"/>
  <c r="G3098" i="1" l="1"/>
  <c r="G3099" i="1" l="1"/>
  <c r="G3100" i="1" l="1"/>
  <c r="G3101" i="1" l="1"/>
  <c r="G3102" i="1" l="1"/>
  <c r="G3103" i="1" l="1"/>
  <c r="G3104" i="1" l="1"/>
  <c r="G3105" i="1" l="1"/>
  <c r="G3106" i="1" l="1"/>
  <c r="G3107" i="1" l="1"/>
  <c r="G3108" i="1" l="1"/>
  <c r="G3109" i="1" l="1"/>
  <c r="G3110" i="1" l="1"/>
  <c r="G3111" i="1" l="1"/>
  <c r="G3112" i="1" l="1"/>
  <c r="G3113" i="1" l="1"/>
  <c r="G3114" i="1" l="1"/>
  <c r="G3115" i="1" l="1"/>
  <c r="G3116" i="1" l="1"/>
  <c r="G3117" i="1" l="1"/>
  <c r="G3118" i="1" l="1"/>
  <c r="G3119" i="1" l="1"/>
  <c r="G3120" i="1" l="1"/>
  <c r="G3121" i="1" l="1"/>
  <c r="G3122" i="1" l="1"/>
  <c r="G3123" i="1" l="1"/>
  <c r="G3124" i="1" l="1"/>
  <c r="G3125" i="1" l="1"/>
  <c r="G3126" i="1" l="1"/>
  <c r="G3127" i="1" l="1"/>
  <c r="G3128" i="1" l="1"/>
  <c r="G3129" i="1" l="1"/>
  <c r="G3130" i="1" l="1"/>
  <c r="G3131" i="1" l="1"/>
  <c r="G3132" i="1" l="1"/>
  <c r="G3133" i="1" l="1"/>
  <c r="G3134" i="1" l="1"/>
  <c r="G3135" i="1" l="1"/>
  <c r="G3136" i="1" l="1"/>
  <c r="G3137" i="1" l="1"/>
  <c r="G3138" i="1" l="1"/>
  <c r="G3139" i="1" l="1"/>
  <c r="G3140" i="1" l="1"/>
  <c r="G3141" i="1" l="1"/>
  <c r="G3142" i="1" l="1"/>
  <c r="G3143" i="1" l="1"/>
  <c r="G3144" i="1" l="1"/>
  <c r="G3145" i="1" l="1"/>
  <c r="G3146" i="1" l="1"/>
  <c r="G3147" i="1" l="1"/>
  <c r="G3148" i="1" l="1"/>
  <c r="G3149" i="1" l="1"/>
  <c r="G3150" i="1" l="1"/>
  <c r="G3151" i="1" l="1"/>
  <c r="G3152" i="1" l="1"/>
  <c r="G3153" i="1" l="1"/>
  <c r="G3154" i="1" l="1"/>
  <c r="G3155" i="1" l="1"/>
  <c r="G3156" i="1" l="1"/>
  <c r="G3157" i="1" l="1"/>
  <c r="G3158" i="1" l="1"/>
  <c r="G3159" i="1" l="1"/>
  <c r="G3160" i="1" l="1"/>
  <c r="G3161" i="1" l="1"/>
  <c r="G3162" i="1" l="1"/>
  <c r="G3163" i="1" l="1"/>
  <c r="G3164" i="1" l="1"/>
  <c r="G3165" i="1" l="1"/>
  <c r="G3166" i="1" l="1"/>
  <c r="G3167" i="1" l="1"/>
  <c r="G3168" i="1" l="1"/>
  <c r="G3169" i="1" l="1"/>
  <c r="G3170" i="1" l="1"/>
  <c r="G3171" i="1" l="1"/>
  <c r="G3172" i="1" l="1"/>
  <c r="G3173" i="1" l="1"/>
  <c r="G3174" i="1" l="1"/>
  <c r="G3175" i="1" l="1"/>
  <c r="G3176" i="1" l="1"/>
  <c r="G3177" i="1" l="1"/>
  <c r="G3178" i="1" l="1"/>
  <c r="G3179" i="1" l="1"/>
  <c r="G3180" i="1" l="1"/>
  <c r="G3181" i="1" l="1"/>
  <c r="G3182" i="1" l="1"/>
  <c r="G3183" i="1" l="1"/>
  <c r="G3184" i="1" l="1"/>
  <c r="G3185" i="1" l="1"/>
  <c r="G3186" i="1" l="1"/>
  <c r="G3187" i="1" l="1"/>
  <c r="G3188" i="1" l="1"/>
  <c r="G3189" i="1" l="1"/>
  <c r="G3190" i="1" l="1"/>
  <c r="G3191" i="1" l="1"/>
  <c r="G3192" i="1" l="1"/>
  <c r="G3193" i="1" l="1"/>
  <c r="G3194" i="1" l="1"/>
  <c r="G3195" i="1" l="1"/>
  <c r="G3196" i="1" l="1"/>
  <c r="G3197" i="1" l="1"/>
  <c r="G3198" i="1" l="1"/>
  <c r="G3199" i="1" l="1"/>
  <c r="G3200" i="1" l="1"/>
  <c r="G3201" i="1" l="1"/>
  <c r="G3202" i="1" l="1"/>
  <c r="G3203" i="1" l="1"/>
  <c r="G3204" i="1" l="1"/>
  <c r="G3205" i="1" l="1"/>
  <c r="G3206" i="1" l="1"/>
  <c r="G3207" i="1" l="1"/>
  <c r="G3208" i="1" l="1"/>
  <c r="G3209" i="1" l="1"/>
  <c r="G3210" i="1" l="1"/>
  <c r="G3211" i="1" l="1"/>
  <c r="G3212" i="1" l="1"/>
  <c r="G3213" i="1" l="1"/>
  <c r="G3214" i="1" l="1"/>
  <c r="G3215" i="1" l="1"/>
  <c r="G3216" i="1" l="1"/>
  <c r="G3217" i="1" l="1"/>
  <c r="G3218" i="1" l="1"/>
  <c r="G3219" i="1" l="1"/>
  <c r="G3220" i="1" l="1"/>
  <c r="G3221" i="1" l="1"/>
  <c r="G3222" i="1" l="1"/>
  <c r="G3223" i="1" l="1"/>
  <c r="G3224" i="1" l="1"/>
  <c r="G3225" i="1" l="1"/>
  <c r="G3226" i="1" l="1"/>
  <c r="G3227" i="1" l="1"/>
  <c r="G3228" i="1" l="1"/>
  <c r="G3229" i="1" l="1"/>
  <c r="G3230" i="1" l="1"/>
  <c r="G3231" i="1" l="1"/>
  <c r="G3232" i="1" l="1"/>
  <c r="G3233" i="1" l="1"/>
  <c r="G3234" i="1" l="1"/>
  <c r="G3235" i="1" l="1"/>
  <c r="G3236" i="1" l="1"/>
  <c r="G3237" i="1" l="1"/>
  <c r="G3238" i="1" l="1"/>
  <c r="G3239" i="1" l="1"/>
  <c r="G3240" i="1" l="1"/>
  <c r="G3241" i="1" l="1"/>
  <c r="G3242" i="1" l="1"/>
  <c r="G3243" i="1" l="1"/>
  <c r="G3244" i="1" l="1"/>
  <c r="G3245" i="1" l="1"/>
  <c r="G3246" i="1" l="1"/>
  <c r="G3247" i="1" l="1"/>
  <c r="G3248" i="1" l="1"/>
  <c r="G3249" i="1" l="1"/>
  <c r="G3250" i="1" l="1"/>
  <c r="G3251" i="1" l="1"/>
  <c r="G3252" i="1" l="1"/>
  <c r="G3253" i="1" l="1"/>
  <c r="G3254" i="1" l="1"/>
  <c r="G3255" i="1" l="1"/>
  <c r="G3256" i="1" l="1"/>
  <c r="G3257" i="1" l="1"/>
  <c r="G3258" i="1" l="1"/>
  <c r="G3259" i="1" l="1"/>
  <c r="G3260" i="1" l="1"/>
  <c r="G3261" i="1" l="1"/>
  <c r="G3262" i="1" l="1"/>
  <c r="G3263" i="1" l="1"/>
  <c r="G3264" i="1" l="1"/>
  <c r="G3265" i="1" l="1"/>
  <c r="G3266" i="1" l="1"/>
  <c r="G3267" i="1" l="1"/>
  <c r="G3268" i="1" l="1"/>
  <c r="G3269" i="1" l="1"/>
  <c r="G3270" i="1" l="1"/>
  <c r="G3271" i="1" l="1"/>
  <c r="G3272" i="1" l="1"/>
  <c r="G3273" i="1" l="1"/>
  <c r="G3274" i="1" l="1"/>
  <c r="G3275" i="1" l="1"/>
  <c r="G3276" i="1" l="1"/>
  <c r="G3277" i="1" l="1"/>
  <c r="G3278" i="1" l="1"/>
  <c r="G3279" i="1" l="1"/>
  <c r="G3280" i="1" l="1"/>
  <c r="G3281" i="1" l="1"/>
  <c r="G3282" i="1" l="1"/>
  <c r="G3283" i="1" l="1"/>
  <c r="G3284" i="1" l="1"/>
  <c r="G3285" i="1" l="1"/>
  <c r="G3286" i="1" l="1"/>
  <c r="G3287" i="1" l="1"/>
  <c r="G3288" i="1" l="1"/>
  <c r="G3289" i="1" l="1"/>
  <c r="G3290" i="1" l="1"/>
  <c r="G3291" i="1" l="1"/>
  <c r="G3292" i="1" l="1"/>
  <c r="G3293" i="1" l="1"/>
  <c r="G3294" i="1" l="1"/>
  <c r="G3295" i="1" l="1"/>
  <c r="G3296" i="1" l="1"/>
  <c r="G3297" i="1" l="1"/>
  <c r="G3298" i="1" l="1"/>
  <c r="G3299" i="1" l="1"/>
  <c r="G3300" i="1" l="1"/>
  <c r="G3301" i="1" l="1"/>
  <c r="G3302" i="1" l="1"/>
  <c r="G3303" i="1" l="1"/>
  <c r="G3304" i="1" l="1"/>
  <c r="G3305" i="1" l="1"/>
  <c r="G3306" i="1" l="1"/>
  <c r="G3307" i="1" l="1"/>
  <c r="G3308" i="1" l="1"/>
  <c r="G3309" i="1" l="1"/>
  <c r="G3310" i="1" l="1"/>
  <c r="G3311" i="1" l="1"/>
  <c r="G3312" i="1" l="1"/>
  <c r="G3313" i="1" l="1"/>
  <c r="G3314" i="1" l="1"/>
  <c r="G3315" i="1" l="1"/>
  <c r="G3316" i="1" l="1"/>
  <c r="G3317" i="1" l="1"/>
  <c r="G3318" i="1" l="1"/>
  <c r="G3319" i="1" l="1"/>
  <c r="G3320" i="1" l="1"/>
  <c r="G3321" i="1" l="1"/>
  <c r="G3322" i="1" l="1"/>
  <c r="G3323" i="1" l="1"/>
  <c r="G3324" i="1" l="1"/>
  <c r="G3325" i="1" l="1"/>
  <c r="G3326" i="1" l="1"/>
  <c r="G3327" i="1" l="1"/>
  <c r="G3328" i="1" l="1"/>
  <c r="G3329" i="1" l="1"/>
  <c r="G3330" i="1" l="1"/>
  <c r="G3331" i="1" l="1"/>
  <c r="G3332" i="1" l="1"/>
  <c r="G3333" i="1" l="1"/>
  <c r="G3334" i="1" l="1"/>
  <c r="G3335" i="1" l="1"/>
  <c r="G3336" i="1" l="1"/>
  <c r="G3337" i="1" l="1"/>
  <c r="G3338" i="1" l="1"/>
  <c r="G3339" i="1" l="1"/>
  <c r="G3340" i="1" l="1"/>
  <c r="G3341" i="1" l="1"/>
  <c r="G3342" i="1" l="1"/>
  <c r="G3343" i="1" l="1"/>
  <c r="G3344" i="1" l="1"/>
  <c r="G3345" i="1" l="1"/>
  <c r="G3346" i="1" l="1"/>
  <c r="G3347" i="1" l="1"/>
  <c r="G3348" i="1" l="1"/>
  <c r="G3349" i="1" l="1"/>
  <c r="G3350" i="1" l="1"/>
  <c r="G3351" i="1" l="1"/>
  <c r="G3352" i="1" l="1"/>
  <c r="G3353" i="1" l="1"/>
  <c r="G3354" i="1" l="1"/>
  <c r="G3355" i="1" l="1"/>
  <c r="G3356" i="1" l="1"/>
  <c r="G3357" i="1" l="1"/>
  <c r="G3358" i="1" l="1"/>
  <c r="G3359" i="1" l="1"/>
  <c r="G3360" i="1" l="1"/>
  <c r="G3361" i="1" l="1"/>
  <c r="G3362" i="1" l="1"/>
  <c r="G3363" i="1" l="1"/>
  <c r="G3364" i="1" l="1"/>
  <c r="G3365" i="1" l="1"/>
  <c r="G3366" i="1" l="1"/>
  <c r="G3367" i="1" l="1"/>
  <c r="G3368" i="1" l="1"/>
  <c r="G3369" i="1" l="1"/>
  <c r="G3370" i="1" l="1"/>
  <c r="G3371" i="1" l="1"/>
  <c r="G3372" i="1" l="1"/>
  <c r="G3373" i="1" l="1"/>
  <c r="G3374" i="1" l="1"/>
  <c r="G3375" i="1" l="1"/>
  <c r="G3376" i="1" l="1"/>
  <c r="G3377" i="1" l="1"/>
  <c r="G3378" i="1" l="1"/>
  <c r="G3379" i="1" l="1"/>
  <c r="G3380" i="1" l="1"/>
  <c r="G3381" i="1" l="1"/>
  <c r="G3382" i="1" l="1"/>
  <c r="G3383" i="1" l="1"/>
  <c r="G3384" i="1" l="1"/>
  <c r="G3385" i="1" l="1"/>
  <c r="G3386" i="1" l="1"/>
  <c r="G3387" i="1" l="1"/>
  <c r="G3388" i="1" l="1"/>
  <c r="G3389" i="1" l="1"/>
  <c r="G3390" i="1" l="1"/>
  <c r="G3391" i="1" l="1"/>
  <c r="G3392" i="1" l="1"/>
  <c r="G3393" i="1" l="1"/>
  <c r="G3394" i="1" l="1"/>
  <c r="G3395" i="1" l="1"/>
  <c r="G3396" i="1" l="1"/>
  <c r="G3397" i="1" l="1"/>
  <c r="G3398" i="1" l="1"/>
  <c r="G3399" i="1" l="1"/>
  <c r="G3400" i="1" l="1"/>
  <c r="G3401" i="1" l="1"/>
  <c r="G3402" i="1" l="1"/>
  <c r="G3403" i="1" l="1"/>
  <c r="G3404" i="1" l="1"/>
  <c r="G3405" i="1" l="1"/>
  <c r="G3406" i="1" l="1"/>
  <c r="G3407" i="1" l="1"/>
  <c r="G3408" i="1" l="1"/>
  <c r="G3409" i="1" l="1"/>
  <c r="G3410" i="1" l="1"/>
  <c r="G3411" i="1" l="1"/>
  <c r="G3412" i="1" l="1"/>
  <c r="G3413" i="1" l="1"/>
  <c r="G3414" i="1" l="1"/>
  <c r="G3415" i="1" l="1"/>
  <c r="G3416" i="1" l="1"/>
  <c r="G3417" i="1" l="1"/>
  <c r="G3418" i="1" l="1"/>
  <c r="G3419" i="1" l="1"/>
  <c r="G3420" i="1" l="1"/>
  <c r="G3421" i="1" l="1"/>
  <c r="G3422" i="1" l="1"/>
  <c r="G3423" i="1" l="1"/>
  <c r="G3424" i="1" l="1"/>
  <c r="G3425" i="1" l="1"/>
  <c r="G3426" i="1" l="1"/>
  <c r="G3427" i="1" l="1"/>
  <c r="G3428" i="1" l="1"/>
  <c r="G3429" i="1" l="1"/>
  <c r="G3430" i="1" l="1"/>
  <c r="G3431" i="1" l="1"/>
  <c r="G3432" i="1" l="1"/>
  <c r="G3433" i="1" l="1"/>
  <c r="G3434" i="1" l="1"/>
  <c r="G3435" i="1" l="1"/>
  <c r="G3436" i="1" l="1"/>
  <c r="G3437" i="1" l="1"/>
  <c r="G3438" i="1" l="1"/>
  <c r="G3439" i="1" l="1"/>
  <c r="G3440" i="1" l="1"/>
  <c r="G3441" i="1" l="1"/>
  <c r="G3442" i="1" l="1"/>
  <c r="G3443" i="1" l="1"/>
  <c r="G3444" i="1" l="1"/>
  <c r="G3445" i="1" l="1"/>
  <c r="G3446" i="1" l="1"/>
  <c r="G3447" i="1" l="1"/>
  <c r="G3448" i="1" l="1"/>
  <c r="G3449" i="1" l="1"/>
  <c r="G3450" i="1" l="1"/>
  <c r="G3451" i="1" l="1"/>
  <c r="G3452" i="1" l="1"/>
  <c r="G3453" i="1" l="1"/>
  <c r="G3454" i="1" l="1"/>
  <c r="G3455" i="1" l="1"/>
  <c r="G3456" i="1" l="1"/>
  <c r="G3457" i="1" l="1"/>
  <c r="G3458" i="1" l="1"/>
  <c r="G3459" i="1" l="1"/>
  <c r="G3460" i="1" l="1"/>
  <c r="G3461" i="1" l="1"/>
  <c r="G3462" i="1" l="1"/>
  <c r="G3463" i="1" l="1"/>
  <c r="G3464" i="1" l="1"/>
  <c r="G3465" i="1" l="1"/>
  <c r="G3466" i="1" l="1"/>
  <c r="G3467" i="1" l="1"/>
  <c r="G3468" i="1" l="1"/>
  <c r="G3469" i="1" l="1"/>
  <c r="G3470" i="1" l="1"/>
  <c r="G3471" i="1" l="1"/>
  <c r="G3472" i="1" l="1"/>
  <c r="G3473" i="1" l="1"/>
  <c r="G3474" i="1" l="1"/>
  <c r="G3475" i="1" l="1"/>
  <c r="G3476" i="1" l="1"/>
  <c r="G3477" i="1" l="1"/>
  <c r="G3478" i="1" l="1"/>
  <c r="G3479" i="1" l="1"/>
  <c r="G3480" i="1" l="1"/>
  <c r="G3481" i="1" l="1"/>
  <c r="G3482" i="1" l="1"/>
  <c r="G3483" i="1" l="1"/>
  <c r="G3484" i="1" l="1"/>
  <c r="G3485" i="1" l="1"/>
  <c r="G3486" i="1" l="1"/>
  <c r="G3487" i="1" l="1"/>
  <c r="G3488" i="1" l="1"/>
  <c r="G3489" i="1" l="1"/>
  <c r="G3490" i="1" l="1"/>
  <c r="G3491" i="1" l="1"/>
  <c r="G3492" i="1" l="1"/>
  <c r="G3493" i="1" l="1"/>
  <c r="G3494" i="1" l="1"/>
  <c r="G3495" i="1" l="1"/>
  <c r="G3496" i="1" l="1"/>
  <c r="G3497" i="1" l="1"/>
  <c r="G3498" i="1" l="1"/>
  <c r="G3499" i="1" l="1"/>
  <c r="G3500" i="1" l="1"/>
  <c r="G3501" i="1" l="1"/>
  <c r="G3502" i="1" l="1"/>
  <c r="G3503" i="1" l="1"/>
  <c r="G3504" i="1" l="1"/>
  <c r="G3505" i="1" l="1"/>
  <c r="G3506" i="1" l="1"/>
  <c r="G3507" i="1" l="1"/>
  <c r="G3508" i="1" l="1"/>
  <c r="G3509" i="1" l="1"/>
  <c r="G3510" i="1" l="1"/>
  <c r="G3511" i="1" l="1"/>
  <c r="G3512" i="1" l="1"/>
  <c r="G3513" i="1" l="1"/>
  <c r="G3514" i="1" l="1"/>
  <c r="G3515" i="1" l="1"/>
  <c r="G3516" i="1" l="1"/>
  <c r="G3517" i="1" l="1"/>
  <c r="G3518" i="1" l="1"/>
  <c r="G3519" i="1" l="1"/>
  <c r="G3520" i="1" l="1"/>
  <c r="G3521" i="1" l="1"/>
  <c r="G3522" i="1" l="1"/>
  <c r="G3523" i="1" l="1"/>
  <c r="G3524" i="1" l="1"/>
  <c r="G3525" i="1" l="1"/>
  <c r="G3526" i="1" l="1"/>
  <c r="G3527" i="1" l="1"/>
  <c r="G3528" i="1" l="1"/>
  <c r="G3529" i="1" l="1"/>
  <c r="G3530" i="1" l="1"/>
  <c r="G3531" i="1" l="1"/>
  <c r="G3532" i="1" l="1"/>
  <c r="G3533" i="1" l="1"/>
  <c r="G3534" i="1" l="1"/>
  <c r="G3535" i="1" l="1"/>
  <c r="G3536" i="1" l="1"/>
  <c r="G3537" i="1" l="1"/>
  <c r="G3538" i="1" l="1"/>
  <c r="G3539" i="1" l="1"/>
  <c r="G3540" i="1" l="1"/>
  <c r="G3541" i="1" l="1"/>
  <c r="G3542" i="1" l="1"/>
  <c r="G3543" i="1" l="1"/>
  <c r="G3544" i="1" l="1"/>
  <c r="G3545" i="1" l="1"/>
  <c r="G3546" i="1" l="1"/>
  <c r="G3547" i="1" l="1"/>
  <c r="G3548" i="1" l="1"/>
  <c r="G3549" i="1" l="1"/>
  <c r="G3550" i="1" l="1"/>
  <c r="G3551" i="1" l="1"/>
  <c r="G3552" i="1" l="1"/>
  <c r="G3553" i="1" l="1"/>
  <c r="G3554" i="1" l="1"/>
  <c r="G3555" i="1" l="1"/>
  <c r="G3556" i="1" l="1"/>
  <c r="G3557" i="1" l="1"/>
  <c r="G3558" i="1" l="1"/>
  <c r="G3559" i="1" l="1"/>
  <c r="G3560" i="1" l="1"/>
  <c r="G3561" i="1" l="1"/>
  <c r="G3562" i="1" l="1"/>
  <c r="G3563" i="1" l="1"/>
  <c r="G3564" i="1" l="1"/>
  <c r="G3565" i="1" l="1"/>
  <c r="G3566" i="1" l="1"/>
  <c r="G3567" i="1" l="1"/>
  <c r="G3568" i="1" l="1"/>
  <c r="G3569" i="1" l="1"/>
  <c r="G3570" i="1" l="1"/>
  <c r="G3571" i="1" l="1"/>
  <c r="G3572" i="1" l="1"/>
  <c r="G3573" i="1" l="1"/>
  <c r="G3574" i="1" l="1"/>
  <c r="G3575" i="1" l="1"/>
  <c r="G3576" i="1" l="1"/>
  <c r="G3577" i="1" l="1"/>
  <c r="G3578" i="1" l="1"/>
  <c r="G3579" i="1" l="1"/>
  <c r="G3580" i="1" l="1"/>
  <c r="G3581" i="1" l="1"/>
  <c r="G3582" i="1" l="1"/>
  <c r="G3583" i="1" l="1"/>
  <c r="G3584" i="1" l="1"/>
  <c r="G3585" i="1" l="1"/>
  <c r="G3586" i="1" l="1"/>
  <c r="G3587" i="1" l="1"/>
  <c r="G3588" i="1" l="1"/>
  <c r="G3589" i="1" l="1"/>
  <c r="G3590" i="1" l="1"/>
  <c r="G3591" i="1" l="1"/>
  <c r="G3592" i="1" l="1"/>
  <c r="G3593" i="1" l="1"/>
  <c r="G3594" i="1" l="1"/>
  <c r="G3595" i="1" l="1"/>
  <c r="G3596" i="1" l="1"/>
  <c r="G3597" i="1" l="1"/>
  <c r="G3598" i="1" l="1"/>
  <c r="G3599" i="1" l="1"/>
  <c r="G3600" i="1" l="1"/>
  <c r="G3601" i="1" l="1"/>
  <c r="G3602" i="1" l="1"/>
  <c r="G3603" i="1" l="1"/>
  <c r="G3604" i="1" l="1"/>
  <c r="G3605" i="1" l="1"/>
  <c r="G3606" i="1" l="1"/>
  <c r="G3607" i="1" l="1"/>
  <c r="G3608" i="1" l="1"/>
  <c r="G3609" i="1" l="1"/>
  <c r="G3610" i="1" l="1"/>
  <c r="G3611" i="1" l="1"/>
  <c r="G3612" i="1" l="1"/>
  <c r="G3613" i="1" l="1"/>
  <c r="G3614" i="1" l="1"/>
  <c r="G3615" i="1" l="1"/>
  <c r="G3616" i="1" l="1"/>
  <c r="G3617" i="1" l="1"/>
  <c r="G3618" i="1" l="1"/>
  <c r="G3619" i="1" l="1"/>
  <c r="G3620" i="1" l="1"/>
  <c r="G3621" i="1" l="1"/>
  <c r="G3622" i="1" l="1"/>
  <c r="G3623" i="1" l="1"/>
  <c r="G3624" i="1" l="1"/>
  <c r="G3625" i="1" l="1"/>
  <c r="G3626" i="1" l="1"/>
  <c r="G3627" i="1" l="1"/>
  <c r="G3628" i="1" l="1"/>
  <c r="G3629" i="1" l="1"/>
  <c r="G3630" i="1" l="1"/>
  <c r="G3631" i="1" l="1"/>
  <c r="G3632" i="1" l="1"/>
  <c r="G3633" i="1" l="1"/>
  <c r="G3634" i="1" l="1"/>
  <c r="G3635" i="1" l="1"/>
  <c r="G3636" i="1" l="1"/>
  <c r="G3637" i="1" l="1"/>
  <c r="G3638" i="1" l="1"/>
  <c r="G3639" i="1" l="1"/>
  <c r="G3640" i="1" l="1"/>
  <c r="G3641" i="1" l="1"/>
  <c r="G3642" i="1" l="1"/>
  <c r="G3643" i="1" l="1"/>
  <c r="G3644" i="1" l="1"/>
  <c r="G3645" i="1" l="1"/>
  <c r="G3646" i="1" l="1"/>
  <c r="G3647" i="1" l="1"/>
  <c r="G3648" i="1" l="1"/>
  <c r="G3649" i="1" l="1"/>
  <c r="G3650" i="1" l="1"/>
  <c r="G3651" i="1" l="1"/>
  <c r="G3652" i="1" l="1"/>
  <c r="G3653" i="1" l="1"/>
  <c r="G3654" i="1" l="1"/>
  <c r="G3655" i="1" l="1"/>
  <c r="G3656" i="1" l="1"/>
  <c r="G3657" i="1" l="1"/>
  <c r="G3658" i="1" l="1"/>
  <c r="G3659" i="1" l="1"/>
  <c r="G3660" i="1" l="1"/>
  <c r="G3661" i="1" l="1"/>
  <c r="G3662" i="1" l="1"/>
  <c r="G3663" i="1" l="1"/>
  <c r="G3664" i="1" l="1"/>
  <c r="G3665" i="1" l="1"/>
  <c r="G3666" i="1" l="1"/>
  <c r="G3667" i="1" l="1"/>
  <c r="G3668" i="1" l="1"/>
  <c r="G3669" i="1" l="1"/>
  <c r="G3670" i="1" l="1"/>
  <c r="G3671" i="1" l="1"/>
  <c r="G3672" i="1" l="1"/>
  <c r="G3673" i="1" l="1"/>
  <c r="G3674" i="1" l="1"/>
  <c r="G3675" i="1" l="1"/>
  <c r="G3676" i="1" l="1"/>
  <c r="G3677" i="1" l="1"/>
  <c r="G3678" i="1" l="1"/>
  <c r="G3679" i="1" l="1"/>
  <c r="G3680" i="1" l="1"/>
  <c r="G3681" i="1" l="1"/>
  <c r="G3682" i="1" l="1"/>
  <c r="G3683" i="1" l="1"/>
  <c r="G3684" i="1" l="1"/>
  <c r="G3685" i="1" l="1"/>
  <c r="G3686" i="1" l="1"/>
  <c r="G3687" i="1" l="1"/>
  <c r="G3688" i="1" l="1"/>
  <c r="G3689" i="1" l="1"/>
  <c r="G3690" i="1" l="1"/>
  <c r="G3691" i="1" l="1"/>
  <c r="G3692" i="1" l="1"/>
  <c r="G3693" i="1" l="1"/>
  <c r="G3694" i="1" l="1"/>
  <c r="G3695" i="1" l="1"/>
  <c r="G3696" i="1" l="1"/>
  <c r="G3697" i="1" l="1"/>
  <c r="G3698" i="1" l="1"/>
  <c r="G3699" i="1" l="1"/>
  <c r="G3700" i="1" l="1"/>
  <c r="G3701" i="1" l="1"/>
  <c r="G3702" i="1" l="1"/>
  <c r="G3703" i="1" l="1"/>
  <c r="G3704" i="1" l="1"/>
  <c r="G3705" i="1" l="1"/>
  <c r="G3706" i="1" l="1"/>
  <c r="G3707" i="1" l="1"/>
  <c r="G3708" i="1" l="1"/>
  <c r="G3709" i="1" l="1"/>
  <c r="G3710" i="1" l="1"/>
  <c r="G3711" i="1" l="1"/>
  <c r="G3712" i="1" l="1"/>
  <c r="G3713" i="1" l="1"/>
  <c r="G3714" i="1" l="1"/>
  <c r="G3715" i="1" l="1"/>
  <c r="G3716" i="1" l="1"/>
  <c r="G3717" i="1" l="1"/>
  <c r="G3718" i="1" l="1"/>
  <c r="G3719" i="1" l="1"/>
  <c r="G3720" i="1" l="1"/>
  <c r="G3721" i="1" l="1"/>
  <c r="G3722" i="1" l="1"/>
  <c r="G3723" i="1" l="1"/>
  <c r="G3724" i="1" l="1"/>
  <c r="G3725" i="1" l="1"/>
  <c r="G3726" i="1" l="1"/>
  <c r="G3727" i="1" l="1"/>
  <c r="G3728" i="1" l="1"/>
  <c r="G3729" i="1" l="1"/>
  <c r="G3730" i="1" l="1"/>
  <c r="G3731" i="1" l="1"/>
  <c r="G3732" i="1" l="1"/>
  <c r="G3733" i="1" l="1"/>
  <c r="G3734" i="1" l="1"/>
  <c r="G3735" i="1" l="1"/>
  <c r="G3736" i="1" l="1"/>
  <c r="G3737" i="1" l="1"/>
  <c r="G3738" i="1" l="1"/>
  <c r="G3739" i="1" l="1"/>
  <c r="G3740" i="1" l="1"/>
  <c r="G3741" i="1" l="1"/>
  <c r="H4" i="1" l="1"/>
  <c r="I5" i="1" l="1"/>
  <c r="H5" i="1"/>
  <c r="M5" i="1" l="1"/>
  <c r="N5" i="1"/>
  <c r="O5" i="1"/>
  <c r="J5" i="1"/>
  <c r="H6" i="1"/>
  <c r="I6" i="1"/>
  <c r="M6" i="1" l="1"/>
  <c r="N6" i="1"/>
  <c r="J6" i="1"/>
  <c r="K5" i="1"/>
  <c r="O6" i="1"/>
  <c r="H7" i="1"/>
  <c r="I7" i="1"/>
  <c r="K6" i="1" l="1"/>
  <c r="L6" i="1" s="1"/>
  <c r="J7" i="1"/>
  <c r="O7" i="1"/>
  <c r="L5" i="1"/>
  <c r="N7" i="1"/>
  <c r="M7" i="1"/>
  <c r="I8" i="1"/>
  <c r="H8" i="1"/>
  <c r="K7" i="1" l="1"/>
  <c r="L7" i="1" s="1"/>
  <c r="J8" i="1"/>
  <c r="M8" i="1"/>
  <c r="N8" i="1"/>
  <c r="O8" i="1"/>
  <c r="I9" i="1"/>
  <c r="H9" i="1"/>
  <c r="K8" i="1" l="1"/>
  <c r="J9" i="1"/>
  <c r="K9" i="1" s="1"/>
  <c r="N9" i="1"/>
  <c r="L8" i="1"/>
  <c r="O9" i="1"/>
  <c r="M9" i="1"/>
  <c r="H10" i="1"/>
  <c r="I10" i="1"/>
  <c r="J10" i="1" l="1"/>
  <c r="K10" i="1" s="1"/>
  <c r="M10" i="1"/>
  <c r="O10" i="1"/>
  <c r="N10" i="1"/>
  <c r="L9" i="1"/>
  <c r="H11" i="1"/>
  <c r="I11" i="1"/>
  <c r="J11" i="1" l="1"/>
  <c r="K11" i="1"/>
  <c r="L11" i="1" s="1"/>
  <c r="N11" i="1"/>
  <c r="O11" i="1"/>
  <c r="M11" i="1"/>
  <c r="L10" i="1"/>
  <c r="I12" i="1"/>
  <c r="H12" i="1"/>
  <c r="J12" i="1" l="1"/>
  <c r="K12" i="1" s="1"/>
  <c r="L12" i="1" s="1"/>
  <c r="N12" i="1"/>
  <c r="M12" i="1"/>
  <c r="O12" i="1"/>
  <c r="I13" i="1"/>
  <c r="H13" i="1"/>
  <c r="J13" i="1" l="1"/>
  <c r="K13" i="1" s="1"/>
  <c r="N13" i="1"/>
  <c r="O13" i="1"/>
  <c r="M13" i="1"/>
  <c r="H14" i="1"/>
  <c r="I14" i="1"/>
  <c r="J14" i="1" l="1"/>
  <c r="K14" i="1" s="1"/>
  <c r="M14" i="1"/>
  <c r="O14" i="1"/>
  <c r="N14" i="1"/>
  <c r="L13" i="1"/>
  <c r="H15" i="1"/>
  <c r="I15" i="1"/>
  <c r="J15" i="1" l="1"/>
  <c r="K15" i="1" s="1"/>
  <c r="L15" i="1" s="1"/>
  <c r="N15" i="1"/>
  <c r="O15" i="1"/>
  <c r="M15" i="1"/>
  <c r="L14" i="1"/>
  <c r="I16" i="1"/>
  <c r="H16" i="1"/>
  <c r="J16" i="1" l="1"/>
  <c r="K16" i="1" s="1"/>
  <c r="M16" i="1"/>
  <c r="O16" i="1"/>
  <c r="N16" i="1"/>
  <c r="I17" i="1"/>
  <c r="H17" i="1"/>
  <c r="J17" i="1" l="1"/>
  <c r="K17" i="1" s="1"/>
  <c r="N17" i="1"/>
  <c r="O17" i="1"/>
  <c r="M17" i="1"/>
  <c r="L16" i="1"/>
  <c r="H18" i="1"/>
  <c r="I18" i="1"/>
  <c r="J18" i="1" l="1"/>
  <c r="M18" i="1"/>
  <c r="O18" i="1"/>
  <c r="N18" i="1"/>
  <c r="K18" i="1"/>
  <c r="L17" i="1"/>
  <c r="H19" i="1"/>
  <c r="I19" i="1"/>
  <c r="J19" i="1" l="1"/>
  <c r="K19" i="1" s="1"/>
  <c r="L18" i="1"/>
  <c r="N19" i="1"/>
  <c r="O19" i="1"/>
  <c r="M19" i="1"/>
  <c r="I20" i="1"/>
  <c r="H20" i="1"/>
  <c r="J20" i="1" l="1"/>
  <c r="M20" i="1"/>
  <c r="O20" i="1"/>
  <c r="N20" i="1"/>
  <c r="K20" i="1"/>
  <c r="L19" i="1"/>
  <c r="I21" i="1"/>
  <c r="H21" i="1"/>
  <c r="J21" i="1" l="1"/>
  <c r="K21" i="1"/>
  <c r="L21" i="1" s="1"/>
  <c r="N21" i="1"/>
  <c r="O21" i="1"/>
  <c r="M21" i="1"/>
  <c r="L20" i="1"/>
  <c r="H22" i="1"/>
  <c r="I22" i="1"/>
  <c r="J22" i="1" l="1"/>
  <c r="M22" i="1"/>
  <c r="O22" i="1"/>
  <c r="N22" i="1"/>
  <c r="K22" i="1"/>
  <c r="H23" i="1"/>
  <c r="I23" i="1"/>
  <c r="J23" i="1" l="1"/>
  <c r="K23" i="1"/>
  <c r="N23" i="1"/>
  <c r="O23" i="1"/>
  <c r="M23" i="1"/>
  <c r="L22" i="1"/>
  <c r="I24" i="1"/>
  <c r="H24" i="1"/>
  <c r="J24" i="1" l="1"/>
  <c r="M24" i="1"/>
  <c r="O24" i="1"/>
  <c r="N24" i="1"/>
  <c r="K24" i="1"/>
  <c r="L24" i="1" s="1"/>
  <c r="L23" i="1"/>
  <c r="I25" i="1"/>
  <c r="H25" i="1"/>
  <c r="J25" i="1" l="1"/>
  <c r="O25" i="1"/>
  <c r="K25" i="1"/>
  <c r="N25" i="1"/>
  <c r="M25" i="1"/>
  <c r="H26" i="1"/>
  <c r="H27" i="1" s="1"/>
  <c r="I26" i="1"/>
  <c r="J26" i="1" l="1"/>
  <c r="M26" i="1"/>
  <c r="N26" i="1"/>
  <c r="K26" i="1"/>
  <c r="O26" i="1"/>
  <c r="L25" i="1"/>
  <c r="I28" i="1"/>
  <c r="H28" i="1"/>
  <c r="I27" i="1"/>
  <c r="J27" i="1" s="1"/>
  <c r="L26" i="1" l="1"/>
  <c r="K27" i="1"/>
  <c r="J28" i="1"/>
  <c r="O27" i="1"/>
  <c r="O28" i="1" s="1"/>
  <c r="N27" i="1"/>
  <c r="N28" i="1" s="1"/>
  <c r="M27" i="1"/>
  <c r="M28" i="1" s="1"/>
  <c r="I29" i="1"/>
  <c r="H29" i="1"/>
  <c r="J29" i="1" l="1"/>
  <c r="M29" i="1"/>
  <c r="N29" i="1"/>
  <c r="O29" i="1"/>
  <c r="L27" i="1"/>
  <c r="K28" i="1"/>
  <c r="I30" i="1"/>
  <c r="H30" i="1"/>
  <c r="H31" i="1" s="1"/>
  <c r="J30" i="1" l="1"/>
  <c r="N30" i="1"/>
  <c r="O30" i="1"/>
  <c r="M30" i="1"/>
  <c r="L28" i="1"/>
  <c r="K29" i="1"/>
  <c r="I31" i="1"/>
  <c r="I32" i="1"/>
  <c r="H32" i="1"/>
  <c r="J31" i="1" l="1"/>
  <c r="J32" i="1"/>
  <c r="M31" i="1"/>
  <c r="M32" i="1" s="1"/>
  <c r="N31" i="1"/>
  <c r="N32" i="1" s="1"/>
  <c r="O31" i="1"/>
  <c r="O32" i="1" s="1"/>
  <c r="K30" i="1"/>
  <c r="L29" i="1"/>
  <c r="I33" i="1"/>
  <c r="H33" i="1"/>
  <c r="J33" i="1" l="1"/>
  <c r="O33" i="1"/>
  <c r="N33" i="1"/>
  <c r="M33" i="1"/>
  <c r="K31" i="1"/>
  <c r="L30" i="1"/>
  <c r="I34" i="1"/>
  <c r="H34" i="1"/>
  <c r="J34" i="1" l="1"/>
  <c r="M34" i="1"/>
  <c r="N34" i="1"/>
  <c r="O34" i="1"/>
  <c r="K32" i="1"/>
  <c r="L31" i="1"/>
  <c r="I35" i="1"/>
  <c r="H35" i="1"/>
  <c r="J35" i="1" l="1"/>
  <c r="O35" i="1"/>
  <c r="K33" i="1"/>
  <c r="L32" i="1"/>
  <c r="N35" i="1"/>
  <c r="M35" i="1"/>
  <c r="I36" i="1"/>
  <c r="H36" i="1"/>
  <c r="J36" i="1" l="1"/>
  <c r="M36" i="1"/>
  <c r="N36" i="1"/>
  <c r="K34" i="1"/>
  <c r="L33" i="1"/>
  <c r="O36" i="1"/>
  <c r="H37" i="1"/>
  <c r="I37" i="1"/>
  <c r="J37" i="1" l="1"/>
  <c r="O37" i="1"/>
  <c r="N37" i="1"/>
  <c r="M37" i="1"/>
  <c r="K35" i="1"/>
  <c r="L34" i="1"/>
  <c r="I38" i="1"/>
  <c r="H38" i="1"/>
  <c r="H39" i="1" s="1"/>
  <c r="J38" i="1" l="1"/>
  <c r="N38" i="1"/>
  <c r="M38" i="1"/>
  <c r="K36" i="1"/>
  <c r="L35" i="1"/>
  <c r="O38" i="1"/>
  <c r="I39" i="1"/>
  <c r="I40" i="1"/>
  <c r="H40" i="1"/>
  <c r="J39" i="1" l="1"/>
  <c r="J40" i="1" s="1"/>
  <c r="O39" i="1"/>
  <c r="O40" i="1" s="1"/>
  <c r="K37" i="1"/>
  <c r="L36" i="1"/>
  <c r="M39" i="1"/>
  <c r="M40" i="1" s="1"/>
  <c r="N39" i="1"/>
  <c r="N40" i="1" s="1"/>
  <c r="I41" i="1"/>
  <c r="H41" i="1"/>
  <c r="N41" i="1" l="1"/>
  <c r="M41" i="1"/>
  <c r="O41" i="1"/>
  <c r="K38" i="1"/>
  <c r="L37" i="1"/>
  <c r="J41" i="1"/>
  <c r="I42" i="1"/>
  <c r="H42" i="1"/>
  <c r="J42" i="1" l="1"/>
  <c r="O42" i="1"/>
  <c r="K39" i="1"/>
  <c r="L38" i="1"/>
  <c r="M42" i="1"/>
  <c r="N42" i="1"/>
  <c r="H43" i="1"/>
  <c r="H44" i="1" s="1"/>
  <c r="I43" i="1"/>
  <c r="J43" i="1" l="1"/>
  <c r="N43" i="1"/>
  <c r="M43" i="1"/>
  <c r="O43" i="1"/>
  <c r="K40" i="1"/>
  <c r="L39" i="1"/>
  <c r="I44" i="1"/>
  <c r="H45" i="1"/>
  <c r="I45" i="1"/>
  <c r="J44" i="1" l="1"/>
  <c r="J45" i="1" s="1"/>
  <c r="O44" i="1"/>
  <c r="O45" i="1" s="1"/>
  <c r="K41" i="1"/>
  <c r="L40" i="1"/>
  <c r="M44" i="1"/>
  <c r="M45" i="1" s="1"/>
  <c r="N44" i="1"/>
  <c r="N45" i="1" s="1"/>
  <c r="I46" i="1"/>
  <c r="H46" i="1"/>
  <c r="H47" i="1" s="1"/>
  <c r="J46" i="1" l="1"/>
  <c r="N46" i="1"/>
  <c r="M46" i="1"/>
  <c r="K42" i="1"/>
  <c r="L41" i="1"/>
  <c r="O46" i="1"/>
  <c r="I47" i="1"/>
  <c r="H48" i="1"/>
  <c r="I48" i="1"/>
  <c r="J47" i="1" l="1"/>
  <c r="J48" i="1" s="1"/>
  <c r="M47" i="1"/>
  <c r="M48" i="1" s="1"/>
  <c r="N47" i="1"/>
  <c r="N48" i="1" s="1"/>
  <c r="K43" i="1"/>
  <c r="L42" i="1"/>
  <c r="O47" i="1"/>
  <c r="O48" i="1" s="1"/>
  <c r="H49" i="1"/>
  <c r="I49" i="1"/>
  <c r="M49" i="1" l="1"/>
  <c r="N49" i="1"/>
  <c r="J49" i="1"/>
  <c r="O49" i="1"/>
  <c r="K44" i="1"/>
  <c r="L43" i="1"/>
  <c r="H50" i="1"/>
  <c r="H51" i="1" s="1"/>
  <c r="I50" i="1"/>
  <c r="J50" i="1" l="1"/>
  <c r="K45" i="1"/>
  <c r="L44" i="1"/>
  <c r="M50" i="1"/>
  <c r="N50" i="1"/>
  <c r="O50" i="1"/>
  <c r="I51" i="1"/>
  <c r="H52" i="1"/>
  <c r="I52" i="1"/>
  <c r="J51" i="1" l="1"/>
  <c r="J52" i="1" s="1"/>
  <c r="O51" i="1"/>
  <c r="O52" i="1" s="1"/>
  <c r="N51" i="1"/>
  <c r="N52" i="1" s="1"/>
  <c r="M51" i="1"/>
  <c r="M52" i="1" s="1"/>
  <c r="K46" i="1"/>
  <c r="L45" i="1"/>
  <c r="I53" i="1"/>
  <c r="H53" i="1"/>
  <c r="H54" i="1" s="1"/>
  <c r="J53" i="1" l="1"/>
  <c r="N53" i="1"/>
  <c r="K47" i="1"/>
  <c r="L46" i="1"/>
  <c r="M53" i="1"/>
  <c r="O53" i="1"/>
  <c r="I54" i="1"/>
  <c r="H55" i="1"/>
  <c r="I55" i="1" s="1"/>
  <c r="J54" i="1" l="1"/>
  <c r="J55" i="1"/>
  <c r="O54" i="1"/>
  <c r="O55" i="1" s="1"/>
  <c r="M54" i="1"/>
  <c r="M55" i="1" s="1"/>
  <c r="N54" i="1"/>
  <c r="N55" i="1" s="1"/>
  <c r="K48" i="1"/>
  <c r="L47" i="1"/>
  <c r="I56" i="1"/>
  <c r="H56" i="1"/>
  <c r="J56" i="1" l="1"/>
  <c r="N56" i="1"/>
  <c r="K49" i="1"/>
  <c r="L48" i="1"/>
  <c r="M56" i="1"/>
  <c r="O56" i="1"/>
  <c r="H57" i="1"/>
  <c r="H58" i="1" s="1"/>
  <c r="I57" i="1"/>
  <c r="J57" i="1" l="1"/>
  <c r="O57" i="1"/>
  <c r="M57" i="1"/>
  <c r="N57" i="1"/>
  <c r="K50" i="1"/>
  <c r="L49" i="1"/>
  <c r="I58" i="1"/>
  <c r="I59" i="1"/>
  <c r="H59" i="1"/>
  <c r="J58" i="1" l="1"/>
  <c r="J59" i="1" s="1"/>
  <c r="N58" i="1"/>
  <c r="N59" i="1" s="1"/>
  <c r="K51" i="1"/>
  <c r="L50" i="1"/>
  <c r="M58" i="1"/>
  <c r="M59" i="1" s="1"/>
  <c r="O58" i="1"/>
  <c r="O59" i="1" s="1"/>
  <c r="I60" i="1"/>
  <c r="H60" i="1"/>
  <c r="J60" i="1" l="1"/>
  <c r="M60" i="1"/>
  <c r="N60" i="1"/>
  <c r="K52" i="1"/>
  <c r="L51" i="1"/>
  <c r="O60" i="1"/>
  <c r="H61" i="1"/>
  <c r="I61" i="1" s="1"/>
  <c r="J61" i="1" l="1"/>
  <c r="O61" i="1"/>
  <c r="N61" i="1"/>
  <c r="K53" i="1"/>
  <c r="L52" i="1"/>
  <c r="M61" i="1"/>
  <c r="H62" i="1"/>
  <c r="I62" i="1" s="1"/>
  <c r="J62" i="1" l="1"/>
  <c r="M62" i="1"/>
  <c r="O62" i="1"/>
  <c r="K54" i="1"/>
  <c r="L53" i="1"/>
  <c r="N62" i="1"/>
  <c r="I63" i="1"/>
  <c r="H63" i="1"/>
  <c r="J63" i="1" l="1"/>
  <c r="N63" i="1"/>
  <c r="K55" i="1"/>
  <c r="L54" i="1"/>
  <c r="O63" i="1"/>
  <c r="M63" i="1"/>
  <c r="H64" i="1"/>
  <c r="I64" i="1"/>
  <c r="J64" i="1" l="1"/>
  <c r="M64" i="1"/>
  <c r="O64" i="1"/>
  <c r="N64" i="1"/>
  <c r="K56" i="1"/>
  <c r="L55" i="1"/>
  <c r="H65" i="1"/>
  <c r="H66" i="1" s="1"/>
  <c r="I65" i="1" l="1"/>
  <c r="J65" i="1" s="1"/>
  <c r="M65" i="1"/>
  <c r="O65" i="1"/>
  <c r="N65" i="1"/>
  <c r="K57" i="1"/>
  <c r="L56" i="1"/>
  <c r="I66" i="1"/>
  <c r="H67" i="1"/>
  <c r="J66" i="1" l="1"/>
  <c r="M66" i="1"/>
  <c r="O66" i="1"/>
  <c r="K58" i="1"/>
  <c r="L57" i="1"/>
  <c r="N66" i="1"/>
  <c r="I67" i="1"/>
  <c r="H68" i="1"/>
  <c r="I68" i="1"/>
  <c r="J67" i="1" l="1"/>
  <c r="J68" i="1" s="1"/>
  <c r="N67" i="1"/>
  <c r="N68" i="1" s="1"/>
  <c r="K59" i="1"/>
  <c r="L58" i="1"/>
  <c r="O67" i="1"/>
  <c r="O68" i="1" s="1"/>
  <c r="M67" i="1"/>
  <c r="M68" i="1" s="1"/>
  <c r="I69" i="1"/>
  <c r="H69" i="1"/>
  <c r="H70" i="1" s="1"/>
  <c r="J69" i="1" l="1"/>
  <c r="M69" i="1"/>
  <c r="N69" i="1"/>
  <c r="O69" i="1"/>
  <c r="K60" i="1"/>
  <c r="L59" i="1"/>
  <c r="I70" i="1"/>
  <c r="I71" i="1"/>
  <c r="H71" i="1"/>
  <c r="J70" i="1" l="1"/>
  <c r="J71" i="1" s="1"/>
  <c r="O70" i="1"/>
  <c r="O71" i="1" s="1"/>
  <c r="N70" i="1"/>
  <c r="N71" i="1" s="1"/>
  <c r="M70" i="1"/>
  <c r="M71" i="1" s="1"/>
  <c r="K61" i="1"/>
  <c r="L60" i="1"/>
  <c r="I72" i="1"/>
  <c r="H72" i="1"/>
  <c r="J72" i="1" l="1"/>
  <c r="N72" i="1"/>
  <c r="M72" i="1"/>
  <c r="O72" i="1"/>
  <c r="K62" i="1"/>
  <c r="L61" i="1"/>
  <c r="I73" i="1"/>
  <c r="H73" i="1"/>
  <c r="H74" i="1" s="1"/>
  <c r="J73" i="1" l="1"/>
  <c r="K63" i="1"/>
  <c r="L62" i="1"/>
  <c r="O73" i="1"/>
  <c r="M73" i="1"/>
  <c r="N73" i="1"/>
  <c r="I74" i="1"/>
  <c r="H75" i="1"/>
  <c r="J74" i="1" l="1"/>
  <c r="M74" i="1"/>
  <c r="N74" i="1"/>
  <c r="O74" i="1"/>
  <c r="K64" i="1"/>
  <c r="L63" i="1"/>
  <c r="I75" i="1"/>
  <c r="I76" i="1"/>
  <c r="H76" i="1"/>
  <c r="J75" i="1" l="1"/>
  <c r="J76" i="1" s="1"/>
  <c r="K65" i="1"/>
  <c r="L64" i="1"/>
  <c r="O75" i="1"/>
  <c r="O76" i="1" s="1"/>
  <c r="N75" i="1"/>
  <c r="N76" i="1" s="1"/>
  <c r="M75" i="1"/>
  <c r="M76" i="1" s="1"/>
  <c r="I77" i="1"/>
  <c r="H77" i="1"/>
  <c r="M77" i="1" l="1"/>
  <c r="N77" i="1"/>
  <c r="O77" i="1"/>
  <c r="K66" i="1"/>
  <c r="L65" i="1"/>
  <c r="J77" i="1"/>
  <c r="I78" i="1"/>
  <c r="H78" i="1"/>
  <c r="N78" i="1" l="1"/>
  <c r="O78" i="1"/>
  <c r="M78" i="1"/>
  <c r="K67" i="1"/>
  <c r="L66" i="1"/>
  <c r="J78" i="1"/>
  <c r="H79" i="1"/>
  <c r="H80" i="1" s="1"/>
  <c r="I79" i="1"/>
  <c r="O79" i="1" l="1"/>
  <c r="M79" i="1"/>
  <c r="N79" i="1"/>
  <c r="K68" i="1"/>
  <c r="L67" i="1"/>
  <c r="J79" i="1"/>
  <c r="I80" i="1"/>
  <c r="I81" i="1"/>
  <c r="H81" i="1"/>
  <c r="M80" i="1" l="1"/>
  <c r="M81" i="1" s="1"/>
  <c r="O80" i="1"/>
  <c r="O81" i="1" s="1"/>
  <c r="N80" i="1"/>
  <c r="N81" i="1" s="1"/>
  <c r="J80" i="1"/>
  <c r="J81" i="1" s="1"/>
  <c r="K69" i="1"/>
  <c r="L68" i="1"/>
  <c r="I82" i="1"/>
  <c r="H82" i="1"/>
  <c r="J82" i="1" l="1"/>
  <c r="M82" i="1"/>
  <c r="N82" i="1"/>
  <c r="O82" i="1"/>
  <c r="K70" i="1"/>
  <c r="L69" i="1"/>
  <c r="I83" i="1"/>
  <c r="H83" i="1"/>
  <c r="J83" i="1" l="1"/>
  <c r="N83" i="1"/>
  <c r="M83" i="1"/>
  <c r="O83" i="1"/>
  <c r="K71" i="1"/>
  <c r="L70" i="1"/>
  <c r="I84" i="1"/>
  <c r="H84" i="1"/>
  <c r="J84" i="1" l="1"/>
  <c r="M84" i="1"/>
  <c r="N84" i="1"/>
  <c r="O84" i="1"/>
  <c r="K72" i="1"/>
  <c r="L71" i="1"/>
  <c r="I85" i="1"/>
  <c r="H85" i="1"/>
  <c r="J85" i="1" l="1"/>
  <c r="O85" i="1"/>
  <c r="N85" i="1"/>
  <c r="M85" i="1"/>
  <c r="K73" i="1"/>
  <c r="L72" i="1"/>
  <c r="H86" i="1"/>
  <c r="I86" i="1" s="1"/>
  <c r="J86" i="1" l="1"/>
  <c r="M86" i="1"/>
  <c r="N86" i="1"/>
  <c r="O86" i="1"/>
  <c r="K74" i="1"/>
  <c r="L73" i="1"/>
  <c r="H87" i="1"/>
  <c r="H88" i="1" s="1"/>
  <c r="I87" i="1"/>
  <c r="J87" i="1" l="1"/>
  <c r="O87" i="1"/>
  <c r="N87" i="1"/>
  <c r="M87" i="1"/>
  <c r="K75" i="1"/>
  <c r="L74" i="1"/>
  <c r="I88" i="1"/>
  <c r="H89" i="1"/>
  <c r="J88" i="1" l="1"/>
  <c r="M88" i="1"/>
  <c r="N88" i="1"/>
  <c r="O88" i="1"/>
  <c r="K76" i="1"/>
  <c r="L75" i="1"/>
  <c r="I89" i="1"/>
  <c r="H90" i="1"/>
  <c r="J89" i="1" l="1"/>
  <c r="O89" i="1"/>
  <c r="N89" i="1"/>
  <c r="M89" i="1"/>
  <c r="K77" i="1"/>
  <c r="L76" i="1"/>
  <c r="I90" i="1"/>
  <c r="H91" i="1"/>
  <c r="I91" i="1"/>
  <c r="J90" i="1" l="1"/>
  <c r="J91" i="1" s="1"/>
  <c r="M90" i="1"/>
  <c r="M91" i="1" s="1"/>
  <c r="N90" i="1"/>
  <c r="N91" i="1" s="1"/>
  <c r="O90" i="1"/>
  <c r="O91" i="1" s="1"/>
  <c r="L77" i="1"/>
  <c r="K78" i="1"/>
  <c r="I92" i="1"/>
  <c r="H92" i="1"/>
  <c r="H93" i="1" s="1"/>
  <c r="O92" i="1" l="1"/>
  <c r="N92" i="1"/>
  <c r="M92" i="1"/>
  <c r="J92" i="1"/>
  <c r="K79" i="1"/>
  <c r="L78" i="1"/>
  <c r="I93" i="1"/>
  <c r="H94" i="1"/>
  <c r="J93" i="1" l="1"/>
  <c r="K80" i="1"/>
  <c r="L79" i="1"/>
  <c r="M93" i="1"/>
  <c r="N93" i="1"/>
  <c r="O93" i="1"/>
  <c r="I94" i="1"/>
  <c r="I95" i="1"/>
  <c r="H95" i="1"/>
  <c r="H96" i="1" s="1"/>
  <c r="J94" i="1" l="1"/>
  <c r="J95" i="1" s="1"/>
  <c r="N94" i="1"/>
  <c r="N95" i="1" s="1"/>
  <c r="M94" i="1"/>
  <c r="M95" i="1" s="1"/>
  <c r="K81" i="1"/>
  <c r="L80" i="1"/>
  <c r="O94" i="1"/>
  <c r="O95" i="1" s="1"/>
  <c r="I96" i="1"/>
  <c r="H97" i="1"/>
  <c r="J96" i="1" l="1"/>
  <c r="O96" i="1"/>
  <c r="K82" i="1"/>
  <c r="L81" i="1"/>
  <c r="M96" i="1"/>
  <c r="N96" i="1"/>
  <c r="I97" i="1"/>
  <c r="I98" i="1"/>
  <c r="H98" i="1"/>
  <c r="J97" i="1" l="1"/>
  <c r="J98" i="1" s="1"/>
  <c r="N97" i="1"/>
  <c r="N98" i="1" s="1"/>
  <c r="M97" i="1"/>
  <c r="M98" i="1" s="1"/>
  <c r="K83" i="1"/>
  <c r="L82" i="1"/>
  <c r="O97" i="1"/>
  <c r="O98" i="1" s="1"/>
  <c r="I99" i="1"/>
  <c r="H99" i="1"/>
  <c r="O99" i="1" l="1"/>
  <c r="M99" i="1"/>
  <c r="N99" i="1"/>
  <c r="K84" i="1"/>
  <c r="L83" i="1"/>
  <c r="J99" i="1"/>
  <c r="I100" i="1"/>
  <c r="H100" i="1"/>
  <c r="J100" i="1" l="1"/>
  <c r="N100" i="1"/>
  <c r="M100" i="1"/>
  <c r="K85" i="1"/>
  <c r="L84" i="1"/>
  <c r="O100" i="1"/>
  <c r="I101" i="1"/>
  <c r="H101" i="1"/>
  <c r="J101" i="1" l="1"/>
  <c r="O101" i="1"/>
  <c r="M101" i="1"/>
  <c r="N101" i="1"/>
  <c r="K86" i="1"/>
  <c r="L85" i="1"/>
  <c r="I102" i="1"/>
  <c r="H102" i="1"/>
  <c r="J102" i="1" l="1"/>
  <c r="N102" i="1"/>
  <c r="M102" i="1"/>
  <c r="K87" i="1"/>
  <c r="L86" i="1"/>
  <c r="O102" i="1"/>
  <c r="I103" i="1"/>
  <c r="H103" i="1"/>
  <c r="H104" i="1" s="1"/>
  <c r="K88" i="1" l="1"/>
  <c r="L87" i="1"/>
  <c r="N103" i="1"/>
  <c r="M103" i="1"/>
  <c r="O103" i="1"/>
  <c r="J103" i="1"/>
  <c r="I104" i="1"/>
  <c r="H105" i="1"/>
  <c r="K89" i="1" l="1"/>
  <c r="L88" i="1"/>
  <c r="M104" i="1"/>
  <c r="N104" i="1"/>
  <c r="O104" i="1"/>
  <c r="J104" i="1"/>
  <c r="I105" i="1"/>
  <c r="I106" i="1"/>
  <c r="H106" i="1"/>
  <c r="K90" i="1" l="1"/>
  <c r="L89" i="1"/>
  <c r="N105" i="1"/>
  <c r="N106" i="1" s="1"/>
  <c r="M105" i="1"/>
  <c r="M106" i="1" s="1"/>
  <c r="O105" i="1"/>
  <c r="O106" i="1" s="1"/>
  <c r="J105" i="1"/>
  <c r="I107" i="1"/>
  <c r="H107" i="1"/>
  <c r="K91" i="1" l="1"/>
  <c r="L90" i="1"/>
  <c r="N107" i="1"/>
  <c r="O107" i="1"/>
  <c r="M107" i="1"/>
  <c r="J106" i="1"/>
  <c r="J107" i="1" s="1"/>
  <c r="I108" i="1"/>
  <c r="H108" i="1"/>
  <c r="K92" i="1" l="1"/>
  <c r="L91" i="1"/>
  <c r="M108" i="1"/>
  <c r="O108" i="1"/>
  <c r="N108" i="1"/>
  <c r="J108" i="1"/>
  <c r="H109" i="1"/>
  <c r="I109" i="1"/>
  <c r="K93" i="1" l="1"/>
  <c r="L92" i="1"/>
  <c r="O109" i="1"/>
  <c r="M109" i="1"/>
  <c r="N109" i="1"/>
  <c r="J109" i="1"/>
  <c r="H110" i="1"/>
  <c r="H111" i="1" s="1"/>
  <c r="I110" i="1" l="1"/>
  <c r="J110" i="1" s="1"/>
  <c r="K94" i="1"/>
  <c r="L93" i="1"/>
  <c r="M110" i="1"/>
  <c r="N110" i="1"/>
  <c r="I111" i="1"/>
  <c r="H112" i="1"/>
  <c r="H113" i="1" s="1"/>
  <c r="I112" i="1"/>
  <c r="O110" i="1" l="1"/>
  <c r="K95" i="1"/>
  <c r="L94" i="1"/>
  <c r="N111" i="1"/>
  <c r="N112" i="1" s="1"/>
  <c r="M111" i="1"/>
  <c r="M112" i="1" s="1"/>
  <c r="O111" i="1"/>
  <c r="O112" i="1" s="1"/>
  <c r="J111" i="1"/>
  <c r="I113" i="1"/>
  <c r="I114" i="1"/>
  <c r="H114" i="1"/>
  <c r="L95" i="1" l="1"/>
  <c r="K96" i="1"/>
  <c r="N113" i="1"/>
  <c r="N114" i="1" s="1"/>
  <c r="M113" i="1"/>
  <c r="M114" i="1" s="1"/>
  <c r="O113" i="1"/>
  <c r="O114" i="1" s="1"/>
  <c r="J112" i="1"/>
  <c r="J113" i="1" s="1"/>
  <c r="H115" i="1"/>
  <c r="I115" i="1"/>
  <c r="K97" i="1" l="1"/>
  <c r="L96" i="1"/>
  <c r="M115" i="1"/>
  <c r="N115" i="1"/>
  <c r="O115" i="1"/>
  <c r="J114" i="1"/>
  <c r="J115" i="1" s="1"/>
  <c r="H116" i="1"/>
  <c r="I116" i="1" s="1"/>
  <c r="K98" i="1" l="1"/>
  <c r="L97" i="1"/>
  <c r="M116" i="1"/>
  <c r="O116" i="1"/>
  <c r="N116" i="1"/>
  <c r="J116" i="1"/>
  <c r="H117" i="1"/>
  <c r="H118" i="1" s="1"/>
  <c r="I117" i="1" l="1"/>
  <c r="K99" i="1"/>
  <c r="L98" i="1"/>
  <c r="M117" i="1"/>
  <c r="N117" i="1"/>
  <c r="O117" i="1"/>
  <c r="J117" i="1"/>
  <c r="I118" i="1"/>
  <c r="H119" i="1"/>
  <c r="K100" i="1" l="1"/>
  <c r="L99" i="1"/>
  <c r="O118" i="1"/>
  <c r="M118" i="1"/>
  <c r="N118" i="1"/>
  <c r="J118" i="1"/>
  <c r="I119" i="1"/>
  <c r="H120" i="1"/>
  <c r="K101" i="1" l="1"/>
  <c r="L100" i="1"/>
  <c r="N119" i="1"/>
  <c r="M119" i="1"/>
  <c r="O119" i="1"/>
  <c r="J119" i="1"/>
  <c r="I120" i="1"/>
  <c r="H121" i="1"/>
  <c r="I121" i="1"/>
  <c r="K102" i="1" l="1"/>
  <c r="L101" i="1"/>
  <c r="N120" i="1"/>
  <c r="N121" i="1" s="1"/>
  <c r="O120" i="1"/>
  <c r="O121" i="1" s="1"/>
  <c r="M120" i="1"/>
  <c r="M121" i="1" s="1"/>
  <c r="J120" i="1"/>
  <c r="H122" i="1"/>
  <c r="H123" i="1" s="1"/>
  <c r="I122" i="1"/>
  <c r="L102" i="1" l="1"/>
  <c r="K103" i="1"/>
  <c r="M122" i="1"/>
  <c r="N122" i="1"/>
  <c r="O122" i="1"/>
  <c r="J121" i="1"/>
  <c r="J122" i="1" s="1"/>
  <c r="I123" i="1"/>
  <c r="H124" i="1"/>
  <c r="K104" i="1" l="1"/>
  <c r="L103" i="1"/>
  <c r="O123" i="1"/>
  <c r="M123" i="1"/>
  <c r="N123" i="1"/>
  <c r="J123" i="1"/>
  <c r="I124" i="1"/>
  <c r="H125" i="1"/>
  <c r="L104" i="1" l="1"/>
  <c r="K105" i="1"/>
  <c r="M124" i="1"/>
  <c r="O124" i="1"/>
  <c r="N124" i="1"/>
  <c r="J124" i="1"/>
  <c r="I125" i="1"/>
  <c r="I126" i="1"/>
  <c r="H126" i="1"/>
  <c r="L105" i="1" l="1"/>
  <c r="K106" i="1"/>
  <c r="M125" i="1"/>
  <c r="M126" i="1" s="1"/>
  <c r="N125" i="1"/>
  <c r="N126" i="1" s="1"/>
  <c r="O125" i="1"/>
  <c r="O126" i="1" s="1"/>
  <c r="J125" i="1"/>
  <c r="I127" i="1"/>
  <c r="H127" i="1"/>
  <c r="K107" i="1" l="1"/>
  <c r="L106" i="1"/>
  <c r="N127" i="1"/>
  <c r="O127" i="1"/>
  <c r="M127" i="1"/>
  <c r="J126" i="1"/>
  <c r="I128" i="1"/>
  <c r="H128" i="1"/>
  <c r="K108" i="1" l="1"/>
  <c r="L107" i="1"/>
  <c r="M128" i="1"/>
  <c r="N128" i="1"/>
  <c r="O128" i="1"/>
  <c r="J127" i="1"/>
  <c r="H129" i="1"/>
  <c r="H130" i="1" s="1"/>
  <c r="H131" i="1" s="1"/>
  <c r="H132" i="1" s="1"/>
  <c r="I129" i="1"/>
  <c r="I132" i="1" l="1"/>
  <c r="I133" i="1"/>
  <c r="H133" i="1"/>
  <c r="H134" i="1" s="1"/>
  <c r="L108" i="1"/>
  <c r="K109" i="1"/>
  <c r="N129" i="1"/>
  <c r="M129" i="1"/>
  <c r="O129" i="1"/>
  <c r="J128" i="1"/>
  <c r="I130" i="1"/>
  <c r="I131" i="1"/>
  <c r="I134" i="1" l="1"/>
  <c r="H135" i="1"/>
  <c r="K110" i="1"/>
  <c r="L109" i="1"/>
  <c r="M130" i="1"/>
  <c r="M131" i="1" s="1"/>
  <c r="M132" i="1" s="1"/>
  <c r="M133" i="1" s="1"/>
  <c r="O130" i="1"/>
  <c r="O131" i="1" s="1"/>
  <c r="O132" i="1" s="1"/>
  <c r="O133" i="1" s="1"/>
  <c r="N130" i="1"/>
  <c r="N131" i="1" s="1"/>
  <c r="N132" i="1" s="1"/>
  <c r="N133" i="1" s="1"/>
  <c r="J129" i="1"/>
  <c r="J130" i="1" s="1"/>
  <c r="O134" i="1" l="1"/>
  <c r="M134" i="1"/>
  <c r="N134" i="1"/>
  <c r="I135" i="1"/>
  <c r="H136" i="1"/>
  <c r="H137" i="1" s="1"/>
  <c r="I136" i="1"/>
  <c r="L110" i="1"/>
  <c r="K111" i="1"/>
  <c r="J131" i="1"/>
  <c r="I137" i="1" l="1"/>
  <c r="H138" i="1"/>
  <c r="H139" i="1" s="1"/>
  <c r="I138" i="1"/>
  <c r="M135" i="1"/>
  <c r="M136" i="1" s="1"/>
  <c r="N135" i="1"/>
  <c r="N136" i="1" s="1"/>
  <c r="O135" i="1"/>
  <c r="O136" i="1" s="1"/>
  <c r="L111" i="1"/>
  <c r="K112" i="1"/>
  <c r="J132" i="1"/>
  <c r="O137" i="1" l="1"/>
  <c r="O138" i="1" s="1"/>
  <c r="N137" i="1"/>
  <c r="N138" i="1" s="1"/>
  <c r="M137" i="1"/>
  <c r="M138" i="1"/>
  <c r="I139" i="1"/>
  <c r="N139" i="1" s="1"/>
  <c r="H140" i="1"/>
  <c r="K113" i="1"/>
  <c r="L112" i="1"/>
  <c r="J133" i="1"/>
  <c r="O139" i="1" l="1"/>
  <c r="M139" i="1"/>
  <c r="I140" i="1"/>
  <c r="O140" i="1" s="1"/>
  <c r="I141" i="1"/>
  <c r="H141" i="1"/>
  <c r="K114" i="1"/>
  <c r="L113" i="1"/>
  <c r="J134" i="1"/>
  <c r="O141" i="1" l="1"/>
  <c r="I142" i="1"/>
  <c r="H142" i="1"/>
  <c r="N140" i="1"/>
  <c r="N141" i="1" s="1"/>
  <c r="M140" i="1"/>
  <c r="M141" i="1" s="1"/>
  <c r="K115" i="1"/>
  <c r="L114" i="1"/>
  <c r="J135" i="1"/>
  <c r="M142" i="1" l="1"/>
  <c r="N142" i="1"/>
  <c r="I143" i="1"/>
  <c r="H143" i="1"/>
  <c r="H144" i="1" s="1"/>
  <c r="O142" i="1"/>
  <c r="K116" i="1"/>
  <c r="L115" i="1"/>
  <c r="J136" i="1"/>
  <c r="N143" i="1" l="1"/>
  <c r="O143" i="1"/>
  <c r="M143" i="1"/>
  <c r="I144" i="1"/>
  <c r="H145" i="1"/>
  <c r="L116" i="1"/>
  <c r="K117" i="1"/>
  <c r="J137" i="1"/>
  <c r="M144" i="1" l="1"/>
  <c r="I145" i="1"/>
  <c r="I146" i="1"/>
  <c r="H146" i="1"/>
  <c r="O144" i="1"/>
  <c r="N144" i="1"/>
  <c r="K118" i="1"/>
  <c r="L117" i="1"/>
  <c r="J138" i="1"/>
  <c r="O145" i="1" l="1"/>
  <c r="O146" i="1" s="1"/>
  <c r="M145" i="1"/>
  <c r="M146" i="1" s="1"/>
  <c r="I147" i="1"/>
  <c r="H147" i="1"/>
  <c r="N145" i="1"/>
  <c r="N146" i="1" s="1"/>
  <c r="L118" i="1"/>
  <c r="K119" i="1"/>
  <c r="J139" i="1"/>
  <c r="N147" i="1" l="1"/>
  <c r="H148" i="1"/>
  <c r="I148" i="1" s="1"/>
  <c r="O147" i="1"/>
  <c r="M147" i="1"/>
  <c r="L119" i="1"/>
  <c r="K120" i="1"/>
  <c r="J140" i="1"/>
  <c r="N148" i="1" l="1"/>
  <c r="M148" i="1"/>
  <c r="O148" i="1"/>
  <c r="H149" i="1"/>
  <c r="I149" i="1" s="1"/>
  <c r="N149" i="1" s="1"/>
  <c r="L120" i="1"/>
  <c r="K121" i="1"/>
  <c r="J141" i="1"/>
  <c r="H150" i="1" l="1"/>
  <c r="I150" i="1"/>
  <c r="N150" i="1" s="1"/>
  <c r="O149" i="1"/>
  <c r="M149" i="1"/>
  <c r="K122" i="1"/>
  <c r="L121" i="1"/>
  <c r="J142" i="1"/>
  <c r="O150" i="1" l="1"/>
  <c r="M150" i="1"/>
  <c r="H151" i="1"/>
  <c r="I151" i="1"/>
  <c r="N151" i="1" s="1"/>
  <c r="L122" i="1"/>
  <c r="K123" i="1"/>
  <c r="J143" i="1"/>
  <c r="I152" i="1" l="1"/>
  <c r="N152" i="1" s="1"/>
  <c r="H152" i="1"/>
  <c r="O151" i="1"/>
  <c r="M151" i="1"/>
  <c r="K124" i="1"/>
  <c r="L123" i="1"/>
  <c r="J144" i="1"/>
  <c r="M152" i="1" l="1"/>
  <c r="O152" i="1"/>
  <c r="H153" i="1"/>
  <c r="I153" i="1"/>
  <c r="N153" i="1" s="1"/>
  <c r="L124" i="1"/>
  <c r="K125" i="1"/>
  <c r="J145" i="1"/>
  <c r="H154" i="1" l="1"/>
  <c r="I154" i="1"/>
  <c r="N154" i="1" s="1"/>
  <c r="O153" i="1"/>
  <c r="M153" i="1"/>
  <c r="L125" i="1"/>
  <c r="K126" i="1"/>
  <c r="J146" i="1"/>
  <c r="M154" i="1" l="1"/>
  <c r="O154" i="1"/>
  <c r="I155" i="1"/>
  <c r="N155" i="1" s="1"/>
  <c r="H155" i="1"/>
  <c r="K127" i="1"/>
  <c r="L126" i="1"/>
  <c r="J147" i="1"/>
  <c r="H156" i="1" l="1"/>
  <c r="H157" i="1" s="1"/>
  <c r="I156" i="1"/>
  <c r="N156" i="1" s="1"/>
  <c r="O155" i="1"/>
  <c r="M155" i="1"/>
  <c r="K128" i="1"/>
  <c r="L127" i="1"/>
  <c r="J148" i="1"/>
  <c r="M156" i="1" l="1"/>
  <c r="O156" i="1"/>
  <c r="I157" i="1"/>
  <c r="N157" i="1" s="1"/>
  <c r="H158" i="1"/>
  <c r="I158" i="1"/>
  <c r="L128" i="1"/>
  <c r="K129" i="1"/>
  <c r="J149" i="1"/>
  <c r="N158" i="1" l="1"/>
  <c r="H159" i="1"/>
  <c r="H160" i="1" s="1"/>
  <c r="I159" i="1"/>
  <c r="O157" i="1"/>
  <c r="O158" i="1" s="1"/>
  <c r="M157" i="1"/>
  <c r="M158" i="1" s="1"/>
  <c r="K130" i="1"/>
  <c r="L129" i="1"/>
  <c r="J150" i="1"/>
  <c r="M159" i="1" l="1"/>
  <c r="N159" i="1"/>
  <c r="O159" i="1"/>
  <c r="I160" i="1"/>
  <c r="I161" i="1"/>
  <c r="H161" i="1"/>
  <c r="K131" i="1"/>
  <c r="L130" i="1"/>
  <c r="J151" i="1"/>
  <c r="N160" i="1" l="1"/>
  <c r="N161" i="1"/>
  <c r="I162" i="1"/>
  <c r="H162" i="1"/>
  <c r="O160" i="1"/>
  <c r="O161" i="1" s="1"/>
  <c r="M160" i="1"/>
  <c r="M161" i="1" s="1"/>
  <c r="L131" i="1"/>
  <c r="K132" i="1"/>
  <c r="J152" i="1"/>
  <c r="M162" i="1" l="1"/>
  <c r="N162" i="1"/>
  <c r="O162" i="1"/>
  <c r="I163" i="1"/>
  <c r="H163" i="1"/>
  <c r="K133" i="1"/>
  <c r="L132" i="1"/>
  <c r="J153" i="1"/>
  <c r="N163" i="1" l="1"/>
  <c r="I164" i="1"/>
  <c r="N164" i="1" s="1"/>
  <c r="H164" i="1"/>
  <c r="O163" i="1"/>
  <c r="M163" i="1"/>
  <c r="L133" i="1"/>
  <c r="K134" i="1"/>
  <c r="J154" i="1"/>
  <c r="M164" i="1" l="1"/>
  <c r="O164" i="1"/>
  <c r="H165" i="1"/>
  <c r="I165" i="1"/>
  <c r="N165" i="1" s="1"/>
  <c r="K135" i="1"/>
  <c r="L134" i="1"/>
  <c r="J155" i="1"/>
  <c r="H166" i="1" l="1"/>
  <c r="H167" i="1" s="1"/>
  <c r="I166" i="1"/>
  <c r="N166" i="1" s="1"/>
  <c r="O165" i="1"/>
  <c r="M165" i="1"/>
  <c r="L135" i="1"/>
  <c r="K136" i="1"/>
  <c r="J156" i="1"/>
  <c r="M166" i="1" l="1"/>
  <c r="O166" i="1"/>
  <c r="I167" i="1"/>
  <c r="N167" i="1" s="1"/>
  <c r="H168" i="1"/>
  <c r="K137" i="1"/>
  <c r="L136" i="1"/>
  <c r="J157" i="1"/>
  <c r="I168" i="1" l="1"/>
  <c r="N168" i="1" s="1"/>
  <c r="H169" i="1"/>
  <c r="H170" i="1" s="1"/>
  <c r="I169" i="1"/>
  <c r="O167" i="1"/>
  <c r="M167" i="1"/>
  <c r="L137" i="1"/>
  <c r="K138" i="1"/>
  <c r="J158" i="1"/>
  <c r="M168" i="1" l="1"/>
  <c r="M169" i="1" s="1"/>
  <c r="O168" i="1"/>
  <c r="O169" i="1" s="1"/>
  <c r="N169" i="1"/>
  <c r="I170" i="1"/>
  <c r="H171" i="1"/>
  <c r="K139" i="1"/>
  <c r="L138" i="1"/>
  <c r="J159" i="1"/>
  <c r="N170" i="1" l="1"/>
  <c r="I171" i="1"/>
  <c r="N171" i="1" s="1"/>
  <c r="I172" i="1"/>
  <c r="H172" i="1"/>
  <c r="H173" i="1" s="1"/>
  <c r="O170" i="1"/>
  <c r="M170" i="1"/>
  <c r="L139" i="1"/>
  <c r="K140" i="1"/>
  <c r="J160" i="1"/>
  <c r="M171" i="1" l="1"/>
  <c r="M172" i="1" s="1"/>
  <c r="O171" i="1"/>
  <c r="O172" i="1" s="1"/>
  <c r="N172" i="1"/>
  <c r="I173" i="1"/>
  <c r="H174" i="1"/>
  <c r="L140" i="1"/>
  <c r="K141" i="1"/>
  <c r="J161" i="1"/>
  <c r="N173" i="1" l="1"/>
  <c r="I174" i="1"/>
  <c r="I175" i="1"/>
  <c r="H175" i="1"/>
  <c r="O173" i="1"/>
  <c r="M173" i="1"/>
  <c r="K142" i="1"/>
  <c r="L141" i="1"/>
  <c r="J162" i="1"/>
  <c r="N174" i="1" l="1"/>
  <c r="N175" i="1" s="1"/>
  <c r="M174" i="1"/>
  <c r="M175" i="1" s="1"/>
  <c r="O174" i="1"/>
  <c r="O175" i="1" s="1"/>
  <c r="H176" i="1"/>
  <c r="I176" i="1"/>
  <c r="L142" i="1"/>
  <c r="K143" i="1"/>
  <c r="J163" i="1"/>
  <c r="N176" i="1" l="1"/>
  <c r="I177" i="1"/>
  <c r="H177" i="1"/>
  <c r="O176" i="1"/>
  <c r="M176" i="1"/>
  <c r="K144" i="1"/>
  <c r="L143" i="1"/>
  <c r="J164" i="1"/>
  <c r="M177" i="1" l="1"/>
  <c r="N177" i="1"/>
  <c r="O177" i="1"/>
  <c r="I178" i="1"/>
  <c r="H178" i="1"/>
  <c r="H179" i="1" s="1"/>
  <c r="L144" i="1"/>
  <c r="K145" i="1"/>
  <c r="J165" i="1"/>
  <c r="N178" i="1" l="1"/>
  <c r="I179" i="1"/>
  <c r="H180" i="1"/>
  <c r="O178" i="1"/>
  <c r="M178" i="1"/>
  <c r="K146" i="1"/>
  <c r="L145" i="1"/>
  <c r="J166" i="1"/>
  <c r="N179" i="1" l="1"/>
  <c r="M179" i="1"/>
  <c r="O179" i="1"/>
  <c r="I180" i="1"/>
  <c r="I181" i="1"/>
  <c r="H181" i="1"/>
  <c r="H182" i="1" s="1"/>
  <c r="L146" i="1"/>
  <c r="K147" i="1"/>
  <c r="J167" i="1"/>
  <c r="N180" i="1" l="1"/>
  <c r="N181" i="1"/>
  <c r="I182" i="1"/>
  <c r="H183" i="1"/>
  <c r="O180" i="1"/>
  <c r="O181" i="1" s="1"/>
  <c r="M180" i="1"/>
  <c r="M181" i="1" s="1"/>
  <c r="K148" i="1"/>
  <c r="L147" i="1"/>
  <c r="J168" i="1"/>
  <c r="M182" i="1" l="1"/>
  <c r="N182" i="1"/>
  <c r="O182" i="1"/>
  <c r="I183" i="1"/>
  <c r="H184" i="1"/>
  <c r="H185" i="1" s="1"/>
  <c r="I184" i="1"/>
  <c r="L148" i="1"/>
  <c r="K149" i="1"/>
  <c r="J169" i="1"/>
  <c r="N183" i="1" l="1"/>
  <c r="N184" i="1" s="1"/>
  <c r="I185" i="1"/>
  <c r="H186" i="1"/>
  <c r="O183" i="1"/>
  <c r="O184" i="1" s="1"/>
  <c r="M183" i="1"/>
  <c r="M184" i="1" s="1"/>
  <c r="K150" i="1"/>
  <c r="L149" i="1"/>
  <c r="J170" i="1"/>
  <c r="M185" i="1" l="1"/>
  <c r="N185" i="1"/>
  <c r="O185" i="1"/>
  <c r="I186" i="1"/>
  <c r="H187" i="1"/>
  <c r="L150" i="1"/>
  <c r="K151" i="1"/>
  <c r="J171" i="1"/>
  <c r="N186" i="1" l="1"/>
  <c r="I187" i="1"/>
  <c r="N187" i="1" s="1"/>
  <c r="H188" i="1"/>
  <c r="O186" i="1"/>
  <c r="M186" i="1"/>
  <c r="K152" i="1"/>
  <c r="L151" i="1"/>
  <c r="J172" i="1"/>
  <c r="M187" i="1" l="1"/>
  <c r="O187" i="1"/>
  <c r="I188" i="1"/>
  <c r="N188" i="1" s="1"/>
  <c r="I189" i="1"/>
  <c r="H189" i="1"/>
  <c r="H190" i="1" s="1"/>
  <c r="L152" i="1"/>
  <c r="K153" i="1"/>
  <c r="J173" i="1"/>
  <c r="N189" i="1" l="1"/>
  <c r="I190" i="1"/>
  <c r="H191" i="1"/>
  <c r="O188" i="1"/>
  <c r="O189" i="1" s="1"/>
  <c r="M188" i="1"/>
  <c r="M189" i="1" s="1"/>
  <c r="K154" i="1"/>
  <c r="L153" i="1"/>
  <c r="J174" i="1"/>
  <c r="M190" i="1" l="1"/>
  <c r="N190" i="1"/>
  <c r="O190" i="1"/>
  <c r="I191" i="1"/>
  <c r="H192" i="1"/>
  <c r="L154" i="1"/>
  <c r="K155" i="1"/>
  <c r="J175" i="1"/>
  <c r="N191" i="1" l="1"/>
  <c r="I192" i="1"/>
  <c r="H193" i="1"/>
  <c r="O191" i="1"/>
  <c r="M191" i="1"/>
  <c r="K156" i="1"/>
  <c r="L155" i="1"/>
  <c r="J176" i="1"/>
  <c r="N192" i="1" l="1"/>
  <c r="M192" i="1"/>
  <c r="O192" i="1"/>
  <c r="I193" i="1"/>
  <c r="N193" i="1" s="1"/>
  <c r="H194" i="1"/>
  <c r="L156" i="1"/>
  <c r="K157" i="1"/>
  <c r="J177" i="1"/>
  <c r="I194" i="1" l="1"/>
  <c r="N194" i="1" s="1"/>
  <c r="H195" i="1"/>
  <c r="H196" i="1" s="1"/>
  <c r="I195" i="1"/>
  <c r="O193" i="1"/>
  <c r="M193" i="1"/>
  <c r="K158" i="1"/>
  <c r="L157" i="1"/>
  <c r="J178" i="1"/>
  <c r="M194" i="1" l="1"/>
  <c r="M195" i="1" s="1"/>
  <c r="O194" i="1"/>
  <c r="O195" i="1" s="1"/>
  <c r="N195" i="1"/>
  <c r="I196" i="1"/>
  <c r="N196" i="1" s="1"/>
  <c r="H197" i="1"/>
  <c r="L158" i="1"/>
  <c r="K159" i="1"/>
  <c r="J179" i="1"/>
  <c r="I197" i="1" l="1"/>
  <c r="N197" i="1" s="1"/>
  <c r="H198" i="1"/>
  <c r="O196" i="1"/>
  <c r="M196" i="1"/>
  <c r="K160" i="1"/>
  <c r="L159" i="1"/>
  <c r="J180" i="1"/>
  <c r="M197" i="1" l="1"/>
  <c r="O197" i="1"/>
  <c r="I198" i="1"/>
  <c r="N198" i="1" s="1"/>
  <c r="I199" i="1"/>
  <c r="H199" i="1"/>
  <c r="H200" i="1" s="1"/>
  <c r="L160" i="1"/>
  <c r="K161" i="1"/>
  <c r="J181" i="1"/>
  <c r="N199" i="1" l="1"/>
  <c r="I200" i="1"/>
  <c r="N200" i="1" s="1"/>
  <c r="H201" i="1"/>
  <c r="O198" i="1"/>
  <c r="O199" i="1" s="1"/>
  <c r="M198" i="1"/>
  <c r="M199" i="1" s="1"/>
  <c r="K162" i="1"/>
  <c r="L161" i="1"/>
  <c r="J182" i="1"/>
  <c r="M200" i="1" l="1"/>
  <c r="O200" i="1"/>
  <c r="I201" i="1"/>
  <c r="N201" i="1" s="1"/>
  <c r="H202" i="1"/>
  <c r="I202" i="1" s="1"/>
  <c r="K163" i="1"/>
  <c r="L162" i="1"/>
  <c r="J183" i="1"/>
  <c r="N202" i="1" l="1"/>
  <c r="I203" i="1"/>
  <c r="H203" i="1"/>
  <c r="O201" i="1"/>
  <c r="O202" i="1" s="1"/>
  <c r="M201" i="1"/>
  <c r="M202" i="1" s="1"/>
  <c r="L163" i="1"/>
  <c r="K164" i="1"/>
  <c r="J184" i="1"/>
  <c r="N203" i="1" l="1"/>
  <c r="M203" i="1"/>
  <c r="O203" i="1"/>
  <c r="I204" i="1"/>
  <c r="H204" i="1"/>
  <c r="K165" i="1"/>
  <c r="L164" i="1"/>
  <c r="J185" i="1"/>
  <c r="N204" i="1" l="1"/>
  <c r="H205" i="1"/>
  <c r="I205" i="1" s="1"/>
  <c r="N205" i="1" s="1"/>
  <c r="O204" i="1"/>
  <c r="M204" i="1"/>
  <c r="L165" i="1"/>
  <c r="K166" i="1"/>
  <c r="J186" i="1"/>
  <c r="O205" i="1" l="1"/>
  <c r="M205" i="1"/>
  <c r="I206" i="1"/>
  <c r="N206" i="1" s="1"/>
  <c r="H206" i="1"/>
  <c r="K167" i="1"/>
  <c r="L166" i="1"/>
  <c r="J187" i="1"/>
  <c r="I207" i="1" l="1"/>
  <c r="N207" i="1" s="1"/>
  <c r="H207" i="1"/>
  <c r="O206" i="1"/>
  <c r="M206" i="1"/>
  <c r="L167" i="1"/>
  <c r="K168" i="1"/>
  <c r="J188" i="1"/>
  <c r="O207" i="1" l="1"/>
  <c r="M207" i="1"/>
  <c r="I208" i="1"/>
  <c r="N208" i="1" s="1"/>
  <c r="H208" i="1"/>
  <c r="K169" i="1"/>
  <c r="L168" i="1"/>
  <c r="J189" i="1"/>
  <c r="H209" i="1" l="1"/>
  <c r="I209" i="1"/>
  <c r="N209" i="1" s="1"/>
  <c r="O208" i="1"/>
  <c r="M208" i="1"/>
  <c r="L169" i="1"/>
  <c r="K170" i="1"/>
  <c r="J190" i="1"/>
  <c r="M209" i="1" l="1"/>
  <c r="O209" i="1"/>
  <c r="I210" i="1"/>
  <c r="N210" i="1" s="1"/>
  <c r="H210" i="1"/>
  <c r="H211" i="1" s="1"/>
  <c r="K171" i="1"/>
  <c r="L170" i="1"/>
  <c r="J191" i="1"/>
  <c r="I211" i="1" l="1"/>
  <c r="N211" i="1" s="1"/>
  <c r="H212" i="1"/>
  <c r="H213" i="1" s="1"/>
  <c r="I212" i="1"/>
  <c r="O210" i="1"/>
  <c r="M210" i="1"/>
  <c r="L171" i="1"/>
  <c r="K172" i="1"/>
  <c r="J192" i="1"/>
  <c r="M211" i="1" l="1"/>
  <c r="M212" i="1" s="1"/>
  <c r="O211" i="1"/>
  <c r="O212" i="1"/>
  <c r="N212" i="1"/>
  <c r="I213" i="1"/>
  <c r="I214" i="1"/>
  <c r="H214" i="1"/>
  <c r="K173" i="1"/>
  <c r="L172" i="1"/>
  <c r="J193" i="1"/>
  <c r="N213" i="1" l="1"/>
  <c r="N214" i="1" s="1"/>
  <c r="H215" i="1"/>
  <c r="I215" i="1"/>
  <c r="O213" i="1"/>
  <c r="O214" i="1" s="1"/>
  <c r="M213" i="1"/>
  <c r="M214" i="1" s="1"/>
  <c r="L173" i="1"/>
  <c r="K174" i="1"/>
  <c r="J194" i="1"/>
  <c r="M215" i="1" l="1"/>
  <c r="O215" i="1"/>
  <c r="N215" i="1"/>
  <c r="I216" i="1"/>
  <c r="H216" i="1"/>
  <c r="L174" i="1"/>
  <c r="K175" i="1"/>
  <c r="J195" i="1"/>
  <c r="N216" i="1" l="1"/>
  <c r="I217" i="1"/>
  <c r="H217" i="1"/>
  <c r="H218" i="1" s="1"/>
  <c r="O216" i="1"/>
  <c r="M216" i="1"/>
  <c r="K176" i="1"/>
  <c r="L175" i="1"/>
  <c r="J196" i="1"/>
  <c r="N217" i="1" l="1"/>
  <c r="M217" i="1"/>
  <c r="O217" i="1"/>
  <c r="I218" i="1"/>
  <c r="H219" i="1"/>
  <c r="I219" i="1" s="1"/>
  <c r="L176" i="1"/>
  <c r="K177" i="1"/>
  <c r="J197" i="1"/>
  <c r="N218" i="1" l="1"/>
  <c r="M218" i="1"/>
  <c r="M219" i="1" s="1"/>
  <c r="N219" i="1"/>
  <c r="I220" i="1"/>
  <c r="H220" i="1"/>
  <c r="H221" i="1" s="1"/>
  <c r="O218" i="1"/>
  <c r="O219" i="1" s="1"/>
  <c r="K178" i="1"/>
  <c r="L177" i="1"/>
  <c r="J198" i="1"/>
  <c r="O220" i="1" l="1"/>
  <c r="N220" i="1"/>
  <c r="I221" i="1"/>
  <c r="H222" i="1"/>
  <c r="M220" i="1"/>
  <c r="L178" i="1"/>
  <c r="K179" i="1"/>
  <c r="J199" i="1"/>
  <c r="M221" i="1" l="1"/>
  <c r="N221" i="1"/>
  <c r="I222" i="1"/>
  <c r="I223" i="1"/>
  <c r="H223" i="1"/>
  <c r="H224" i="1" s="1"/>
  <c r="O221" i="1"/>
  <c r="K180" i="1"/>
  <c r="L179" i="1"/>
  <c r="J200" i="1"/>
  <c r="N222" i="1" l="1"/>
  <c r="N223" i="1" s="1"/>
  <c r="O222" i="1"/>
  <c r="O223" i="1" s="1"/>
  <c r="I224" i="1"/>
  <c r="H225" i="1"/>
  <c r="M222" i="1"/>
  <c r="M223" i="1" s="1"/>
  <c r="L180" i="1"/>
  <c r="K181" i="1"/>
  <c r="J201" i="1"/>
  <c r="M224" i="1" l="1"/>
  <c r="O224" i="1"/>
  <c r="N224" i="1"/>
  <c r="I225" i="1"/>
  <c r="N225" i="1" s="1"/>
  <c r="I226" i="1"/>
  <c r="H226" i="1"/>
  <c r="H227" i="1" s="1"/>
  <c r="K182" i="1"/>
  <c r="L181" i="1"/>
  <c r="J202" i="1"/>
  <c r="N226" i="1" l="1"/>
  <c r="I227" i="1"/>
  <c r="H228" i="1"/>
  <c r="M225" i="1"/>
  <c r="M226" i="1" s="1"/>
  <c r="O225" i="1"/>
  <c r="O226" i="1" s="1"/>
  <c r="L182" i="1"/>
  <c r="K183" i="1"/>
  <c r="J203" i="1"/>
  <c r="O227" i="1" l="1"/>
  <c r="M227" i="1"/>
  <c r="N227" i="1"/>
  <c r="I228" i="1"/>
  <c r="I229" i="1"/>
  <c r="H229" i="1"/>
  <c r="K184" i="1"/>
  <c r="L183" i="1"/>
  <c r="J204" i="1"/>
  <c r="N228" i="1" l="1"/>
  <c r="N229" i="1" s="1"/>
  <c r="I230" i="1"/>
  <c r="H230" i="1"/>
  <c r="O228" i="1"/>
  <c r="O229" i="1" s="1"/>
  <c r="M228" i="1"/>
  <c r="M229" i="1" s="1"/>
  <c r="L184" i="1"/>
  <c r="K185" i="1"/>
  <c r="J205" i="1"/>
  <c r="M230" i="1" l="1"/>
  <c r="O230" i="1"/>
  <c r="N230" i="1"/>
  <c r="I231" i="1"/>
  <c r="H231" i="1"/>
  <c r="L185" i="1"/>
  <c r="K186" i="1"/>
  <c r="J206" i="1"/>
  <c r="N231" i="1" l="1"/>
  <c r="H232" i="1"/>
  <c r="I232" i="1" s="1"/>
  <c r="O231" i="1"/>
  <c r="M231" i="1"/>
  <c r="L186" i="1"/>
  <c r="K187" i="1"/>
  <c r="J207" i="1"/>
  <c r="N232" i="1" l="1"/>
  <c r="M232" i="1"/>
  <c r="O232" i="1"/>
  <c r="H233" i="1"/>
  <c r="H234" i="1" s="1"/>
  <c r="K188" i="1"/>
  <c r="L187" i="1"/>
  <c r="J208" i="1"/>
  <c r="I233" i="1" l="1"/>
  <c r="N233" i="1"/>
  <c r="I234" i="1"/>
  <c r="H235" i="1"/>
  <c r="O233" i="1"/>
  <c r="M233" i="1"/>
  <c r="L188" i="1"/>
  <c r="K189" i="1"/>
  <c r="J209" i="1"/>
  <c r="N234" i="1" l="1"/>
  <c r="M234" i="1"/>
  <c r="O234" i="1"/>
  <c r="I235" i="1"/>
  <c r="N235" i="1" s="1"/>
  <c r="H236" i="1"/>
  <c r="K190" i="1"/>
  <c r="L189" i="1"/>
  <c r="J210" i="1"/>
  <c r="I236" i="1" l="1"/>
  <c r="N236" i="1" s="1"/>
  <c r="H237" i="1"/>
  <c r="O235" i="1"/>
  <c r="M235" i="1"/>
  <c r="L190" i="1"/>
  <c r="K191" i="1"/>
  <c r="J211" i="1"/>
  <c r="M236" i="1" l="1"/>
  <c r="O236" i="1"/>
  <c r="I237" i="1"/>
  <c r="N237" i="1" s="1"/>
  <c r="I238" i="1"/>
  <c r="H238" i="1"/>
  <c r="K192" i="1"/>
  <c r="L191" i="1"/>
  <c r="J212" i="1"/>
  <c r="N238" i="1" l="1"/>
  <c r="H239" i="1"/>
  <c r="I239" i="1"/>
  <c r="O237" i="1"/>
  <c r="O238" i="1" s="1"/>
  <c r="M237" i="1"/>
  <c r="M238" i="1" s="1"/>
  <c r="L192" i="1"/>
  <c r="K193" i="1"/>
  <c r="J213" i="1"/>
  <c r="M239" i="1" l="1"/>
  <c r="O239" i="1"/>
  <c r="N239" i="1"/>
  <c r="H240" i="1"/>
  <c r="I240" i="1"/>
  <c r="L193" i="1"/>
  <c r="K194" i="1"/>
  <c r="J214" i="1"/>
  <c r="N240" i="1" l="1"/>
  <c r="I241" i="1"/>
  <c r="H241" i="1"/>
  <c r="H242" i="1" s="1"/>
  <c r="O240" i="1"/>
  <c r="M240" i="1"/>
  <c r="K195" i="1"/>
  <c r="L194" i="1"/>
  <c r="J215" i="1"/>
  <c r="N241" i="1" l="1"/>
  <c r="M241" i="1"/>
  <c r="O241" i="1"/>
  <c r="I242" i="1"/>
  <c r="I243" i="1"/>
  <c r="H243" i="1"/>
  <c r="L195" i="1"/>
  <c r="K196" i="1"/>
  <c r="J216" i="1"/>
  <c r="N242" i="1" l="1"/>
  <c r="N243" i="1"/>
  <c r="I244" i="1"/>
  <c r="H244" i="1"/>
  <c r="O242" i="1"/>
  <c r="O243" i="1" s="1"/>
  <c r="M242" i="1"/>
  <c r="M243" i="1" s="1"/>
  <c r="K197" i="1"/>
  <c r="L196" i="1"/>
  <c r="J217" i="1"/>
  <c r="N244" i="1" l="1"/>
  <c r="M244" i="1"/>
  <c r="O244" i="1"/>
  <c r="I245" i="1"/>
  <c r="H245" i="1"/>
  <c r="H246" i="1" s="1"/>
  <c r="L197" i="1"/>
  <c r="K198" i="1"/>
  <c r="J218" i="1"/>
  <c r="N245" i="1" l="1"/>
  <c r="I246" i="1"/>
  <c r="N246" i="1" s="1"/>
  <c r="H247" i="1"/>
  <c r="M245" i="1"/>
  <c r="O245" i="1"/>
  <c r="K199" i="1"/>
  <c r="L198" i="1"/>
  <c r="J219" i="1"/>
  <c r="O246" i="1" l="1"/>
  <c r="M246" i="1"/>
  <c r="I247" i="1"/>
  <c r="N247" i="1" s="1"/>
  <c r="I248" i="1"/>
  <c r="H248" i="1"/>
  <c r="L199" i="1"/>
  <c r="K200" i="1"/>
  <c r="J220" i="1"/>
  <c r="N248" i="1" l="1"/>
  <c r="I249" i="1"/>
  <c r="H249" i="1"/>
  <c r="M247" i="1"/>
  <c r="M248" i="1" s="1"/>
  <c r="O247" i="1"/>
  <c r="O248" i="1" s="1"/>
  <c r="K201" i="1"/>
  <c r="L200" i="1"/>
  <c r="J221" i="1"/>
  <c r="N249" i="1" l="1"/>
  <c r="O249" i="1"/>
  <c r="M249" i="1"/>
  <c r="I250" i="1"/>
  <c r="N250" i="1" s="1"/>
  <c r="H250" i="1"/>
  <c r="H251" i="1" s="1"/>
  <c r="L201" i="1"/>
  <c r="K202" i="1"/>
  <c r="J222" i="1"/>
  <c r="I251" i="1" l="1"/>
  <c r="N251" i="1" s="1"/>
  <c r="I252" i="1"/>
  <c r="H252" i="1"/>
  <c r="H253" i="1" s="1"/>
  <c r="M250" i="1"/>
  <c r="O250" i="1"/>
  <c r="K203" i="1"/>
  <c r="L202" i="1"/>
  <c r="J223" i="1"/>
  <c r="M251" i="1" l="1"/>
  <c r="M252" i="1" s="1"/>
  <c r="O251" i="1"/>
  <c r="O252" i="1" s="1"/>
  <c r="N252" i="1"/>
  <c r="I253" i="1"/>
  <c r="H254" i="1"/>
  <c r="I254" i="1" s="1"/>
  <c r="L203" i="1"/>
  <c r="K204" i="1"/>
  <c r="J224" i="1"/>
  <c r="N253" i="1" l="1"/>
  <c r="N254" i="1" s="1"/>
  <c r="O253" i="1"/>
  <c r="O254" i="1" s="1"/>
  <c r="H255" i="1"/>
  <c r="I255" i="1" s="1"/>
  <c r="M253" i="1"/>
  <c r="M254" i="1" s="1"/>
  <c r="K205" i="1"/>
  <c r="L204" i="1"/>
  <c r="J225" i="1"/>
  <c r="M255" i="1" l="1"/>
  <c r="N255" i="1"/>
  <c r="H256" i="1"/>
  <c r="H257" i="1" s="1"/>
  <c r="O255" i="1"/>
  <c r="L205" i="1"/>
  <c r="K206" i="1"/>
  <c r="J226" i="1"/>
  <c r="I256" i="1" l="1"/>
  <c r="N256" i="1" s="1"/>
  <c r="I257" i="1"/>
  <c r="H258" i="1"/>
  <c r="K207" i="1"/>
  <c r="L206" i="1"/>
  <c r="J227" i="1"/>
  <c r="M256" i="1" l="1"/>
  <c r="O256" i="1"/>
  <c r="N257" i="1"/>
  <c r="M257" i="1"/>
  <c r="O257" i="1"/>
  <c r="I258" i="1"/>
  <c r="H259" i="1"/>
  <c r="L207" i="1"/>
  <c r="K208" i="1"/>
  <c r="J228" i="1"/>
  <c r="N258" i="1" l="1"/>
  <c r="I259" i="1"/>
  <c r="H260" i="1"/>
  <c r="O258" i="1"/>
  <c r="M258" i="1"/>
  <c r="K209" i="1"/>
  <c r="L208" i="1"/>
  <c r="J229" i="1"/>
  <c r="N259" i="1" l="1"/>
  <c r="M259" i="1"/>
  <c r="O259" i="1"/>
  <c r="I260" i="1"/>
  <c r="H261" i="1"/>
  <c r="I261" i="1" s="1"/>
  <c r="L209" i="1"/>
  <c r="K210" i="1"/>
  <c r="J230" i="1"/>
  <c r="N260" i="1" l="1"/>
  <c r="N261" i="1" s="1"/>
  <c r="M260" i="1"/>
  <c r="M261" i="1" s="1"/>
  <c r="H262" i="1"/>
  <c r="I262" i="1" s="1"/>
  <c r="O260" i="1"/>
  <c r="O261" i="1" s="1"/>
  <c r="K211" i="1"/>
  <c r="L210" i="1"/>
  <c r="J231" i="1"/>
  <c r="N262" i="1" l="1"/>
  <c r="O262" i="1"/>
  <c r="H263" i="1"/>
  <c r="H264" i="1" s="1"/>
  <c r="M262" i="1"/>
  <c r="L211" i="1"/>
  <c r="K212" i="1"/>
  <c r="J232" i="1"/>
  <c r="I263" i="1" l="1"/>
  <c r="N263" i="1" s="1"/>
  <c r="I264" i="1"/>
  <c r="H265" i="1"/>
  <c r="O263" i="1"/>
  <c r="K213" i="1"/>
  <c r="L212" i="1"/>
  <c r="J233" i="1"/>
  <c r="M263" i="1" l="1"/>
  <c r="N264" i="1"/>
  <c r="O264" i="1"/>
  <c r="I265" i="1"/>
  <c r="H266" i="1"/>
  <c r="M264" i="1"/>
  <c r="L213" i="1"/>
  <c r="K214" i="1"/>
  <c r="J234" i="1"/>
  <c r="N265" i="1" l="1"/>
  <c r="M265" i="1"/>
  <c r="I266" i="1"/>
  <c r="H267" i="1"/>
  <c r="I267" i="1" s="1"/>
  <c r="O265" i="1"/>
  <c r="K215" i="1"/>
  <c r="L214" i="1"/>
  <c r="J235" i="1"/>
  <c r="N266" i="1" l="1"/>
  <c r="O266" i="1"/>
  <c r="O267" i="1" s="1"/>
  <c r="N267" i="1"/>
  <c r="H268" i="1"/>
  <c r="H269" i="1" s="1"/>
  <c r="M266" i="1"/>
  <c r="M267" i="1" s="1"/>
  <c r="L215" i="1"/>
  <c r="K216" i="1"/>
  <c r="J236" i="1"/>
  <c r="I268" i="1" l="1"/>
  <c r="N268" i="1" s="1"/>
  <c r="I269" i="1"/>
  <c r="H270" i="1"/>
  <c r="K217" i="1"/>
  <c r="L216" i="1"/>
  <c r="J237" i="1"/>
  <c r="M268" i="1" l="1"/>
  <c r="M269" i="1" s="1"/>
  <c r="O268" i="1"/>
  <c r="O269" i="1" s="1"/>
  <c r="N269" i="1"/>
  <c r="I270" i="1"/>
  <c r="H271" i="1"/>
  <c r="H272" i="1" s="1"/>
  <c r="L217" i="1"/>
  <c r="K218" i="1"/>
  <c r="J238" i="1"/>
  <c r="I271" i="1" l="1"/>
  <c r="M270" i="1"/>
  <c r="N270" i="1"/>
  <c r="I272" i="1"/>
  <c r="H273" i="1"/>
  <c r="I273" i="1" s="1"/>
  <c r="O270" i="1"/>
  <c r="O271" i="1" s="1"/>
  <c r="K219" i="1"/>
  <c r="L218" i="1"/>
  <c r="J239" i="1"/>
  <c r="N271" i="1" l="1"/>
  <c r="N272" i="1" s="1"/>
  <c r="N273" i="1" s="1"/>
  <c r="M271" i="1"/>
  <c r="O272" i="1"/>
  <c r="O273" i="1" s="1"/>
  <c r="H274" i="1"/>
  <c r="I274" i="1" s="1"/>
  <c r="M272" i="1"/>
  <c r="M273" i="1" s="1"/>
  <c r="L219" i="1"/>
  <c r="K220" i="1"/>
  <c r="J240" i="1"/>
  <c r="N274" i="1" l="1"/>
  <c r="M274" i="1"/>
  <c r="H275" i="1"/>
  <c r="I275" i="1" s="1"/>
  <c r="O274" i="1"/>
  <c r="K221" i="1"/>
  <c r="L220" i="1"/>
  <c r="J241" i="1"/>
  <c r="N275" i="1" l="1"/>
  <c r="O275" i="1"/>
  <c r="H276" i="1"/>
  <c r="I276" i="1" s="1"/>
  <c r="M275" i="1"/>
  <c r="L221" i="1"/>
  <c r="K222" i="1"/>
  <c r="J242" i="1"/>
  <c r="N276" i="1" l="1"/>
  <c r="M276" i="1"/>
  <c r="H277" i="1"/>
  <c r="I277" i="1" s="1"/>
  <c r="O276" i="1"/>
  <c r="K223" i="1"/>
  <c r="L222" i="1"/>
  <c r="J243" i="1"/>
  <c r="N277" i="1" l="1"/>
  <c r="O277" i="1"/>
  <c r="H278" i="1"/>
  <c r="I278" i="1" s="1"/>
  <c r="N278" i="1" s="1"/>
  <c r="M277" i="1"/>
  <c r="L223" i="1"/>
  <c r="K224" i="1"/>
  <c r="J244" i="1"/>
  <c r="M278" i="1" l="1"/>
  <c r="H279" i="1"/>
  <c r="I279" i="1" s="1"/>
  <c r="N279" i="1" s="1"/>
  <c r="O278" i="1"/>
  <c r="K225" i="1"/>
  <c r="L224" i="1"/>
  <c r="J245" i="1"/>
  <c r="O279" i="1" l="1"/>
  <c r="H280" i="1"/>
  <c r="H281" i="1" s="1"/>
  <c r="M279" i="1"/>
  <c r="L225" i="1"/>
  <c r="K226" i="1"/>
  <c r="J246" i="1"/>
  <c r="I280" i="1" l="1"/>
  <c r="N280" i="1" s="1"/>
  <c r="I281" i="1"/>
  <c r="H282" i="1"/>
  <c r="K227" i="1"/>
  <c r="L226" i="1"/>
  <c r="J247" i="1"/>
  <c r="M280" i="1" l="1"/>
  <c r="M281" i="1" s="1"/>
  <c r="O280" i="1"/>
  <c r="O281" i="1" s="1"/>
  <c r="N281" i="1"/>
  <c r="I282" i="1"/>
  <c r="H283" i="1"/>
  <c r="I283" i="1" s="1"/>
  <c r="L227" i="1"/>
  <c r="K228" i="1"/>
  <c r="J248" i="1"/>
  <c r="N282" i="1" l="1"/>
  <c r="N283" i="1" s="1"/>
  <c r="M282" i="1"/>
  <c r="M283" i="1" s="1"/>
  <c r="H284" i="1"/>
  <c r="I284" i="1" s="1"/>
  <c r="O282" i="1"/>
  <c r="O283" i="1" s="1"/>
  <c r="K229" i="1"/>
  <c r="L228" i="1"/>
  <c r="J249" i="1"/>
  <c r="N284" i="1" l="1"/>
  <c r="O284" i="1"/>
  <c r="H285" i="1"/>
  <c r="I285" i="1" s="1"/>
  <c r="M284" i="1"/>
  <c r="L229" i="1"/>
  <c r="K230" i="1"/>
  <c r="J250" i="1"/>
  <c r="N285" i="1" l="1"/>
  <c r="M285" i="1"/>
  <c r="H286" i="1"/>
  <c r="I286" i="1" s="1"/>
  <c r="O285" i="1"/>
  <c r="K231" i="1"/>
  <c r="L230" i="1"/>
  <c r="J251" i="1"/>
  <c r="N286" i="1" l="1"/>
  <c r="O286" i="1"/>
  <c r="H287" i="1"/>
  <c r="I287" i="1" s="1"/>
  <c r="M286" i="1"/>
  <c r="L231" i="1"/>
  <c r="K232" i="1"/>
  <c r="J252" i="1"/>
  <c r="N287" i="1" l="1"/>
  <c r="M287" i="1"/>
  <c r="H288" i="1"/>
  <c r="I288" i="1"/>
  <c r="O287" i="1"/>
  <c r="K233" i="1"/>
  <c r="L232" i="1"/>
  <c r="J253" i="1"/>
  <c r="N288" i="1" l="1"/>
  <c r="O288" i="1"/>
  <c r="H289" i="1"/>
  <c r="H290" i="1" s="1"/>
  <c r="I289" i="1"/>
  <c r="N289" i="1" s="1"/>
  <c r="M288" i="1"/>
  <c r="L233" i="1"/>
  <c r="K234" i="1"/>
  <c r="J254" i="1"/>
  <c r="M289" i="1" l="1"/>
  <c r="I290" i="1"/>
  <c r="N290" i="1" s="1"/>
  <c r="H291" i="1"/>
  <c r="O289" i="1"/>
  <c r="K235" i="1"/>
  <c r="L234" i="1"/>
  <c r="J255" i="1"/>
  <c r="O290" i="1" l="1"/>
  <c r="I291" i="1"/>
  <c r="N291" i="1" s="1"/>
  <c r="H292" i="1"/>
  <c r="I292" i="1" s="1"/>
  <c r="M290" i="1"/>
  <c r="L235" i="1"/>
  <c r="K236" i="1"/>
  <c r="J256" i="1"/>
  <c r="M291" i="1" l="1"/>
  <c r="M292" i="1" s="1"/>
  <c r="N292" i="1"/>
  <c r="H293" i="1"/>
  <c r="H294" i="1" s="1"/>
  <c r="O291" i="1"/>
  <c r="O292" i="1" s="1"/>
  <c r="L236" i="1"/>
  <c r="K237" i="1"/>
  <c r="J257" i="1"/>
  <c r="I293" i="1" l="1"/>
  <c r="N293" i="1" s="1"/>
  <c r="I294" i="1"/>
  <c r="H295" i="1"/>
  <c r="I295" i="1"/>
  <c r="K238" i="1"/>
  <c r="L237" i="1"/>
  <c r="J258" i="1"/>
  <c r="O293" i="1" l="1"/>
  <c r="O294" i="1" s="1"/>
  <c r="O295" i="1" s="1"/>
  <c r="M293" i="1"/>
  <c r="M294" i="1" s="1"/>
  <c r="M295" i="1" s="1"/>
  <c r="N294" i="1"/>
  <c r="N295" i="1" s="1"/>
  <c r="H296" i="1"/>
  <c r="I296" i="1" s="1"/>
  <c r="L238" i="1"/>
  <c r="K239" i="1"/>
  <c r="J259" i="1"/>
  <c r="N296" i="1" l="1"/>
  <c r="O296" i="1"/>
  <c r="H297" i="1"/>
  <c r="H298" i="1" s="1"/>
  <c r="I297" i="1"/>
  <c r="M296" i="1"/>
  <c r="K240" i="1"/>
  <c r="L239" i="1"/>
  <c r="J260" i="1"/>
  <c r="N297" i="1" l="1"/>
  <c r="O297" i="1"/>
  <c r="M297" i="1"/>
  <c r="I298" i="1"/>
  <c r="H299" i="1"/>
  <c r="I299" i="1"/>
  <c r="L240" i="1"/>
  <c r="K241" i="1"/>
  <c r="J261" i="1"/>
  <c r="N298" i="1" l="1"/>
  <c r="N299" i="1" s="1"/>
  <c r="H300" i="1"/>
  <c r="I300" i="1" s="1"/>
  <c r="M298" i="1"/>
  <c r="M299" i="1" s="1"/>
  <c r="O298" i="1"/>
  <c r="O299" i="1" s="1"/>
  <c r="K242" i="1"/>
  <c r="L241" i="1"/>
  <c r="J262" i="1"/>
  <c r="N300" i="1" l="1"/>
  <c r="O300" i="1"/>
  <c r="M300" i="1"/>
  <c r="H301" i="1"/>
  <c r="I301" i="1"/>
  <c r="L242" i="1"/>
  <c r="K243" i="1"/>
  <c r="J263" i="1"/>
  <c r="N301" i="1" l="1"/>
  <c r="O301" i="1"/>
  <c r="H302" i="1"/>
  <c r="I302" i="1" s="1"/>
  <c r="M301" i="1"/>
  <c r="K244" i="1"/>
  <c r="L243" i="1"/>
  <c r="J264" i="1"/>
  <c r="H303" i="1" l="1"/>
  <c r="H304" i="1" s="1"/>
  <c r="N302" i="1"/>
  <c r="M302" i="1"/>
  <c r="O302" i="1"/>
  <c r="L244" i="1"/>
  <c r="K245" i="1"/>
  <c r="J265" i="1"/>
  <c r="I303" i="1" l="1"/>
  <c r="M303" i="1" s="1"/>
  <c r="I304" i="1"/>
  <c r="H305" i="1"/>
  <c r="I305" i="1" s="1"/>
  <c r="K246" i="1"/>
  <c r="L245" i="1"/>
  <c r="J266" i="1"/>
  <c r="O303" i="1" l="1"/>
  <c r="M304" i="1"/>
  <c r="N303" i="1"/>
  <c r="O304" i="1"/>
  <c r="O305" i="1" s="1"/>
  <c r="M305" i="1"/>
  <c r="N304" i="1"/>
  <c r="N305" i="1" s="1"/>
  <c r="H306" i="1"/>
  <c r="I306" i="1" s="1"/>
  <c r="L246" i="1"/>
  <c r="K247" i="1"/>
  <c r="J267" i="1"/>
  <c r="N306" i="1" l="1"/>
  <c r="O306" i="1"/>
  <c r="M306" i="1"/>
  <c r="H307" i="1"/>
  <c r="I307" i="1" s="1"/>
  <c r="K248" i="1"/>
  <c r="L247" i="1"/>
  <c r="J268" i="1"/>
  <c r="O307" i="1" l="1"/>
  <c r="N307" i="1"/>
  <c r="M307" i="1"/>
  <c r="H308" i="1"/>
  <c r="I308" i="1" s="1"/>
  <c r="M308" i="1" s="1"/>
  <c r="K249" i="1"/>
  <c r="L248" i="1"/>
  <c r="J269" i="1"/>
  <c r="N308" i="1" l="1"/>
  <c r="O308" i="1"/>
  <c r="H309" i="1"/>
  <c r="I309" i="1" s="1"/>
  <c r="M309" i="1" s="1"/>
  <c r="L249" i="1"/>
  <c r="K250" i="1"/>
  <c r="J270" i="1"/>
  <c r="N309" i="1" l="1"/>
  <c r="H310" i="1"/>
  <c r="I310" i="1"/>
  <c r="O309" i="1"/>
  <c r="K251" i="1"/>
  <c r="L250" i="1"/>
  <c r="J271" i="1"/>
  <c r="H311" i="1" l="1"/>
  <c r="I311" i="1"/>
  <c r="M310" i="1"/>
  <c r="O310" i="1"/>
  <c r="N310" i="1"/>
  <c r="L251" i="1"/>
  <c r="K252" i="1"/>
  <c r="J272" i="1"/>
  <c r="M311" i="1" l="1"/>
  <c r="N311" i="1"/>
  <c r="O311" i="1"/>
  <c r="H312" i="1"/>
  <c r="H313" i="1" s="1"/>
  <c r="I312" i="1"/>
  <c r="K253" i="1"/>
  <c r="L252" i="1"/>
  <c r="J273" i="1"/>
  <c r="M312" i="1" l="1"/>
  <c r="O312" i="1"/>
  <c r="N312" i="1"/>
  <c r="I313" i="1"/>
  <c r="H314" i="1"/>
  <c r="L253" i="1"/>
  <c r="K254" i="1"/>
  <c r="J274" i="1"/>
  <c r="M313" i="1" l="1"/>
  <c r="I314" i="1"/>
  <c r="M314" i="1" s="1"/>
  <c r="H315" i="1"/>
  <c r="H316" i="1" s="1"/>
  <c r="N313" i="1"/>
  <c r="O313" i="1"/>
  <c r="K255" i="1"/>
  <c r="L254" i="1"/>
  <c r="J275" i="1"/>
  <c r="I315" i="1" l="1"/>
  <c r="M315" i="1" s="1"/>
  <c r="I316" i="1"/>
  <c r="H317" i="1"/>
  <c r="O314" i="1"/>
  <c r="N314" i="1"/>
  <c r="L255" i="1"/>
  <c r="K256" i="1"/>
  <c r="J276" i="1"/>
  <c r="N315" i="1" l="1"/>
  <c r="N316" i="1" s="1"/>
  <c r="O315" i="1"/>
  <c r="O316" i="1" s="1"/>
  <c r="M316" i="1"/>
  <c r="I317" i="1"/>
  <c r="H318" i="1"/>
  <c r="I318" i="1" s="1"/>
  <c r="L256" i="1"/>
  <c r="K257" i="1"/>
  <c r="J277" i="1"/>
  <c r="M317" i="1" l="1"/>
  <c r="M318" i="1" s="1"/>
  <c r="H319" i="1"/>
  <c r="I319" i="1" s="1"/>
  <c r="O317" i="1"/>
  <c r="O318" i="1" s="1"/>
  <c r="N317" i="1"/>
  <c r="N318" i="1" s="1"/>
  <c r="K258" i="1"/>
  <c r="L257" i="1"/>
  <c r="J278" i="1"/>
  <c r="O319" i="1" l="1"/>
  <c r="N319" i="1"/>
  <c r="M319" i="1"/>
  <c r="H320" i="1"/>
  <c r="I320" i="1" s="1"/>
  <c r="L258" i="1"/>
  <c r="K259" i="1"/>
  <c r="J279" i="1"/>
  <c r="M320" i="1" l="1"/>
  <c r="H321" i="1"/>
  <c r="I321" i="1"/>
  <c r="O320" i="1"/>
  <c r="N320" i="1"/>
  <c r="K260" i="1"/>
  <c r="L259" i="1"/>
  <c r="J280" i="1"/>
  <c r="M321" i="1" l="1"/>
  <c r="O321" i="1"/>
  <c r="N321" i="1"/>
  <c r="H322" i="1"/>
  <c r="I322" i="1"/>
  <c r="L260" i="1"/>
  <c r="K261" i="1"/>
  <c r="J281" i="1"/>
  <c r="N322" i="1" l="1"/>
  <c r="M322" i="1"/>
  <c r="H323" i="1"/>
  <c r="H324" i="1" s="1"/>
  <c r="I323" i="1"/>
  <c r="N323" i="1" s="1"/>
  <c r="O322" i="1"/>
  <c r="K262" i="1"/>
  <c r="L261" i="1"/>
  <c r="J282" i="1"/>
  <c r="O323" i="1" l="1"/>
  <c r="I324" i="1"/>
  <c r="N324" i="1" s="1"/>
  <c r="H325" i="1"/>
  <c r="H326" i="1" s="1"/>
  <c r="I325" i="1"/>
  <c r="M323" i="1"/>
  <c r="L262" i="1"/>
  <c r="K263" i="1"/>
  <c r="J283" i="1"/>
  <c r="M324" i="1" l="1"/>
  <c r="O324" i="1"/>
  <c r="O325" i="1" s="1"/>
  <c r="M325" i="1"/>
  <c r="N325" i="1"/>
  <c r="I326" i="1"/>
  <c r="H327" i="1"/>
  <c r="I327" i="1" s="1"/>
  <c r="K264" i="1"/>
  <c r="L263" i="1"/>
  <c r="J284" i="1"/>
  <c r="M326" i="1" l="1"/>
  <c r="M327" i="1" s="1"/>
  <c r="N326" i="1"/>
  <c r="N327" i="1" s="1"/>
  <c r="H328" i="1"/>
  <c r="H329" i="1" s="1"/>
  <c r="I328" i="1"/>
  <c r="O326" i="1"/>
  <c r="O327" i="1" s="1"/>
  <c r="L264" i="1"/>
  <c r="K265" i="1"/>
  <c r="J285" i="1"/>
  <c r="O328" i="1" l="1"/>
  <c r="N328" i="1"/>
  <c r="I329" i="1"/>
  <c r="H330" i="1"/>
  <c r="I330" i="1" s="1"/>
  <c r="M328" i="1"/>
  <c r="K266" i="1"/>
  <c r="L265" i="1"/>
  <c r="J286" i="1"/>
  <c r="N329" i="1" l="1"/>
  <c r="N330" i="1" s="1"/>
  <c r="M329" i="1"/>
  <c r="M330" i="1" s="1"/>
  <c r="H331" i="1"/>
  <c r="I331" i="1" s="1"/>
  <c r="O329" i="1"/>
  <c r="O330" i="1" s="1"/>
  <c r="L266" i="1"/>
  <c r="K267" i="1"/>
  <c r="J287" i="1"/>
  <c r="N331" i="1" l="1"/>
  <c r="O331" i="1"/>
  <c r="H332" i="1"/>
  <c r="I332" i="1"/>
  <c r="M331" i="1"/>
  <c r="K268" i="1"/>
  <c r="L267" i="1"/>
  <c r="J288" i="1"/>
  <c r="N332" i="1" l="1"/>
  <c r="M332" i="1"/>
  <c r="H333" i="1"/>
  <c r="I333" i="1" s="1"/>
  <c r="O332" i="1"/>
  <c r="L268" i="1"/>
  <c r="K269" i="1"/>
  <c r="J289" i="1"/>
  <c r="O333" i="1" l="1"/>
  <c r="N333" i="1"/>
  <c r="H334" i="1"/>
  <c r="I334" i="1"/>
  <c r="M333" i="1"/>
  <c r="K270" i="1"/>
  <c r="L269" i="1"/>
  <c r="J290" i="1"/>
  <c r="N334" i="1" l="1"/>
  <c r="M334" i="1"/>
  <c r="H335" i="1"/>
  <c r="I335" i="1" s="1"/>
  <c r="O334" i="1"/>
  <c r="L270" i="1"/>
  <c r="K271" i="1"/>
  <c r="J291" i="1"/>
  <c r="N335" i="1" l="1"/>
  <c r="O335" i="1"/>
  <c r="H336" i="1"/>
  <c r="I336" i="1"/>
  <c r="N336" i="1" s="1"/>
  <c r="M335" i="1"/>
  <c r="K272" i="1"/>
  <c r="L271" i="1"/>
  <c r="J292" i="1"/>
  <c r="O336" i="1" l="1"/>
  <c r="M336" i="1"/>
  <c r="H337" i="1"/>
  <c r="H338" i="1" s="1"/>
  <c r="L272" i="1"/>
  <c r="K273" i="1"/>
  <c r="J293" i="1"/>
  <c r="I337" i="1" l="1"/>
  <c r="N337" i="1" s="1"/>
  <c r="I338" i="1"/>
  <c r="H339" i="1"/>
  <c r="I339" i="1" s="1"/>
  <c r="K274" i="1"/>
  <c r="L273" i="1"/>
  <c r="J294" i="1"/>
  <c r="N338" i="1" l="1"/>
  <c r="N339" i="1" s="1"/>
  <c r="O337" i="1"/>
  <c r="O338" i="1" s="1"/>
  <c r="O339" i="1" s="1"/>
  <c r="M337" i="1"/>
  <c r="M338" i="1" s="1"/>
  <c r="M339" i="1" s="1"/>
  <c r="H340" i="1"/>
  <c r="I340" i="1" s="1"/>
  <c r="L274" i="1"/>
  <c r="K275" i="1"/>
  <c r="J295" i="1"/>
  <c r="N340" i="1" l="1"/>
  <c r="H341" i="1"/>
  <c r="I341" i="1" s="1"/>
  <c r="M340" i="1"/>
  <c r="O340" i="1"/>
  <c r="K276" i="1"/>
  <c r="L275" i="1"/>
  <c r="J296" i="1"/>
  <c r="N341" i="1" l="1"/>
  <c r="M341" i="1"/>
  <c r="O341" i="1"/>
  <c r="H342" i="1"/>
  <c r="H343" i="1" s="1"/>
  <c r="L276" i="1"/>
  <c r="K277" i="1"/>
  <c r="J297" i="1"/>
  <c r="I342" i="1" l="1"/>
  <c r="N342" i="1" s="1"/>
  <c r="I343" i="1"/>
  <c r="H344" i="1"/>
  <c r="K278" i="1"/>
  <c r="L277" i="1"/>
  <c r="J298" i="1"/>
  <c r="O342" i="1" l="1"/>
  <c r="M342" i="1"/>
  <c r="N343" i="1"/>
  <c r="O343" i="1"/>
  <c r="M343" i="1"/>
  <c r="I344" i="1"/>
  <c r="N344" i="1" s="1"/>
  <c r="H345" i="1"/>
  <c r="I345" i="1"/>
  <c r="L278" i="1"/>
  <c r="K279" i="1"/>
  <c r="J299" i="1"/>
  <c r="N345" i="1" l="1"/>
  <c r="H346" i="1"/>
  <c r="I346" i="1" s="1"/>
  <c r="N346" i="1" s="1"/>
  <c r="M344" i="1"/>
  <c r="M345" i="1" s="1"/>
  <c r="O344" i="1"/>
  <c r="O345" i="1" s="1"/>
  <c r="L279" i="1"/>
  <c r="K280" i="1"/>
  <c r="J300" i="1"/>
  <c r="O346" i="1" l="1"/>
  <c r="M346" i="1"/>
  <c r="H347" i="1"/>
  <c r="I347" i="1" s="1"/>
  <c r="N347" i="1" s="1"/>
  <c r="K281" i="1"/>
  <c r="L280" i="1"/>
  <c r="J301" i="1"/>
  <c r="H348" i="1" l="1"/>
  <c r="I348" i="1" s="1"/>
  <c r="N348" i="1" s="1"/>
  <c r="M347" i="1"/>
  <c r="O347" i="1"/>
  <c r="L281" i="1"/>
  <c r="K282" i="1"/>
  <c r="J302" i="1"/>
  <c r="O348" i="1" l="1"/>
  <c r="M348" i="1"/>
  <c r="H349" i="1"/>
  <c r="H350" i="1" s="1"/>
  <c r="K283" i="1"/>
  <c r="L282" i="1"/>
  <c r="J303" i="1"/>
  <c r="I349" i="1" l="1"/>
  <c r="N349" i="1" s="1"/>
  <c r="I350" i="1"/>
  <c r="H351" i="1"/>
  <c r="I351" i="1" s="1"/>
  <c r="L283" i="1"/>
  <c r="K284" i="1"/>
  <c r="J304" i="1"/>
  <c r="N350" i="1" l="1"/>
  <c r="O349" i="1"/>
  <c r="O350" i="1" s="1"/>
  <c r="O351" i="1" s="1"/>
  <c r="M349" i="1"/>
  <c r="M350" i="1" s="1"/>
  <c r="M351" i="1" s="1"/>
  <c r="N351" i="1"/>
  <c r="H352" i="1"/>
  <c r="I352" i="1" s="1"/>
  <c r="K285" i="1"/>
  <c r="L284" i="1"/>
  <c r="J305" i="1"/>
  <c r="N352" i="1" l="1"/>
  <c r="H353" i="1"/>
  <c r="I353" i="1" s="1"/>
  <c r="N353" i="1" s="1"/>
  <c r="M352" i="1"/>
  <c r="O352" i="1"/>
  <c r="L285" i="1"/>
  <c r="K286" i="1"/>
  <c r="J306" i="1"/>
  <c r="M353" i="1" l="1"/>
  <c r="O353" i="1"/>
  <c r="H354" i="1"/>
  <c r="I354" i="1" s="1"/>
  <c r="N354" i="1" s="1"/>
  <c r="K287" i="1"/>
  <c r="L286" i="1"/>
  <c r="J307" i="1"/>
  <c r="H355" i="1" l="1"/>
  <c r="H356" i="1" s="1"/>
  <c r="I355" i="1"/>
  <c r="N355" i="1" s="1"/>
  <c r="M354" i="1"/>
  <c r="O354" i="1"/>
  <c r="L287" i="1"/>
  <c r="K288" i="1"/>
  <c r="J308" i="1"/>
  <c r="O355" i="1" l="1"/>
  <c r="M355" i="1"/>
  <c r="I356" i="1"/>
  <c r="H357" i="1"/>
  <c r="I357" i="1" s="1"/>
  <c r="K289" i="1"/>
  <c r="L288" i="1"/>
  <c r="J309" i="1"/>
  <c r="N356" i="1" l="1"/>
  <c r="N357" i="1" s="1"/>
  <c r="H358" i="1"/>
  <c r="I358" i="1" s="1"/>
  <c r="M356" i="1"/>
  <c r="M357" i="1" s="1"/>
  <c r="O356" i="1"/>
  <c r="O357" i="1" s="1"/>
  <c r="L289" i="1"/>
  <c r="K290" i="1"/>
  <c r="J310" i="1"/>
  <c r="N358" i="1" l="1"/>
  <c r="O358" i="1"/>
  <c r="M358" i="1"/>
  <c r="H359" i="1"/>
  <c r="I359" i="1" s="1"/>
  <c r="L290" i="1"/>
  <c r="K291" i="1"/>
  <c r="J311" i="1"/>
  <c r="N359" i="1" l="1"/>
  <c r="H360" i="1"/>
  <c r="H361" i="1" s="1"/>
  <c r="I360" i="1"/>
  <c r="M359" i="1"/>
  <c r="O359" i="1"/>
  <c r="L291" i="1"/>
  <c r="K292" i="1"/>
  <c r="J312" i="1"/>
  <c r="N360" i="1" l="1"/>
  <c r="O360" i="1"/>
  <c r="M360" i="1"/>
  <c r="I361" i="1"/>
  <c r="H362" i="1"/>
  <c r="K293" i="1"/>
  <c r="L292" i="1"/>
  <c r="J313" i="1"/>
  <c r="N361" i="1" l="1"/>
  <c r="I362" i="1"/>
  <c r="H363" i="1"/>
  <c r="I363" i="1" s="1"/>
  <c r="M361" i="1"/>
  <c r="O361" i="1"/>
  <c r="L293" i="1"/>
  <c r="K294" i="1"/>
  <c r="J314" i="1"/>
  <c r="O362" i="1" l="1"/>
  <c r="O363" i="1" s="1"/>
  <c r="M362" i="1"/>
  <c r="M363" i="1" s="1"/>
  <c r="N362" i="1"/>
  <c r="N363" i="1" s="1"/>
  <c r="H364" i="1"/>
  <c r="I364" i="1" s="1"/>
  <c r="K295" i="1"/>
  <c r="L294" i="1"/>
  <c r="J315" i="1"/>
  <c r="N364" i="1" l="1"/>
  <c r="H365" i="1"/>
  <c r="H366" i="1" s="1"/>
  <c r="I365" i="1"/>
  <c r="M364" i="1"/>
  <c r="O364" i="1"/>
  <c r="L295" i="1"/>
  <c r="K296" i="1"/>
  <c r="J316" i="1"/>
  <c r="N365" i="1" l="1"/>
  <c r="M365" i="1"/>
  <c r="O365" i="1"/>
  <c r="I366" i="1"/>
  <c r="H367" i="1"/>
  <c r="I367" i="1" s="1"/>
  <c r="K297" i="1"/>
  <c r="L296" i="1"/>
  <c r="J317" i="1"/>
  <c r="AF8" i="1" l="1"/>
  <c r="AG8" i="1"/>
  <c r="N366" i="1"/>
  <c r="N367" i="1" s="1"/>
  <c r="H368" i="1"/>
  <c r="I368" i="1"/>
  <c r="M366" i="1"/>
  <c r="M367" i="1" s="1"/>
  <c r="O366" i="1"/>
  <c r="O367" i="1" s="1"/>
  <c r="L297" i="1"/>
  <c r="K298" i="1"/>
  <c r="J318" i="1"/>
  <c r="N368" i="1" l="1"/>
  <c r="O368" i="1"/>
  <c r="M368" i="1"/>
  <c r="H369" i="1"/>
  <c r="I369" i="1"/>
  <c r="K299" i="1"/>
  <c r="L298" i="1"/>
  <c r="J319" i="1"/>
  <c r="H370" i="1" l="1"/>
  <c r="H371" i="1" s="1"/>
  <c r="M369" i="1"/>
  <c r="O369" i="1"/>
  <c r="N369" i="1"/>
  <c r="L299" i="1"/>
  <c r="K300" i="1"/>
  <c r="J320" i="1"/>
  <c r="I370" i="1" l="1"/>
  <c r="O370" i="1" s="1"/>
  <c r="I371" i="1"/>
  <c r="H372" i="1"/>
  <c r="I372" i="1" s="1"/>
  <c r="K301" i="1"/>
  <c r="L300" i="1"/>
  <c r="J321" i="1"/>
  <c r="N370" i="1" l="1"/>
  <c r="N371" i="1" s="1"/>
  <c r="N372" i="1" s="1"/>
  <c r="M370" i="1"/>
  <c r="M371" i="1" s="1"/>
  <c r="M372" i="1" s="1"/>
  <c r="H373" i="1"/>
  <c r="H374" i="1" s="1"/>
  <c r="O371" i="1"/>
  <c r="O372" i="1" s="1"/>
  <c r="L301" i="1"/>
  <c r="K302" i="1"/>
  <c r="J322" i="1"/>
  <c r="I373" i="1" l="1"/>
  <c r="N373" i="1" s="1"/>
  <c r="I374" i="1"/>
  <c r="H375" i="1"/>
  <c r="L302" i="1"/>
  <c r="K303" i="1"/>
  <c r="J323" i="1"/>
  <c r="M373" i="1" l="1"/>
  <c r="M374" i="1" s="1"/>
  <c r="O373" i="1"/>
  <c r="O374" i="1" s="1"/>
  <c r="N374" i="1"/>
  <c r="I375" i="1"/>
  <c r="H376" i="1"/>
  <c r="I376" i="1" s="1"/>
  <c r="K304" i="1"/>
  <c r="L303" i="1"/>
  <c r="J324" i="1"/>
  <c r="M375" i="1" l="1"/>
  <c r="M376" i="1" s="1"/>
  <c r="H377" i="1"/>
  <c r="H378" i="1" s="1"/>
  <c r="O375" i="1"/>
  <c r="O376" i="1" s="1"/>
  <c r="N375" i="1"/>
  <c r="N376" i="1" s="1"/>
  <c r="L304" i="1"/>
  <c r="K305" i="1"/>
  <c r="J325" i="1"/>
  <c r="I377" i="1" l="1"/>
  <c r="N377" i="1" s="1"/>
  <c r="I378" i="1"/>
  <c r="H379" i="1"/>
  <c r="L305" i="1"/>
  <c r="K306" i="1"/>
  <c r="J326" i="1"/>
  <c r="M377" i="1" l="1"/>
  <c r="M378" i="1" s="1"/>
  <c r="O377" i="1"/>
  <c r="O378" i="1" s="1"/>
  <c r="I379" i="1"/>
  <c r="H380" i="1"/>
  <c r="I380" i="1" s="1"/>
  <c r="N378" i="1"/>
  <c r="K307" i="1"/>
  <c r="L306" i="1"/>
  <c r="J327" i="1"/>
  <c r="M379" i="1" l="1"/>
  <c r="M380" i="1" s="1"/>
  <c r="N379" i="1"/>
  <c r="N380" i="1" s="1"/>
  <c r="O379" i="1"/>
  <c r="O380" i="1" s="1"/>
  <c r="H381" i="1"/>
  <c r="I381" i="1" s="1"/>
  <c r="L307" i="1"/>
  <c r="K308" i="1"/>
  <c r="J328" i="1"/>
  <c r="M381" i="1" l="1"/>
  <c r="H382" i="1"/>
  <c r="I382" i="1" s="1"/>
  <c r="O381" i="1"/>
  <c r="N381" i="1"/>
  <c r="K309" i="1"/>
  <c r="L308" i="1"/>
  <c r="J329" i="1"/>
  <c r="M382" i="1" l="1"/>
  <c r="O382" i="1"/>
  <c r="N382" i="1"/>
  <c r="H383" i="1"/>
  <c r="I383" i="1" s="1"/>
  <c r="L309" i="1"/>
  <c r="K310" i="1"/>
  <c r="J330" i="1"/>
  <c r="M383" i="1" l="1"/>
  <c r="N383" i="1"/>
  <c r="H384" i="1"/>
  <c r="I384" i="1" s="1"/>
  <c r="M384" i="1" s="1"/>
  <c r="O383" i="1"/>
  <c r="K311" i="1"/>
  <c r="L310" i="1"/>
  <c r="J331" i="1"/>
  <c r="O384" i="1" l="1"/>
  <c r="H385" i="1"/>
  <c r="I385" i="1"/>
  <c r="M385" i="1" s="1"/>
  <c r="N384" i="1"/>
  <c r="L311" i="1"/>
  <c r="K312" i="1"/>
  <c r="J332" i="1"/>
  <c r="N385" i="1" l="1"/>
  <c r="H386" i="1"/>
  <c r="I386" i="1"/>
  <c r="M386" i="1" s="1"/>
  <c r="O385" i="1"/>
  <c r="L312" i="1"/>
  <c r="K313" i="1"/>
  <c r="J333" i="1"/>
  <c r="O386" i="1" l="1"/>
  <c r="H387" i="1"/>
  <c r="I387" i="1" s="1"/>
  <c r="N386" i="1"/>
  <c r="L313" i="1"/>
  <c r="K314" i="1"/>
  <c r="J334" i="1"/>
  <c r="M387" i="1" l="1"/>
  <c r="N387" i="1"/>
  <c r="H388" i="1"/>
  <c r="I388" i="1" s="1"/>
  <c r="O387" i="1"/>
  <c r="K315" i="1"/>
  <c r="L314" i="1"/>
  <c r="J335" i="1"/>
  <c r="M388" i="1" l="1"/>
  <c r="O388" i="1"/>
  <c r="H389" i="1"/>
  <c r="H390" i="1" s="1"/>
  <c r="N388" i="1"/>
  <c r="L315" i="1"/>
  <c r="K316" i="1"/>
  <c r="J336" i="1"/>
  <c r="I389" i="1" l="1"/>
  <c r="M389" i="1" s="1"/>
  <c r="I390" i="1"/>
  <c r="H391" i="1"/>
  <c r="H392" i="1" s="1"/>
  <c r="K317" i="1"/>
  <c r="L316" i="1"/>
  <c r="J337" i="1"/>
  <c r="M390" i="1" l="1"/>
  <c r="O389" i="1"/>
  <c r="O390" i="1" s="1"/>
  <c r="N389" i="1"/>
  <c r="N390" i="1" s="1"/>
  <c r="I391" i="1"/>
  <c r="I392" i="1"/>
  <c r="H393" i="1"/>
  <c r="L317" i="1"/>
  <c r="K318" i="1"/>
  <c r="J338" i="1"/>
  <c r="M391" i="1" l="1"/>
  <c r="M392" i="1" s="1"/>
  <c r="O391" i="1"/>
  <c r="O392" i="1" s="1"/>
  <c r="N391" i="1"/>
  <c r="N392" i="1" s="1"/>
  <c r="I393" i="1"/>
  <c r="H394" i="1"/>
  <c r="I394" i="1" s="1"/>
  <c r="K319" i="1"/>
  <c r="L318" i="1"/>
  <c r="J339" i="1"/>
  <c r="M393" i="1" l="1"/>
  <c r="M394" i="1" s="1"/>
  <c r="O393" i="1"/>
  <c r="O394" i="1" s="1"/>
  <c r="H395" i="1"/>
  <c r="H396" i="1" s="1"/>
  <c r="I395" i="1"/>
  <c r="N393" i="1"/>
  <c r="N394" i="1" s="1"/>
  <c r="L319" i="1"/>
  <c r="K320" i="1"/>
  <c r="J340" i="1"/>
  <c r="N395" i="1" l="1"/>
  <c r="M395" i="1"/>
  <c r="I396" i="1"/>
  <c r="H397" i="1"/>
  <c r="I397" i="1" s="1"/>
  <c r="O395" i="1"/>
  <c r="K321" i="1"/>
  <c r="L320" i="1"/>
  <c r="J341" i="1"/>
  <c r="M396" i="1" l="1"/>
  <c r="M397" i="1" s="1"/>
  <c r="O396" i="1"/>
  <c r="O397" i="1" s="1"/>
  <c r="H398" i="1"/>
  <c r="I398" i="1" s="1"/>
  <c r="N396" i="1"/>
  <c r="N397" i="1" s="1"/>
  <c r="L321" i="1"/>
  <c r="K322" i="1"/>
  <c r="J342" i="1"/>
  <c r="M398" i="1" l="1"/>
  <c r="N398" i="1"/>
  <c r="O398" i="1"/>
  <c r="H399" i="1"/>
  <c r="I399" i="1"/>
  <c r="K323" i="1"/>
  <c r="L322" i="1"/>
  <c r="J343" i="1"/>
  <c r="M399" i="1" l="1"/>
  <c r="N399" i="1"/>
  <c r="H400" i="1"/>
  <c r="H401" i="1" s="1"/>
  <c r="O399" i="1"/>
  <c r="L323" i="1"/>
  <c r="K324" i="1"/>
  <c r="J344" i="1"/>
  <c r="I400" i="1" l="1"/>
  <c r="I401" i="1"/>
  <c r="H402" i="1"/>
  <c r="H403" i="1" s="1"/>
  <c r="K325" i="1"/>
  <c r="L324" i="1"/>
  <c r="J345" i="1"/>
  <c r="I402" i="1" l="1"/>
  <c r="M400" i="1"/>
  <c r="M401" i="1" s="1"/>
  <c r="O400" i="1"/>
  <c r="O401" i="1" s="1"/>
  <c r="N400" i="1"/>
  <c r="N401" i="1"/>
  <c r="I403" i="1"/>
  <c r="H404" i="1"/>
  <c r="L325" i="1"/>
  <c r="K326" i="1"/>
  <c r="J346" i="1"/>
  <c r="M402" i="1" l="1"/>
  <c r="M403" i="1" s="1"/>
  <c r="N402" i="1"/>
  <c r="N403" i="1" s="1"/>
  <c r="O402" i="1"/>
  <c r="O403" i="1" s="1"/>
  <c r="I404" i="1"/>
  <c r="H405" i="1"/>
  <c r="K327" i="1"/>
  <c r="L326" i="1"/>
  <c r="J347" i="1"/>
  <c r="N404" i="1" l="1"/>
  <c r="M404" i="1"/>
  <c r="I405" i="1"/>
  <c r="H406" i="1"/>
  <c r="O404" i="1"/>
  <c r="L327" i="1"/>
  <c r="K328" i="1"/>
  <c r="J348" i="1"/>
  <c r="M405" i="1" l="1"/>
  <c r="O405" i="1"/>
  <c r="I406" i="1"/>
  <c r="H407" i="1"/>
  <c r="I407" i="1" s="1"/>
  <c r="N405" i="1"/>
  <c r="L328" i="1"/>
  <c r="K329" i="1"/>
  <c r="J349" i="1"/>
  <c r="M406" i="1" l="1"/>
  <c r="M407" i="1" s="1"/>
  <c r="N406" i="1"/>
  <c r="N407" i="1" s="1"/>
  <c r="H408" i="1"/>
  <c r="I408" i="1" s="1"/>
  <c r="O406" i="1"/>
  <c r="O407" i="1" s="1"/>
  <c r="K330" i="1"/>
  <c r="L329" i="1"/>
  <c r="J350" i="1"/>
  <c r="M408" i="1" l="1"/>
  <c r="O408" i="1"/>
  <c r="H409" i="1"/>
  <c r="I409" i="1" s="1"/>
  <c r="N408" i="1"/>
  <c r="L330" i="1"/>
  <c r="K331" i="1"/>
  <c r="J351" i="1"/>
  <c r="M409" i="1" l="1"/>
  <c r="N409" i="1"/>
  <c r="H410" i="1"/>
  <c r="I410" i="1" s="1"/>
  <c r="O409" i="1"/>
  <c r="K332" i="1"/>
  <c r="L331" i="1"/>
  <c r="J352" i="1"/>
  <c r="M410" i="1" l="1"/>
  <c r="O410" i="1"/>
  <c r="H411" i="1"/>
  <c r="H412" i="1" s="1"/>
  <c r="I411" i="1"/>
  <c r="M411" i="1" s="1"/>
  <c r="N410" i="1"/>
  <c r="L332" i="1"/>
  <c r="K333" i="1"/>
  <c r="J353" i="1"/>
  <c r="N411" i="1" l="1"/>
  <c r="I412" i="1"/>
  <c r="M412" i="1" s="1"/>
  <c r="H413" i="1"/>
  <c r="O411" i="1"/>
  <c r="K334" i="1"/>
  <c r="L333" i="1"/>
  <c r="J354" i="1"/>
  <c r="O412" i="1" l="1"/>
  <c r="I413" i="1"/>
  <c r="H414" i="1"/>
  <c r="N412" i="1"/>
  <c r="L334" i="1"/>
  <c r="K335" i="1"/>
  <c r="J355" i="1"/>
  <c r="M413" i="1" l="1"/>
  <c r="N413" i="1"/>
  <c r="I414" i="1"/>
  <c r="H415" i="1"/>
  <c r="O413" i="1"/>
  <c r="K336" i="1"/>
  <c r="L335" i="1"/>
  <c r="J356" i="1"/>
  <c r="O414" i="1" l="1"/>
  <c r="M414" i="1"/>
  <c r="I415" i="1"/>
  <c r="H416" i="1"/>
  <c r="I416" i="1" s="1"/>
  <c r="N414" i="1"/>
  <c r="L336" i="1"/>
  <c r="K337" i="1"/>
  <c r="J357" i="1"/>
  <c r="N415" i="1" l="1"/>
  <c r="N416" i="1" s="1"/>
  <c r="M415" i="1"/>
  <c r="M416" i="1" s="1"/>
  <c r="H417" i="1"/>
  <c r="I417" i="1"/>
  <c r="O415" i="1"/>
  <c r="O416" i="1" s="1"/>
  <c r="L337" i="1"/>
  <c r="K338" i="1"/>
  <c r="J358" i="1"/>
  <c r="O417" i="1" l="1"/>
  <c r="M417" i="1"/>
  <c r="H418" i="1"/>
  <c r="H419" i="1" s="1"/>
  <c r="N417" i="1"/>
  <c r="K339" i="1"/>
  <c r="L338" i="1"/>
  <c r="J359" i="1"/>
  <c r="I418" i="1" l="1"/>
  <c r="N418" i="1" s="1"/>
  <c r="I419" i="1"/>
  <c r="H420" i="1"/>
  <c r="H421" i="1" s="1"/>
  <c r="L339" i="1"/>
  <c r="K340" i="1"/>
  <c r="J360" i="1"/>
  <c r="M418" i="1" l="1"/>
  <c r="M419" i="1" s="1"/>
  <c r="O418" i="1"/>
  <c r="O419" i="1" s="1"/>
  <c r="I420" i="1"/>
  <c r="I421" i="1"/>
  <c r="H422" i="1"/>
  <c r="N419" i="1"/>
  <c r="K341" i="1"/>
  <c r="L340" i="1"/>
  <c r="J361" i="1"/>
  <c r="O420" i="1" l="1"/>
  <c r="O421" i="1" s="1"/>
  <c r="N420" i="1"/>
  <c r="N421" i="1" s="1"/>
  <c r="M420" i="1"/>
  <c r="M421" i="1" s="1"/>
  <c r="I422" i="1"/>
  <c r="H423" i="1"/>
  <c r="I423" i="1" s="1"/>
  <c r="L341" i="1"/>
  <c r="K342" i="1"/>
  <c r="J362" i="1"/>
  <c r="M422" i="1" l="1"/>
  <c r="M423" i="1" s="1"/>
  <c r="O422" i="1"/>
  <c r="O423" i="1" s="1"/>
  <c r="H424" i="1"/>
  <c r="H425" i="1" s="1"/>
  <c r="I424" i="1"/>
  <c r="N422" i="1"/>
  <c r="N423" i="1" s="1"/>
  <c r="K343" i="1"/>
  <c r="L342" i="1"/>
  <c r="J363" i="1"/>
  <c r="N424" i="1" l="1"/>
  <c r="M424" i="1"/>
  <c r="I425" i="1"/>
  <c r="H426" i="1"/>
  <c r="O424" i="1"/>
  <c r="L343" i="1"/>
  <c r="K344" i="1"/>
  <c r="J364" i="1"/>
  <c r="O425" i="1" l="1"/>
  <c r="M425" i="1"/>
  <c r="I426" i="1"/>
  <c r="H427" i="1"/>
  <c r="N425" i="1"/>
  <c r="K345" i="1"/>
  <c r="L344" i="1"/>
  <c r="J365" i="1"/>
  <c r="N426" i="1" l="1"/>
  <c r="M426" i="1"/>
  <c r="I427" i="1"/>
  <c r="H428" i="1"/>
  <c r="O426" i="1"/>
  <c r="L345" i="1"/>
  <c r="K346" i="1"/>
  <c r="J366" i="1"/>
  <c r="M427" i="1" l="1"/>
  <c r="O427" i="1"/>
  <c r="I428" i="1"/>
  <c r="M428" i="1" s="1"/>
  <c r="H429" i="1"/>
  <c r="I429" i="1" s="1"/>
  <c r="N427" i="1"/>
  <c r="K347" i="1"/>
  <c r="L346" i="1"/>
  <c r="J367" i="1"/>
  <c r="N428" i="1" l="1"/>
  <c r="N429" i="1" s="1"/>
  <c r="M429" i="1"/>
  <c r="H430" i="1"/>
  <c r="I430" i="1" s="1"/>
  <c r="O428" i="1"/>
  <c r="O429" i="1" s="1"/>
  <c r="L347" i="1"/>
  <c r="K348" i="1"/>
  <c r="J368" i="1"/>
  <c r="M430" i="1" l="1"/>
  <c r="O430" i="1"/>
  <c r="H431" i="1"/>
  <c r="H432" i="1" s="1"/>
  <c r="N430" i="1"/>
  <c r="K349" i="1"/>
  <c r="L348" i="1"/>
  <c r="J369" i="1"/>
  <c r="I431" i="1" l="1"/>
  <c r="M431" i="1" s="1"/>
  <c r="I432" i="1"/>
  <c r="H433" i="1"/>
  <c r="L349" i="1"/>
  <c r="K350" i="1"/>
  <c r="J370" i="1"/>
  <c r="O431" i="1" l="1"/>
  <c r="N431" i="1"/>
  <c r="N432" i="1" s="1"/>
  <c r="M432" i="1"/>
  <c r="O432" i="1"/>
  <c r="I433" i="1"/>
  <c r="M433" i="1" s="1"/>
  <c r="H434" i="1"/>
  <c r="I434" i="1" s="1"/>
  <c r="K351" i="1"/>
  <c r="L350" i="1"/>
  <c r="J371" i="1"/>
  <c r="N433" i="1" l="1"/>
  <c r="N434" i="1" s="1"/>
  <c r="M434" i="1"/>
  <c r="H435" i="1"/>
  <c r="I435" i="1" s="1"/>
  <c r="O433" i="1"/>
  <c r="O434" i="1" s="1"/>
  <c r="L351" i="1"/>
  <c r="K352" i="1"/>
  <c r="J372" i="1"/>
  <c r="M435" i="1" l="1"/>
  <c r="O435" i="1"/>
  <c r="H436" i="1"/>
  <c r="H437" i="1" s="1"/>
  <c r="N435" i="1"/>
  <c r="K353" i="1"/>
  <c r="L352" i="1"/>
  <c r="J373" i="1"/>
  <c r="I436" i="1" l="1"/>
  <c r="O436" i="1" s="1"/>
  <c r="I437" i="1"/>
  <c r="H438" i="1"/>
  <c r="L353" i="1"/>
  <c r="K354" i="1"/>
  <c r="J374" i="1"/>
  <c r="N436" i="1" l="1"/>
  <c r="N437" i="1" s="1"/>
  <c r="M436" i="1"/>
  <c r="M437" i="1" s="1"/>
  <c r="O437" i="1"/>
  <c r="I438" i="1"/>
  <c r="H439" i="1"/>
  <c r="K355" i="1"/>
  <c r="L354" i="1"/>
  <c r="J375" i="1"/>
  <c r="M438" i="1" l="1"/>
  <c r="I439" i="1"/>
  <c r="H440" i="1"/>
  <c r="H441" i="1" s="1"/>
  <c r="N438" i="1"/>
  <c r="O438" i="1"/>
  <c r="L355" i="1"/>
  <c r="K356" i="1"/>
  <c r="J376" i="1"/>
  <c r="M439" i="1" l="1"/>
  <c r="O439" i="1"/>
  <c r="I440" i="1"/>
  <c r="O440" i="1" s="1"/>
  <c r="N439" i="1"/>
  <c r="I441" i="1"/>
  <c r="H442" i="1"/>
  <c r="I442" i="1" s="1"/>
  <c r="K357" i="1"/>
  <c r="L356" i="1"/>
  <c r="J377" i="1"/>
  <c r="N440" i="1" l="1"/>
  <c r="N441" i="1" s="1"/>
  <c r="N442" i="1" s="1"/>
  <c r="M440" i="1"/>
  <c r="M441" i="1" s="1"/>
  <c r="M442" i="1" s="1"/>
  <c r="H443" i="1"/>
  <c r="H444" i="1" s="1"/>
  <c r="O441" i="1"/>
  <c r="O442" i="1" s="1"/>
  <c r="L357" i="1"/>
  <c r="K358" i="1"/>
  <c r="J378" i="1"/>
  <c r="I443" i="1" l="1"/>
  <c r="O443" i="1" s="1"/>
  <c r="I444" i="1"/>
  <c r="H445" i="1"/>
  <c r="H446" i="1" s="1"/>
  <c r="K359" i="1"/>
  <c r="L358" i="1"/>
  <c r="J379" i="1"/>
  <c r="N443" i="1" l="1"/>
  <c r="M443" i="1"/>
  <c r="M444" i="1" s="1"/>
  <c r="I445" i="1"/>
  <c r="I446" i="1"/>
  <c r="H447" i="1"/>
  <c r="I447" i="1" s="1"/>
  <c r="N444" i="1"/>
  <c r="O444" i="1"/>
  <c r="L359" i="1"/>
  <c r="K360" i="1"/>
  <c r="J380" i="1"/>
  <c r="N445" i="1" l="1"/>
  <c r="N446" i="1" s="1"/>
  <c r="N447" i="1" s="1"/>
  <c r="M445" i="1"/>
  <c r="M446" i="1" s="1"/>
  <c r="M447" i="1" s="1"/>
  <c r="O445" i="1"/>
  <c r="O446" i="1" s="1"/>
  <c r="O447" i="1" s="1"/>
  <c r="H448" i="1"/>
  <c r="I448" i="1" s="1"/>
  <c r="K361" i="1"/>
  <c r="L360" i="1"/>
  <c r="J381" i="1"/>
  <c r="M448" i="1" l="1"/>
  <c r="H449" i="1"/>
  <c r="I449" i="1" s="1"/>
  <c r="N448" i="1"/>
  <c r="O448" i="1"/>
  <c r="L361" i="1"/>
  <c r="K362" i="1"/>
  <c r="J382" i="1"/>
  <c r="M449" i="1" l="1"/>
  <c r="N449" i="1"/>
  <c r="O449" i="1"/>
  <c r="H450" i="1"/>
  <c r="I450" i="1" s="1"/>
  <c r="M450" i="1" s="1"/>
  <c r="L362" i="1"/>
  <c r="K363" i="1"/>
  <c r="J383" i="1"/>
  <c r="N450" i="1" l="1"/>
  <c r="H451" i="1"/>
  <c r="H452" i="1" s="1"/>
  <c r="O450" i="1"/>
  <c r="K364" i="1"/>
  <c r="L363" i="1"/>
  <c r="J384" i="1"/>
  <c r="I451" i="1" l="1"/>
  <c r="M451" i="1" s="1"/>
  <c r="I452" i="1"/>
  <c r="H453" i="1"/>
  <c r="L364" i="1"/>
  <c r="K365" i="1"/>
  <c r="J385" i="1"/>
  <c r="M452" i="1" l="1"/>
  <c r="N451" i="1"/>
  <c r="N452" i="1" s="1"/>
  <c r="O451" i="1"/>
  <c r="O452" i="1" s="1"/>
  <c r="I453" i="1"/>
  <c r="M453" i="1" s="1"/>
  <c r="H454" i="1"/>
  <c r="I454" i="1" s="1"/>
  <c r="K366" i="1"/>
  <c r="L365" i="1"/>
  <c r="J386" i="1"/>
  <c r="M454" i="1" l="1"/>
  <c r="O453" i="1"/>
  <c r="O454" i="1" s="1"/>
  <c r="N453" i="1"/>
  <c r="N454" i="1" s="1"/>
  <c r="H455" i="1"/>
  <c r="H456" i="1" s="1"/>
  <c r="I455" i="1"/>
  <c r="M455" i="1" s="1"/>
  <c r="L366" i="1"/>
  <c r="K367" i="1"/>
  <c r="J387" i="1"/>
  <c r="I456" i="1" l="1"/>
  <c r="M456" i="1" s="1"/>
  <c r="H457" i="1"/>
  <c r="I457" i="1"/>
  <c r="N455" i="1"/>
  <c r="O455" i="1"/>
  <c r="K368" i="1"/>
  <c r="L367" i="1"/>
  <c r="J388" i="1"/>
  <c r="O456" i="1" l="1"/>
  <c r="O457" i="1" s="1"/>
  <c r="N456" i="1"/>
  <c r="N457" i="1" s="1"/>
  <c r="M457" i="1"/>
  <c r="H458" i="1"/>
  <c r="I458" i="1" s="1"/>
  <c r="M458" i="1" s="1"/>
  <c r="L368" i="1"/>
  <c r="K369" i="1"/>
  <c r="J389" i="1"/>
  <c r="H459" i="1" l="1"/>
  <c r="I459" i="1"/>
  <c r="M459" i="1" s="1"/>
  <c r="O458" i="1"/>
  <c r="N458" i="1"/>
  <c r="K370" i="1"/>
  <c r="L369" i="1"/>
  <c r="J390" i="1"/>
  <c r="N459" i="1" l="1"/>
  <c r="O459" i="1"/>
  <c r="H460" i="1"/>
  <c r="H461" i="1" s="1"/>
  <c r="I460" i="1"/>
  <c r="M460" i="1" s="1"/>
  <c r="L370" i="1"/>
  <c r="K371" i="1"/>
  <c r="J391" i="1"/>
  <c r="I461" i="1" l="1"/>
  <c r="M461" i="1" s="1"/>
  <c r="H462" i="1"/>
  <c r="I462" i="1" s="1"/>
  <c r="O460" i="1"/>
  <c r="N460" i="1"/>
  <c r="K372" i="1"/>
  <c r="L371" i="1"/>
  <c r="J392" i="1"/>
  <c r="O461" i="1" l="1"/>
  <c r="O462" i="1" s="1"/>
  <c r="N461" i="1"/>
  <c r="N462" i="1" s="1"/>
  <c r="M462" i="1"/>
  <c r="H463" i="1"/>
  <c r="I463" i="1" s="1"/>
  <c r="M463" i="1" s="1"/>
  <c r="L372" i="1"/>
  <c r="K373" i="1"/>
  <c r="J393" i="1"/>
  <c r="H464" i="1" l="1"/>
  <c r="H465" i="1" s="1"/>
  <c r="I464" i="1"/>
  <c r="M464" i="1" s="1"/>
  <c r="O463" i="1"/>
  <c r="N463" i="1"/>
  <c r="K374" i="1"/>
  <c r="L373" i="1"/>
  <c r="J394" i="1"/>
  <c r="O464" i="1" l="1"/>
  <c r="N464" i="1"/>
  <c r="I465" i="1"/>
  <c r="M465" i="1" s="1"/>
  <c r="H466" i="1"/>
  <c r="L374" i="1"/>
  <c r="K375" i="1"/>
  <c r="J395" i="1"/>
  <c r="I466" i="1" l="1"/>
  <c r="M466" i="1" s="1"/>
  <c r="H467" i="1"/>
  <c r="I467" i="1"/>
  <c r="O465" i="1"/>
  <c r="N465" i="1"/>
  <c r="K376" i="1"/>
  <c r="L375" i="1"/>
  <c r="J396" i="1"/>
  <c r="N466" i="1" l="1"/>
  <c r="N467" i="1" s="1"/>
  <c r="O466" i="1"/>
  <c r="O467" i="1"/>
  <c r="M467" i="1"/>
  <c r="H468" i="1"/>
  <c r="I468" i="1"/>
  <c r="M468" i="1" s="1"/>
  <c r="L376" i="1"/>
  <c r="K377" i="1"/>
  <c r="J397" i="1"/>
  <c r="N468" i="1" l="1"/>
  <c r="H469" i="1"/>
  <c r="H470" i="1" s="1"/>
  <c r="O468" i="1"/>
  <c r="K378" i="1"/>
  <c r="L377" i="1"/>
  <c r="J398" i="1"/>
  <c r="I469" i="1" l="1"/>
  <c r="M469" i="1" s="1"/>
  <c r="I470" i="1"/>
  <c r="H471" i="1"/>
  <c r="I471" i="1" s="1"/>
  <c r="L378" i="1"/>
  <c r="K379" i="1"/>
  <c r="J399" i="1"/>
  <c r="N469" i="1" l="1"/>
  <c r="M470" i="1"/>
  <c r="O469" i="1"/>
  <c r="O470" i="1" s="1"/>
  <c r="O471" i="1" s="1"/>
  <c r="N470" i="1"/>
  <c r="N471" i="1" s="1"/>
  <c r="M471" i="1"/>
  <c r="H472" i="1"/>
  <c r="I472" i="1" s="1"/>
  <c r="K380" i="1"/>
  <c r="L379" i="1"/>
  <c r="J400" i="1"/>
  <c r="M472" i="1" l="1"/>
  <c r="H473" i="1"/>
  <c r="I473" i="1" s="1"/>
  <c r="M473" i="1" s="1"/>
  <c r="N472" i="1"/>
  <c r="O472" i="1"/>
  <c r="L380" i="1"/>
  <c r="K381" i="1"/>
  <c r="J401" i="1"/>
  <c r="O473" i="1" l="1"/>
  <c r="N473" i="1"/>
  <c r="H474" i="1"/>
  <c r="I474" i="1"/>
  <c r="M474" i="1" s="1"/>
  <c r="L381" i="1"/>
  <c r="K382" i="1"/>
  <c r="J402" i="1"/>
  <c r="H475" i="1" l="1"/>
  <c r="I475" i="1"/>
  <c r="M475" i="1" s="1"/>
  <c r="N474" i="1"/>
  <c r="O474" i="1"/>
  <c r="K383" i="1"/>
  <c r="L382" i="1"/>
  <c r="J403" i="1"/>
  <c r="O475" i="1" l="1"/>
  <c r="N475" i="1"/>
  <c r="H476" i="1"/>
  <c r="H477" i="1" s="1"/>
  <c r="L383" i="1"/>
  <c r="K384" i="1"/>
  <c r="J404" i="1"/>
  <c r="I476" i="1" l="1"/>
  <c r="M476" i="1" s="1"/>
  <c r="I477" i="1"/>
  <c r="H478" i="1"/>
  <c r="K385" i="1"/>
  <c r="L384" i="1"/>
  <c r="J405" i="1"/>
  <c r="O476" i="1" l="1"/>
  <c r="O477" i="1" s="1"/>
  <c r="N476" i="1"/>
  <c r="N477" i="1" s="1"/>
  <c r="M477" i="1"/>
  <c r="I478" i="1"/>
  <c r="M478" i="1" s="1"/>
  <c r="H479" i="1"/>
  <c r="H480" i="1" s="1"/>
  <c r="L385" i="1"/>
  <c r="K386" i="1"/>
  <c r="J406" i="1"/>
  <c r="I479" i="1" l="1"/>
  <c r="M479" i="1" s="1"/>
  <c r="I480" i="1"/>
  <c r="H481" i="1"/>
  <c r="H482" i="1" s="1"/>
  <c r="N478" i="1"/>
  <c r="O478" i="1"/>
  <c r="K387" i="1"/>
  <c r="L386" i="1"/>
  <c r="J407" i="1"/>
  <c r="N479" i="1" l="1"/>
  <c r="N480" i="1" s="1"/>
  <c r="M480" i="1"/>
  <c r="I481" i="1"/>
  <c r="N481" i="1" s="1"/>
  <c r="O479" i="1"/>
  <c r="O480" i="1" s="1"/>
  <c r="I482" i="1"/>
  <c r="H483" i="1"/>
  <c r="L387" i="1"/>
  <c r="K388" i="1"/>
  <c r="J408" i="1"/>
  <c r="M481" i="1" l="1"/>
  <c r="M482" i="1" s="1"/>
  <c r="O481" i="1"/>
  <c r="O482" i="1" s="1"/>
  <c r="I483" i="1"/>
  <c r="H484" i="1"/>
  <c r="I484" i="1" s="1"/>
  <c r="N482" i="1"/>
  <c r="K389" i="1"/>
  <c r="L388" i="1"/>
  <c r="J409" i="1"/>
  <c r="N483" i="1" l="1"/>
  <c r="N484" i="1" s="1"/>
  <c r="O483" i="1"/>
  <c r="O484" i="1" s="1"/>
  <c r="M483" i="1"/>
  <c r="M484" i="1" s="1"/>
  <c r="H485" i="1"/>
  <c r="I485" i="1" s="1"/>
  <c r="L389" i="1"/>
  <c r="K390" i="1"/>
  <c r="J410" i="1"/>
  <c r="M485" i="1" l="1"/>
  <c r="H486" i="1"/>
  <c r="I486" i="1"/>
  <c r="M486" i="1" s="1"/>
  <c r="N485" i="1"/>
  <c r="O485" i="1"/>
  <c r="K391" i="1"/>
  <c r="L390" i="1"/>
  <c r="J411" i="1"/>
  <c r="N486" i="1" l="1"/>
  <c r="O486" i="1"/>
  <c r="H487" i="1"/>
  <c r="I487" i="1"/>
  <c r="M487" i="1" s="1"/>
  <c r="L391" i="1"/>
  <c r="K392" i="1"/>
  <c r="J412" i="1"/>
  <c r="H488" i="1" l="1"/>
  <c r="I488" i="1"/>
  <c r="M488" i="1" s="1"/>
  <c r="N487" i="1"/>
  <c r="O487" i="1"/>
  <c r="K393" i="1"/>
  <c r="L392" i="1"/>
  <c r="J413" i="1"/>
  <c r="O488" i="1" l="1"/>
  <c r="N488" i="1"/>
  <c r="H489" i="1"/>
  <c r="H490" i="1" s="1"/>
  <c r="L393" i="1"/>
  <c r="K394" i="1"/>
  <c r="J414" i="1"/>
  <c r="I489" i="1" l="1"/>
  <c r="M489" i="1" s="1"/>
  <c r="I490" i="1"/>
  <c r="H491" i="1"/>
  <c r="K395" i="1"/>
  <c r="L394" i="1"/>
  <c r="J415" i="1"/>
  <c r="M490" i="1" l="1"/>
  <c r="O489" i="1"/>
  <c r="N489" i="1"/>
  <c r="O490" i="1"/>
  <c r="N490" i="1"/>
  <c r="I491" i="1"/>
  <c r="M491" i="1" s="1"/>
  <c r="H492" i="1"/>
  <c r="L395" i="1"/>
  <c r="K396" i="1"/>
  <c r="J416" i="1"/>
  <c r="I492" i="1" l="1"/>
  <c r="M492" i="1" s="1"/>
  <c r="H493" i="1"/>
  <c r="I493" i="1" s="1"/>
  <c r="N491" i="1"/>
  <c r="O491" i="1"/>
  <c r="L396" i="1"/>
  <c r="K397" i="1"/>
  <c r="J417" i="1"/>
  <c r="O492" i="1" l="1"/>
  <c r="O493" i="1"/>
  <c r="N492" i="1"/>
  <c r="N493" i="1"/>
  <c r="M493" i="1"/>
  <c r="H494" i="1"/>
  <c r="I494" i="1" s="1"/>
  <c r="K398" i="1"/>
  <c r="L397" i="1"/>
  <c r="J418" i="1"/>
  <c r="M494" i="1" l="1"/>
  <c r="H495" i="1"/>
  <c r="H496" i="1" s="1"/>
  <c r="N494" i="1"/>
  <c r="O494" i="1"/>
  <c r="L398" i="1"/>
  <c r="K399" i="1"/>
  <c r="J419" i="1"/>
  <c r="I495" i="1" l="1"/>
  <c r="M495" i="1" s="1"/>
  <c r="I496" i="1"/>
  <c r="M496" i="1" s="1"/>
  <c r="H497" i="1"/>
  <c r="K400" i="1"/>
  <c r="L399" i="1"/>
  <c r="J420" i="1"/>
  <c r="N495" i="1" l="1"/>
  <c r="O495" i="1"/>
  <c r="O496" i="1" s="1"/>
  <c r="I497" i="1"/>
  <c r="M497" i="1" s="1"/>
  <c r="H498" i="1"/>
  <c r="I498" i="1"/>
  <c r="N496" i="1"/>
  <c r="L400" i="1"/>
  <c r="K401" i="1"/>
  <c r="J421" i="1"/>
  <c r="N497" i="1" l="1"/>
  <c r="N498" i="1" s="1"/>
  <c r="O497" i="1"/>
  <c r="O498" i="1" s="1"/>
  <c r="M498" i="1"/>
  <c r="H499" i="1"/>
  <c r="H500" i="1" s="1"/>
  <c r="K402" i="1"/>
  <c r="L401" i="1"/>
  <c r="J422" i="1"/>
  <c r="I499" i="1" l="1"/>
  <c r="M499" i="1" s="1"/>
  <c r="I500" i="1"/>
  <c r="H501" i="1"/>
  <c r="I501" i="1" s="1"/>
  <c r="L402" i="1"/>
  <c r="K403" i="1"/>
  <c r="J423" i="1"/>
  <c r="O499" i="1" l="1"/>
  <c r="N499" i="1"/>
  <c r="N500" i="1" s="1"/>
  <c r="N501" i="1" s="1"/>
  <c r="O500" i="1"/>
  <c r="O501" i="1" s="1"/>
  <c r="M500" i="1"/>
  <c r="M501" i="1" s="1"/>
  <c r="H502" i="1"/>
  <c r="I502" i="1" s="1"/>
  <c r="L403" i="1"/>
  <c r="K404" i="1"/>
  <c r="J424" i="1"/>
  <c r="O502" i="1" l="1"/>
  <c r="M502" i="1"/>
  <c r="H503" i="1"/>
  <c r="I503" i="1" s="1"/>
  <c r="N502" i="1"/>
  <c r="L404" i="1"/>
  <c r="K405" i="1"/>
  <c r="J425" i="1"/>
  <c r="O503" i="1" l="1"/>
  <c r="N503" i="1"/>
  <c r="H504" i="1"/>
  <c r="I504" i="1"/>
  <c r="O504" i="1" s="1"/>
  <c r="M503" i="1"/>
  <c r="K406" i="1"/>
  <c r="L405" i="1"/>
  <c r="J426" i="1"/>
  <c r="M504" i="1" l="1"/>
  <c r="H505" i="1"/>
  <c r="H506" i="1" s="1"/>
  <c r="I505" i="1"/>
  <c r="O505" i="1" s="1"/>
  <c r="N504" i="1"/>
  <c r="L406" i="1"/>
  <c r="K407" i="1"/>
  <c r="J427" i="1"/>
  <c r="N505" i="1" l="1"/>
  <c r="M505" i="1"/>
  <c r="I506" i="1"/>
  <c r="O506" i="1" s="1"/>
  <c r="H507" i="1"/>
  <c r="K408" i="1"/>
  <c r="L407" i="1"/>
  <c r="J428" i="1"/>
  <c r="I507" i="1" l="1"/>
  <c r="O507" i="1" s="1"/>
  <c r="H508" i="1"/>
  <c r="I508" i="1"/>
  <c r="M506" i="1"/>
  <c r="N506" i="1"/>
  <c r="L408" i="1"/>
  <c r="K409" i="1"/>
  <c r="J429" i="1"/>
  <c r="O508" i="1" l="1"/>
  <c r="N507" i="1"/>
  <c r="N508" i="1" s="1"/>
  <c r="M507" i="1"/>
  <c r="M508" i="1" s="1"/>
  <c r="H509" i="1"/>
  <c r="I509" i="1"/>
  <c r="K410" i="1"/>
  <c r="L409" i="1"/>
  <c r="J430" i="1"/>
  <c r="O509" i="1" l="1"/>
  <c r="H510" i="1"/>
  <c r="H511" i="1" s="1"/>
  <c r="M509" i="1"/>
  <c r="N509" i="1"/>
  <c r="L410" i="1"/>
  <c r="K411" i="1"/>
  <c r="J431" i="1"/>
  <c r="I510" i="1" l="1"/>
  <c r="O510" i="1" s="1"/>
  <c r="I511" i="1"/>
  <c r="H512" i="1"/>
  <c r="I512" i="1" s="1"/>
  <c r="K412" i="1"/>
  <c r="L411" i="1"/>
  <c r="J432" i="1"/>
  <c r="O511" i="1" l="1"/>
  <c r="O512" i="1" s="1"/>
  <c r="M510" i="1"/>
  <c r="N510" i="1"/>
  <c r="N511" i="1" s="1"/>
  <c r="N512" i="1" s="1"/>
  <c r="H513" i="1"/>
  <c r="I513" i="1" s="1"/>
  <c r="M511" i="1"/>
  <c r="M512" i="1" s="1"/>
  <c r="L412" i="1"/>
  <c r="K413" i="1"/>
  <c r="J433" i="1"/>
  <c r="O513" i="1" l="1"/>
  <c r="M513" i="1"/>
  <c r="N513" i="1"/>
  <c r="H514" i="1"/>
  <c r="I514" i="1" s="1"/>
  <c r="K414" i="1"/>
  <c r="L413" i="1"/>
  <c r="J434" i="1"/>
  <c r="O514" i="1" l="1"/>
  <c r="H515" i="1"/>
  <c r="I515" i="1" s="1"/>
  <c r="M514" i="1"/>
  <c r="N514" i="1"/>
  <c r="L414" i="1"/>
  <c r="K415" i="1"/>
  <c r="J435" i="1"/>
  <c r="O515" i="1" l="1"/>
  <c r="N515" i="1"/>
  <c r="M515" i="1"/>
  <c r="H516" i="1"/>
  <c r="H517" i="1" s="1"/>
  <c r="L415" i="1"/>
  <c r="K416" i="1"/>
  <c r="J436" i="1"/>
  <c r="I516" i="1" l="1"/>
  <c r="N516" i="1" s="1"/>
  <c r="I517" i="1"/>
  <c r="H518" i="1"/>
  <c r="H519" i="1" s="1"/>
  <c r="I518" i="1"/>
  <c r="K417" i="1"/>
  <c r="L416" i="1"/>
  <c r="J437" i="1"/>
  <c r="M516" i="1" l="1"/>
  <c r="M517" i="1" s="1"/>
  <c r="M518" i="1" s="1"/>
  <c r="O516" i="1"/>
  <c r="O517" i="1" s="1"/>
  <c r="O518" i="1" s="1"/>
  <c r="N517" i="1"/>
  <c r="N518" i="1"/>
  <c r="I519" i="1"/>
  <c r="H520" i="1"/>
  <c r="L417" i="1"/>
  <c r="K418" i="1"/>
  <c r="J438" i="1"/>
  <c r="N519" i="1" l="1"/>
  <c r="O519" i="1"/>
  <c r="I520" i="1"/>
  <c r="H521" i="1"/>
  <c r="H522" i="1" s="1"/>
  <c r="I521" i="1"/>
  <c r="M519" i="1"/>
  <c r="M520" i="1" s="1"/>
  <c r="K419" i="1"/>
  <c r="L418" i="1"/>
  <c r="J439" i="1"/>
  <c r="N520" i="1" l="1"/>
  <c r="N521" i="1" s="1"/>
  <c r="M521" i="1"/>
  <c r="I522" i="1"/>
  <c r="H523" i="1"/>
  <c r="H524" i="1" s="1"/>
  <c r="I523" i="1"/>
  <c r="O520" i="1"/>
  <c r="O521" i="1" s="1"/>
  <c r="L419" i="1"/>
  <c r="K420" i="1"/>
  <c r="J440" i="1"/>
  <c r="N522" i="1" l="1"/>
  <c r="O522" i="1"/>
  <c r="O523" i="1" s="1"/>
  <c r="N523" i="1"/>
  <c r="I524" i="1"/>
  <c r="H525" i="1"/>
  <c r="I525" i="1" s="1"/>
  <c r="M522" i="1"/>
  <c r="M523" i="1" s="1"/>
  <c r="M524" i="1" s="1"/>
  <c r="K421" i="1"/>
  <c r="L420" i="1"/>
  <c r="J441" i="1"/>
  <c r="M525" i="1" l="1"/>
  <c r="N524" i="1"/>
  <c r="N525" i="1" s="1"/>
  <c r="H526" i="1"/>
  <c r="I526" i="1" s="1"/>
  <c r="O524" i="1"/>
  <c r="O525" i="1" s="1"/>
  <c r="L421" i="1"/>
  <c r="K422" i="1"/>
  <c r="J442" i="1"/>
  <c r="N526" i="1" l="1"/>
  <c r="O526" i="1"/>
  <c r="H527" i="1"/>
  <c r="I527" i="1" s="1"/>
  <c r="N527" i="1" s="1"/>
  <c r="M526" i="1"/>
  <c r="K423" i="1"/>
  <c r="L422" i="1"/>
  <c r="J443" i="1"/>
  <c r="M527" i="1" l="1"/>
  <c r="H528" i="1"/>
  <c r="I528" i="1" s="1"/>
  <c r="N528" i="1" s="1"/>
  <c r="O527" i="1"/>
  <c r="L423" i="1"/>
  <c r="K424" i="1"/>
  <c r="J444" i="1"/>
  <c r="O528" i="1" l="1"/>
  <c r="H529" i="1"/>
  <c r="I529" i="1" s="1"/>
  <c r="N529" i="1" s="1"/>
  <c r="M528" i="1"/>
  <c r="K425" i="1"/>
  <c r="L424" i="1"/>
  <c r="J445" i="1"/>
  <c r="M529" i="1" l="1"/>
  <c r="H530" i="1"/>
  <c r="I530" i="1" s="1"/>
  <c r="N530" i="1" s="1"/>
  <c r="O529" i="1"/>
  <c r="L425" i="1"/>
  <c r="K426" i="1"/>
  <c r="J446" i="1"/>
  <c r="O530" i="1" l="1"/>
  <c r="H531" i="1"/>
  <c r="I531" i="1" s="1"/>
  <c r="N531" i="1" s="1"/>
  <c r="M530" i="1"/>
  <c r="K427" i="1"/>
  <c r="L426" i="1"/>
  <c r="J447" i="1"/>
  <c r="M531" i="1" l="1"/>
  <c r="H532" i="1"/>
  <c r="H533" i="1" s="1"/>
  <c r="O531" i="1"/>
  <c r="L427" i="1"/>
  <c r="K428" i="1"/>
  <c r="J448" i="1"/>
  <c r="I532" i="1" l="1"/>
  <c r="N532" i="1" s="1"/>
  <c r="I533" i="1"/>
  <c r="H534" i="1"/>
  <c r="K429" i="1"/>
  <c r="L428" i="1"/>
  <c r="J449" i="1"/>
  <c r="N533" i="1" l="1"/>
  <c r="M532" i="1"/>
  <c r="M533" i="1" s="1"/>
  <c r="O532" i="1"/>
  <c r="O533" i="1" s="1"/>
  <c r="I534" i="1"/>
  <c r="H535" i="1"/>
  <c r="I535" i="1" s="1"/>
  <c r="L429" i="1"/>
  <c r="K430" i="1"/>
  <c r="J450" i="1"/>
  <c r="N534" i="1" l="1"/>
  <c r="O534" i="1"/>
  <c r="O535" i="1"/>
  <c r="N535" i="1"/>
  <c r="H536" i="1"/>
  <c r="H537" i="1" s="1"/>
  <c r="M534" i="1"/>
  <c r="M535" i="1" s="1"/>
  <c r="K431" i="1"/>
  <c r="L430" i="1"/>
  <c r="J451" i="1"/>
  <c r="I536" i="1" l="1"/>
  <c r="M536" i="1" s="1"/>
  <c r="I537" i="1"/>
  <c r="H538" i="1"/>
  <c r="L431" i="1"/>
  <c r="K432" i="1"/>
  <c r="J452" i="1"/>
  <c r="N536" i="1" l="1"/>
  <c r="N537" i="1" s="1"/>
  <c r="O536" i="1"/>
  <c r="O537" i="1" s="1"/>
  <c r="M537" i="1"/>
  <c r="I538" i="1"/>
  <c r="H539" i="1"/>
  <c r="I539" i="1"/>
  <c r="K433" i="1"/>
  <c r="L432" i="1"/>
  <c r="J453" i="1"/>
  <c r="M538" i="1" l="1"/>
  <c r="M539" i="1" s="1"/>
  <c r="N538" i="1"/>
  <c r="N539" i="1" s="1"/>
  <c r="H540" i="1"/>
  <c r="I540" i="1"/>
  <c r="O538" i="1"/>
  <c r="O539" i="1" s="1"/>
  <c r="L433" i="1"/>
  <c r="K434" i="1"/>
  <c r="J454" i="1"/>
  <c r="M540" i="1" l="1"/>
  <c r="O540" i="1"/>
  <c r="H541" i="1"/>
  <c r="H542" i="1" s="1"/>
  <c r="N540" i="1"/>
  <c r="K435" i="1"/>
  <c r="L434" i="1"/>
  <c r="J455" i="1"/>
  <c r="I541" i="1" l="1"/>
  <c r="M541" i="1" s="1"/>
  <c r="I542" i="1"/>
  <c r="H543" i="1"/>
  <c r="I543" i="1" s="1"/>
  <c r="L435" i="1"/>
  <c r="K436" i="1"/>
  <c r="J456" i="1"/>
  <c r="O541" i="1" l="1"/>
  <c r="O542" i="1" s="1"/>
  <c r="O543" i="1" s="1"/>
  <c r="M542" i="1"/>
  <c r="N541" i="1"/>
  <c r="N542" i="1" s="1"/>
  <c r="N543" i="1" s="1"/>
  <c r="M543" i="1"/>
  <c r="H544" i="1"/>
  <c r="H545" i="1" s="1"/>
  <c r="K437" i="1"/>
  <c r="L436" i="1"/>
  <c r="J457" i="1"/>
  <c r="I544" i="1" l="1"/>
  <c r="M544" i="1" s="1"/>
  <c r="I545" i="1"/>
  <c r="H546" i="1"/>
  <c r="I546" i="1" s="1"/>
  <c r="L437" i="1"/>
  <c r="K438" i="1"/>
  <c r="J458" i="1"/>
  <c r="O544" i="1" l="1"/>
  <c r="N544" i="1"/>
  <c r="M545" i="1"/>
  <c r="O545" i="1"/>
  <c r="O546" i="1" s="1"/>
  <c r="M546" i="1"/>
  <c r="H547" i="1"/>
  <c r="I547" i="1" s="1"/>
  <c r="N545" i="1"/>
  <c r="N546" i="1" s="1"/>
  <c r="K439" i="1"/>
  <c r="L438" i="1"/>
  <c r="J459" i="1"/>
  <c r="M547" i="1" l="1"/>
  <c r="N547" i="1"/>
  <c r="H548" i="1"/>
  <c r="I548" i="1" s="1"/>
  <c r="O547" i="1"/>
  <c r="L439" i="1"/>
  <c r="K440" i="1"/>
  <c r="J460" i="1"/>
  <c r="M548" i="1" l="1"/>
  <c r="O548" i="1"/>
  <c r="H549" i="1"/>
  <c r="H550" i="1" s="1"/>
  <c r="N548" i="1"/>
  <c r="K441" i="1"/>
  <c r="L440" i="1"/>
  <c r="J461" i="1"/>
  <c r="I549" i="1" l="1"/>
  <c r="M549" i="1" s="1"/>
  <c r="I550" i="1"/>
  <c r="H551" i="1"/>
  <c r="H552" i="1" s="1"/>
  <c r="I551" i="1"/>
  <c r="L441" i="1"/>
  <c r="K442" i="1"/>
  <c r="J462" i="1"/>
  <c r="O549" i="1" l="1"/>
  <c r="M550" i="1"/>
  <c r="M551" i="1" s="1"/>
  <c r="O550" i="1"/>
  <c r="O551" i="1" s="1"/>
  <c r="N549" i="1"/>
  <c r="N550" i="1" s="1"/>
  <c r="N551" i="1" s="1"/>
  <c r="I552" i="1"/>
  <c r="H553" i="1"/>
  <c r="I553" i="1" s="1"/>
  <c r="K443" i="1"/>
  <c r="L442" i="1"/>
  <c r="J463" i="1"/>
  <c r="M552" i="1" l="1"/>
  <c r="M553" i="1" s="1"/>
  <c r="N552" i="1"/>
  <c r="N553" i="1" s="1"/>
  <c r="H554" i="1"/>
  <c r="I554" i="1" s="1"/>
  <c r="O552" i="1"/>
  <c r="O553" i="1" s="1"/>
  <c r="L443" i="1"/>
  <c r="K444" i="1"/>
  <c r="J464" i="1"/>
  <c r="M554" i="1" l="1"/>
  <c r="O554" i="1"/>
  <c r="H555" i="1"/>
  <c r="I555" i="1" s="1"/>
  <c r="N554" i="1"/>
  <c r="K445" i="1"/>
  <c r="L444" i="1"/>
  <c r="J465" i="1"/>
  <c r="M555" i="1" l="1"/>
  <c r="N555" i="1"/>
  <c r="H556" i="1"/>
  <c r="I556" i="1" s="1"/>
  <c r="O555" i="1"/>
  <c r="L445" i="1"/>
  <c r="K446" i="1"/>
  <c r="J466" i="1"/>
  <c r="M556" i="1" l="1"/>
  <c r="O556" i="1"/>
  <c r="H557" i="1"/>
  <c r="I557" i="1" s="1"/>
  <c r="M557" i="1" s="1"/>
  <c r="N556" i="1"/>
  <c r="K447" i="1"/>
  <c r="L446" i="1"/>
  <c r="J467" i="1"/>
  <c r="N557" i="1" l="1"/>
  <c r="H558" i="1"/>
  <c r="I558" i="1" s="1"/>
  <c r="M558" i="1" s="1"/>
  <c r="O557" i="1"/>
  <c r="L447" i="1"/>
  <c r="K448" i="1"/>
  <c r="J468" i="1"/>
  <c r="O558" i="1" l="1"/>
  <c r="N558" i="1"/>
  <c r="H559" i="1"/>
  <c r="H560" i="1" s="1"/>
  <c r="K449" i="1"/>
  <c r="L448" i="1"/>
  <c r="J469" i="1"/>
  <c r="I559" i="1" l="1"/>
  <c r="M559" i="1" s="1"/>
  <c r="I560" i="1"/>
  <c r="H561" i="1"/>
  <c r="I561" i="1" s="1"/>
  <c r="O559" i="1"/>
  <c r="L449" i="1"/>
  <c r="K450" i="1"/>
  <c r="J470" i="1"/>
  <c r="N559" i="1" l="1"/>
  <c r="O560" i="1"/>
  <c r="M560" i="1"/>
  <c r="M561" i="1" s="1"/>
  <c r="N560" i="1"/>
  <c r="N561" i="1" s="1"/>
  <c r="O561" i="1"/>
  <c r="H562" i="1"/>
  <c r="H563" i="1" s="1"/>
  <c r="I562" i="1"/>
  <c r="K451" i="1"/>
  <c r="L450" i="1"/>
  <c r="J471" i="1"/>
  <c r="M562" i="1" l="1"/>
  <c r="I563" i="1"/>
  <c r="M563" i="1" s="1"/>
  <c r="H564" i="1"/>
  <c r="I564" i="1" s="1"/>
  <c r="N562" i="1"/>
  <c r="O562" i="1"/>
  <c r="L451" i="1"/>
  <c r="K452" i="1"/>
  <c r="J472" i="1"/>
  <c r="O563" i="1" l="1"/>
  <c r="O564" i="1" s="1"/>
  <c r="N563" i="1"/>
  <c r="N564" i="1" s="1"/>
  <c r="M564" i="1"/>
  <c r="H565" i="1"/>
  <c r="I565" i="1" s="1"/>
  <c r="M565" i="1" s="1"/>
  <c r="K453" i="1"/>
  <c r="L452" i="1"/>
  <c r="J473" i="1"/>
  <c r="H566" i="1" l="1"/>
  <c r="I566" i="1" s="1"/>
  <c r="M566" i="1" s="1"/>
  <c r="N565" i="1"/>
  <c r="O565" i="1"/>
  <c r="L453" i="1"/>
  <c r="K454" i="1"/>
  <c r="J474" i="1"/>
  <c r="O566" i="1" l="1"/>
  <c r="N566" i="1"/>
  <c r="H567" i="1"/>
  <c r="I567" i="1" s="1"/>
  <c r="M567" i="1" s="1"/>
  <c r="K455" i="1"/>
  <c r="L454" i="1"/>
  <c r="J475" i="1"/>
  <c r="H568" i="1" l="1"/>
  <c r="H569" i="1" s="1"/>
  <c r="I568" i="1"/>
  <c r="M568" i="1" s="1"/>
  <c r="N567" i="1"/>
  <c r="O567" i="1"/>
  <c r="L455" i="1"/>
  <c r="K456" i="1"/>
  <c r="J476" i="1"/>
  <c r="O568" i="1" l="1"/>
  <c r="N568" i="1"/>
  <c r="I569" i="1"/>
  <c r="M569" i="1" s="1"/>
  <c r="H570" i="1"/>
  <c r="I570" i="1" s="1"/>
  <c r="K457" i="1"/>
  <c r="L456" i="1"/>
  <c r="J477" i="1"/>
  <c r="M570" i="1" l="1"/>
  <c r="H571" i="1"/>
  <c r="H572" i="1" s="1"/>
  <c r="N569" i="1"/>
  <c r="N570" i="1" s="1"/>
  <c r="O569" i="1"/>
  <c r="O570" i="1" s="1"/>
  <c r="L457" i="1"/>
  <c r="K458" i="1"/>
  <c r="J478" i="1"/>
  <c r="I571" i="1" l="1"/>
  <c r="O571" i="1" s="1"/>
  <c r="I572" i="1"/>
  <c r="H573" i="1"/>
  <c r="L458" i="1"/>
  <c r="K459" i="1"/>
  <c r="J479" i="1"/>
  <c r="N571" i="1" l="1"/>
  <c r="N572" i="1" s="1"/>
  <c r="M571" i="1"/>
  <c r="M572" i="1" s="1"/>
  <c r="I573" i="1"/>
  <c r="H574" i="1"/>
  <c r="I574" i="1" s="1"/>
  <c r="O572" i="1"/>
  <c r="L459" i="1"/>
  <c r="K460" i="1"/>
  <c r="J480" i="1"/>
  <c r="M573" i="1" l="1"/>
  <c r="M574" i="1" s="1"/>
  <c r="O573" i="1"/>
  <c r="O574" i="1" s="1"/>
  <c r="N573" i="1"/>
  <c r="N574" i="1" s="1"/>
  <c r="H575" i="1"/>
  <c r="H576" i="1" s="1"/>
  <c r="I575" i="1"/>
  <c r="K461" i="1"/>
  <c r="L460" i="1"/>
  <c r="J481" i="1"/>
  <c r="M575" i="1" l="1"/>
  <c r="I576" i="1"/>
  <c r="M576" i="1" s="1"/>
  <c r="H577" i="1"/>
  <c r="I577" i="1" s="1"/>
  <c r="N575" i="1"/>
  <c r="O575" i="1"/>
  <c r="L461" i="1"/>
  <c r="K462" i="1"/>
  <c r="J482" i="1"/>
  <c r="O576" i="1" l="1"/>
  <c r="O577" i="1" s="1"/>
  <c r="N576" i="1"/>
  <c r="N577" i="1"/>
  <c r="M577" i="1"/>
  <c r="H578" i="1"/>
  <c r="I578" i="1" s="1"/>
  <c r="M578" i="1" s="1"/>
  <c r="K463" i="1"/>
  <c r="L462" i="1"/>
  <c r="J483" i="1"/>
  <c r="H579" i="1" l="1"/>
  <c r="I579" i="1" s="1"/>
  <c r="M579" i="1" s="1"/>
  <c r="O578" i="1"/>
  <c r="N578" i="1"/>
  <c r="L463" i="1"/>
  <c r="K464" i="1"/>
  <c r="J484" i="1"/>
  <c r="N579" i="1" l="1"/>
  <c r="O579" i="1"/>
  <c r="H580" i="1"/>
  <c r="I580" i="1"/>
  <c r="M580" i="1" s="1"/>
  <c r="K465" i="1"/>
  <c r="L464" i="1"/>
  <c r="J485" i="1"/>
  <c r="H581" i="1" l="1"/>
  <c r="H582" i="1" s="1"/>
  <c r="O580" i="1"/>
  <c r="N580" i="1"/>
  <c r="L465" i="1"/>
  <c r="K466" i="1"/>
  <c r="J486" i="1"/>
  <c r="I581" i="1" l="1"/>
  <c r="M581" i="1" s="1"/>
  <c r="I582" i="1"/>
  <c r="H583" i="1"/>
  <c r="K467" i="1"/>
  <c r="L466" i="1"/>
  <c r="J487" i="1"/>
  <c r="M582" i="1" l="1"/>
  <c r="O581" i="1"/>
  <c r="N581" i="1"/>
  <c r="N582" i="1" s="1"/>
  <c r="I583" i="1"/>
  <c r="H584" i="1"/>
  <c r="I584" i="1" s="1"/>
  <c r="O582" i="1"/>
  <c r="L467" i="1"/>
  <c r="K468" i="1"/>
  <c r="J488" i="1"/>
  <c r="M583" i="1" l="1"/>
  <c r="N583" i="1"/>
  <c r="O583" i="1"/>
  <c r="O584" i="1" s="1"/>
  <c r="N584" i="1"/>
  <c r="M584" i="1"/>
  <c r="H585" i="1"/>
  <c r="H586" i="1" s="1"/>
  <c r="K469" i="1"/>
  <c r="L468" i="1"/>
  <c r="J489" i="1"/>
  <c r="I585" i="1" l="1"/>
  <c r="M585" i="1" s="1"/>
  <c r="I586" i="1"/>
  <c r="H587" i="1"/>
  <c r="N585" i="1"/>
  <c r="L469" i="1"/>
  <c r="K470" i="1"/>
  <c r="J490" i="1"/>
  <c r="N586" i="1" l="1"/>
  <c r="O585" i="1"/>
  <c r="O586" i="1" s="1"/>
  <c r="M586" i="1"/>
  <c r="I587" i="1"/>
  <c r="M587" i="1" s="1"/>
  <c r="H588" i="1"/>
  <c r="H589" i="1" s="1"/>
  <c r="K471" i="1"/>
  <c r="L470" i="1"/>
  <c r="J491" i="1"/>
  <c r="I588" i="1" l="1"/>
  <c r="M588" i="1" s="1"/>
  <c r="I589" i="1"/>
  <c r="H590" i="1"/>
  <c r="I590" i="1" s="1"/>
  <c r="O587" i="1"/>
  <c r="N587" i="1"/>
  <c r="L471" i="1"/>
  <c r="K472" i="1"/>
  <c r="J492" i="1"/>
  <c r="M589" i="1" l="1"/>
  <c r="M590" i="1" s="1"/>
  <c r="N588" i="1"/>
  <c r="O588" i="1"/>
  <c r="O589" i="1" s="1"/>
  <c r="O590" i="1" s="1"/>
  <c r="N589" i="1"/>
  <c r="N590" i="1" s="1"/>
  <c r="H591" i="1"/>
  <c r="I591" i="1" s="1"/>
  <c r="K473" i="1"/>
  <c r="L472" i="1"/>
  <c r="J493" i="1"/>
  <c r="M591" i="1" l="1"/>
  <c r="H592" i="1"/>
  <c r="H593" i="1" s="1"/>
  <c r="I592" i="1"/>
  <c r="O591" i="1"/>
  <c r="N591" i="1"/>
  <c r="L473" i="1"/>
  <c r="K474" i="1"/>
  <c r="J494" i="1"/>
  <c r="M592" i="1" l="1"/>
  <c r="N592" i="1"/>
  <c r="O592" i="1"/>
  <c r="I593" i="1"/>
  <c r="H594" i="1"/>
  <c r="H595" i="1" s="1"/>
  <c r="K475" i="1"/>
  <c r="L474" i="1"/>
  <c r="J495" i="1"/>
  <c r="I594" i="1" l="1"/>
  <c r="M593" i="1"/>
  <c r="M594" i="1"/>
  <c r="I595" i="1"/>
  <c r="H596" i="1"/>
  <c r="I596" i="1" s="1"/>
  <c r="O593" i="1"/>
  <c r="O594" i="1" s="1"/>
  <c r="N593" i="1"/>
  <c r="L475" i="1"/>
  <c r="K476" i="1"/>
  <c r="J496" i="1"/>
  <c r="N594" i="1" l="1"/>
  <c r="N595" i="1" s="1"/>
  <c r="N596" i="1" s="1"/>
  <c r="M595" i="1"/>
  <c r="M596" i="1" s="1"/>
  <c r="O595" i="1"/>
  <c r="O596" i="1" s="1"/>
  <c r="H597" i="1"/>
  <c r="I597" i="1" s="1"/>
  <c r="K477" i="1"/>
  <c r="L476" i="1"/>
  <c r="J497" i="1"/>
  <c r="M597" i="1" l="1"/>
  <c r="H598" i="1"/>
  <c r="I598" i="1" s="1"/>
  <c r="M598" i="1" s="1"/>
  <c r="O597" i="1"/>
  <c r="N597" i="1"/>
  <c r="L477" i="1"/>
  <c r="K478" i="1"/>
  <c r="J498" i="1"/>
  <c r="N598" i="1" l="1"/>
  <c r="O598" i="1"/>
  <c r="H599" i="1"/>
  <c r="I599" i="1" s="1"/>
  <c r="M599" i="1" s="1"/>
  <c r="K479" i="1"/>
  <c r="L478" i="1"/>
  <c r="J499" i="1"/>
  <c r="H600" i="1" l="1"/>
  <c r="I600" i="1" s="1"/>
  <c r="M600" i="1" s="1"/>
  <c r="O599" i="1"/>
  <c r="N599" i="1"/>
  <c r="L479" i="1"/>
  <c r="K480" i="1"/>
  <c r="J500" i="1"/>
  <c r="N600" i="1" l="1"/>
  <c r="O600" i="1"/>
  <c r="H601" i="1"/>
  <c r="I601" i="1" s="1"/>
  <c r="M601" i="1" s="1"/>
  <c r="K481" i="1"/>
  <c r="L480" i="1"/>
  <c r="J501" i="1"/>
  <c r="H602" i="1" l="1"/>
  <c r="I602" i="1" s="1"/>
  <c r="M602" i="1" s="1"/>
  <c r="O601" i="1"/>
  <c r="N601" i="1"/>
  <c r="L481" i="1"/>
  <c r="K482" i="1"/>
  <c r="J502" i="1"/>
  <c r="N602" i="1" l="1"/>
  <c r="O602" i="1"/>
  <c r="H603" i="1"/>
  <c r="I603" i="1" s="1"/>
  <c r="M603" i="1" s="1"/>
  <c r="K483" i="1"/>
  <c r="L482" i="1"/>
  <c r="J503" i="1"/>
  <c r="H604" i="1" l="1"/>
  <c r="I604" i="1" s="1"/>
  <c r="M604" i="1" s="1"/>
  <c r="O603" i="1"/>
  <c r="N603" i="1"/>
  <c r="L483" i="1"/>
  <c r="K484" i="1"/>
  <c r="J504" i="1"/>
  <c r="N604" i="1" l="1"/>
  <c r="O604" i="1"/>
  <c r="H605" i="1"/>
  <c r="I605" i="1" s="1"/>
  <c r="M605" i="1" s="1"/>
  <c r="K485" i="1"/>
  <c r="L484" i="1"/>
  <c r="J505" i="1"/>
  <c r="H606" i="1" l="1"/>
  <c r="I606" i="1" s="1"/>
  <c r="M606" i="1" s="1"/>
  <c r="O605" i="1"/>
  <c r="N605" i="1"/>
  <c r="L485" i="1"/>
  <c r="K486" i="1"/>
  <c r="J506" i="1"/>
  <c r="N606" i="1" l="1"/>
  <c r="O606" i="1"/>
  <c r="H607" i="1"/>
  <c r="H608" i="1" s="1"/>
  <c r="L486" i="1"/>
  <c r="K487" i="1"/>
  <c r="J507" i="1"/>
  <c r="I607" i="1" l="1"/>
  <c r="M607" i="1" s="1"/>
  <c r="I608" i="1"/>
  <c r="H609" i="1"/>
  <c r="K488" i="1"/>
  <c r="L487" i="1"/>
  <c r="J508" i="1"/>
  <c r="N607" i="1" l="1"/>
  <c r="O607" i="1"/>
  <c r="M608" i="1"/>
  <c r="N608" i="1"/>
  <c r="O608" i="1"/>
  <c r="I609" i="1"/>
  <c r="M609" i="1" s="1"/>
  <c r="H610" i="1"/>
  <c r="L488" i="1"/>
  <c r="K489" i="1"/>
  <c r="J509" i="1"/>
  <c r="I610" i="1" l="1"/>
  <c r="M610" i="1" s="1"/>
  <c r="H611" i="1"/>
  <c r="O609" i="1"/>
  <c r="N609" i="1"/>
  <c r="K490" i="1"/>
  <c r="L489" i="1"/>
  <c r="J510" i="1"/>
  <c r="O610" i="1" l="1"/>
  <c r="N610" i="1"/>
  <c r="I611" i="1"/>
  <c r="M611" i="1" s="1"/>
  <c r="H612" i="1"/>
  <c r="I612" i="1" s="1"/>
  <c r="L490" i="1"/>
  <c r="K491" i="1"/>
  <c r="J511" i="1"/>
  <c r="M612" i="1" l="1"/>
  <c r="H613" i="1"/>
  <c r="I613" i="1" s="1"/>
  <c r="O611" i="1"/>
  <c r="O612" i="1" s="1"/>
  <c r="N611" i="1"/>
  <c r="N612" i="1" s="1"/>
  <c r="K492" i="1"/>
  <c r="L491" i="1"/>
  <c r="J512" i="1"/>
  <c r="M613" i="1" l="1"/>
  <c r="N613" i="1"/>
  <c r="O613" i="1"/>
  <c r="H614" i="1"/>
  <c r="I614" i="1" s="1"/>
  <c r="M614" i="1" s="1"/>
  <c r="L492" i="1"/>
  <c r="K493" i="1"/>
  <c r="J513" i="1"/>
  <c r="H615" i="1" l="1"/>
  <c r="I615" i="1" s="1"/>
  <c r="M615" i="1" s="1"/>
  <c r="O614" i="1"/>
  <c r="N614" i="1"/>
  <c r="K494" i="1"/>
  <c r="L493" i="1"/>
  <c r="J514" i="1"/>
  <c r="N615" i="1" l="1"/>
  <c r="O615" i="1"/>
  <c r="H616" i="1"/>
  <c r="I616" i="1" s="1"/>
  <c r="M616" i="1" s="1"/>
  <c r="L494" i="1"/>
  <c r="K495" i="1"/>
  <c r="J515" i="1"/>
  <c r="H617" i="1" l="1"/>
  <c r="H618" i="1" s="1"/>
  <c r="O616" i="1"/>
  <c r="N616" i="1"/>
  <c r="K496" i="1"/>
  <c r="L495" i="1"/>
  <c r="J516" i="1"/>
  <c r="I617" i="1" l="1"/>
  <c r="M617" i="1" s="1"/>
  <c r="I618" i="1"/>
  <c r="H619" i="1"/>
  <c r="L496" i="1"/>
  <c r="K497" i="1"/>
  <c r="J517" i="1"/>
  <c r="O617" i="1" l="1"/>
  <c r="M618" i="1"/>
  <c r="N617" i="1"/>
  <c r="N618" i="1" s="1"/>
  <c r="I619" i="1"/>
  <c r="M619" i="1" s="1"/>
  <c r="H620" i="1"/>
  <c r="I620" i="1" s="1"/>
  <c r="O618" i="1"/>
  <c r="K498" i="1"/>
  <c r="L497" i="1"/>
  <c r="J518" i="1"/>
  <c r="O619" i="1" l="1"/>
  <c r="O620" i="1" s="1"/>
  <c r="N619" i="1"/>
  <c r="N620" i="1" s="1"/>
  <c r="M620" i="1"/>
  <c r="H621" i="1"/>
  <c r="I621" i="1" s="1"/>
  <c r="M621" i="1" s="1"/>
  <c r="L498" i="1"/>
  <c r="K499" i="1"/>
  <c r="J519" i="1"/>
  <c r="H622" i="1" l="1"/>
  <c r="I622" i="1" s="1"/>
  <c r="M622" i="1" s="1"/>
  <c r="O621" i="1"/>
  <c r="N621" i="1"/>
  <c r="K500" i="1"/>
  <c r="L499" i="1"/>
  <c r="J520" i="1"/>
  <c r="N622" i="1" l="1"/>
  <c r="O622" i="1"/>
  <c r="H623" i="1"/>
  <c r="H624" i="1" s="1"/>
  <c r="L500" i="1"/>
  <c r="K501" i="1"/>
  <c r="J521" i="1"/>
  <c r="I623" i="1" l="1"/>
  <c r="M623" i="1" s="1"/>
  <c r="I624" i="1"/>
  <c r="H625" i="1"/>
  <c r="K502" i="1"/>
  <c r="L501" i="1"/>
  <c r="J522" i="1"/>
  <c r="N623" i="1" l="1"/>
  <c r="O623" i="1"/>
  <c r="M624" i="1"/>
  <c r="N624" i="1"/>
  <c r="O624" i="1"/>
  <c r="I625" i="1"/>
  <c r="M625" i="1" s="1"/>
  <c r="H626" i="1"/>
  <c r="H627" i="1" s="1"/>
  <c r="L502" i="1"/>
  <c r="K503" i="1"/>
  <c r="J523" i="1"/>
  <c r="I626" i="1" l="1"/>
  <c r="M626" i="1" s="1"/>
  <c r="I627" i="1"/>
  <c r="H628" i="1"/>
  <c r="O625" i="1"/>
  <c r="N625" i="1"/>
  <c r="K504" i="1"/>
  <c r="L503" i="1"/>
  <c r="J524" i="1"/>
  <c r="N626" i="1" l="1"/>
  <c r="N627" i="1" s="1"/>
  <c r="O626" i="1"/>
  <c r="O627" i="1" s="1"/>
  <c r="M627" i="1"/>
  <c r="I628" i="1"/>
  <c r="M628" i="1" s="1"/>
  <c r="H629" i="1"/>
  <c r="I629" i="1" s="1"/>
  <c r="L504" i="1"/>
  <c r="K505" i="1"/>
  <c r="J525" i="1"/>
  <c r="M629" i="1" l="1"/>
  <c r="H630" i="1"/>
  <c r="I630" i="1" s="1"/>
  <c r="O628" i="1"/>
  <c r="O629" i="1" s="1"/>
  <c r="N628" i="1"/>
  <c r="N629" i="1" s="1"/>
  <c r="K506" i="1"/>
  <c r="L505" i="1"/>
  <c r="J526" i="1"/>
  <c r="N630" i="1" l="1"/>
  <c r="O630" i="1"/>
  <c r="M630" i="1"/>
  <c r="H631" i="1"/>
  <c r="I631" i="1" s="1"/>
  <c r="L506" i="1"/>
  <c r="K507" i="1"/>
  <c r="J527" i="1"/>
  <c r="M631" i="1" l="1"/>
  <c r="H632" i="1"/>
  <c r="I632" i="1" s="1"/>
  <c r="M632" i="1" s="1"/>
  <c r="O631" i="1"/>
  <c r="N631" i="1"/>
  <c r="L507" i="1"/>
  <c r="K508" i="1"/>
  <c r="J528" i="1"/>
  <c r="N632" i="1" l="1"/>
  <c r="O632" i="1"/>
  <c r="H633" i="1"/>
  <c r="H634" i="1" s="1"/>
  <c r="L508" i="1"/>
  <c r="K509" i="1"/>
  <c r="J529" i="1"/>
  <c r="I633" i="1" l="1"/>
  <c r="M633" i="1" s="1"/>
  <c r="I634" i="1"/>
  <c r="H635" i="1"/>
  <c r="K510" i="1"/>
  <c r="L509" i="1"/>
  <c r="J530" i="1"/>
  <c r="N633" i="1" l="1"/>
  <c r="O633" i="1"/>
  <c r="M634" i="1"/>
  <c r="N634" i="1"/>
  <c r="O634" i="1"/>
  <c r="I635" i="1"/>
  <c r="H636" i="1"/>
  <c r="H637" i="1" s="1"/>
  <c r="I636" i="1"/>
  <c r="L510" i="1"/>
  <c r="K511" i="1"/>
  <c r="J531" i="1"/>
  <c r="M635" i="1" l="1"/>
  <c r="M636" i="1" s="1"/>
  <c r="I637" i="1"/>
  <c r="H638" i="1"/>
  <c r="H639" i="1" s="1"/>
  <c r="I638" i="1"/>
  <c r="N635" i="1"/>
  <c r="N636" i="1" s="1"/>
  <c r="O635" i="1"/>
  <c r="O636" i="1" s="1"/>
  <c r="O637" i="1" s="1"/>
  <c r="K512" i="1"/>
  <c r="L511" i="1"/>
  <c r="J532" i="1"/>
  <c r="N637" i="1" l="1"/>
  <c r="M637" i="1"/>
  <c r="O638" i="1"/>
  <c r="N638" i="1"/>
  <c r="M638" i="1"/>
  <c r="I639" i="1"/>
  <c r="M639" i="1" s="1"/>
  <c r="H640" i="1"/>
  <c r="L512" i="1"/>
  <c r="K513" i="1"/>
  <c r="J533" i="1"/>
  <c r="I640" i="1" l="1"/>
  <c r="M640" i="1" s="1"/>
  <c r="H641" i="1"/>
  <c r="N639" i="1"/>
  <c r="O639" i="1"/>
  <c r="K514" i="1"/>
  <c r="L513" i="1"/>
  <c r="J534" i="1"/>
  <c r="O640" i="1" l="1"/>
  <c r="N640" i="1"/>
  <c r="I641" i="1"/>
  <c r="M641" i="1" s="1"/>
  <c r="H642" i="1"/>
  <c r="I642" i="1" s="1"/>
  <c r="L514" i="1"/>
  <c r="K515" i="1"/>
  <c r="J535" i="1"/>
  <c r="M642" i="1" l="1"/>
  <c r="H643" i="1"/>
  <c r="H644" i="1" s="1"/>
  <c r="I643" i="1"/>
  <c r="N641" i="1"/>
  <c r="N642" i="1" s="1"/>
  <c r="O641" i="1"/>
  <c r="O642" i="1" s="1"/>
  <c r="K516" i="1"/>
  <c r="L515" i="1"/>
  <c r="J536" i="1"/>
  <c r="N643" i="1" l="1"/>
  <c r="O643" i="1"/>
  <c r="M643" i="1"/>
  <c r="I644" i="1"/>
  <c r="H645" i="1"/>
  <c r="I645" i="1" s="1"/>
  <c r="L516" i="1"/>
  <c r="K517" i="1"/>
  <c r="J537" i="1"/>
  <c r="M644" i="1" l="1"/>
  <c r="M645" i="1"/>
  <c r="H646" i="1"/>
  <c r="I646" i="1" s="1"/>
  <c r="N644" i="1"/>
  <c r="N645" i="1" s="1"/>
  <c r="O644" i="1"/>
  <c r="O645" i="1" s="1"/>
  <c r="K518" i="1"/>
  <c r="L517" i="1"/>
  <c r="J538" i="1"/>
  <c r="M646" i="1" l="1"/>
  <c r="O646" i="1"/>
  <c r="N646" i="1"/>
  <c r="H647" i="1"/>
  <c r="I647" i="1" s="1"/>
  <c r="L518" i="1"/>
  <c r="K519" i="1"/>
  <c r="J539" i="1"/>
  <c r="M647" i="1" l="1"/>
  <c r="O647" i="1"/>
  <c r="H648" i="1"/>
  <c r="H649" i="1" s="1"/>
  <c r="N647" i="1"/>
  <c r="K520" i="1"/>
  <c r="L519" i="1"/>
  <c r="J540" i="1"/>
  <c r="I648" i="1" l="1"/>
  <c r="O648" i="1" s="1"/>
  <c r="I649" i="1"/>
  <c r="H650" i="1"/>
  <c r="H651" i="1" s="1"/>
  <c r="L520" i="1"/>
  <c r="K521" i="1"/>
  <c r="J541" i="1"/>
  <c r="M648" i="1" l="1"/>
  <c r="M649" i="1" s="1"/>
  <c r="O649" i="1"/>
  <c r="N648" i="1"/>
  <c r="N649" i="1" s="1"/>
  <c r="I650" i="1"/>
  <c r="I651" i="1"/>
  <c r="H652" i="1"/>
  <c r="H653" i="1" s="1"/>
  <c r="K522" i="1"/>
  <c r="L521" i="1"/>
  <c r="J542" i="1"/>
  <c r="M650" i="1" l="1"/>
  <c r="O650" i="1"/>
  <c r="O651" i="1" s="1"/>
  <c r="I652" i="1"/>
  <c r="N650" i="1"/>
  <c r="N651" i="1" s="1"/>
  <c r="M651" i="1"/>
  <c r="I653" i="1"/>
  <c r="H654" i="1"/>
  <c r="I654" i="1" s="1"/>
  <c r="L522" i="1"/>
  <c r="K523" i="1"/>
  <c r="J543" i="1"/>
  <c r="N652" i="1" l="1"/>
  <c r="N653" i="1" s="1"/>
  <c r="N654" i="1" s="1"/>
  <c r="M652" i="1"/>
  <c r="M653" i="1" s="1"/>
  <c r="M654" i="1" s="1"/>
  <c r="O652" i="1"/>
  <c r="O653" i="1"/>
  <c r="O654" i="1" s="1"/>
  <c r="H655" i="1"/>
  <c r="I655" i="1" s="1"/>
  <c r="K524" i="1"/>
  <c r="L523" i="1"/>
  <c r="J544" i="1"/>
  <c r="O655" i="1" l="1"/>
  <c r="N655" i="1"/>
  <c r="M655" i="1"/>
  <c r="H656" i="1"/>
  <c r="I656" i="1" s="1"/>
  <c r="O656" i="1" s="1"/>
  <c r="L524" i="1"/>
  <c r="K525" i="1"/>
  <c r="J545" i="1"/>
  <c r="N656" i="1" l="1"/>
  <c r="M656" i="1"/>
  <c r="H657" i="1"/>
  <c r="I657" i="1" s="1"/>
  <c r="O657" i="1" s="1"/>
  <c r="K526" i="1"/>
  <c r="L525" i="1"/>
  <c r="J546" i="1"/>
  <c r="H658" i="1" l="1"/>
  <c r="I658" i="1" s="1"/>
  <c r="O658" i="1" s="1"/>
  <c r="N657" i="1"/>
  <c r="M657" i="1"/>
  <c r="L526" i="1"/>
  <c r="K527" i="1"/>
  <c r="J547" i="1"/>
  <c r="M658" i="1" l="1"/>
  <c r="N658" i="1"/>
  <c r="H659" i="1"/>
  <c r="I659" i="1" s="1"/>
  <c r="O659" i="1" s="1"/>
  <c r="K528" i="1"/>
  <c r="L527" i="1"/>
  <c r="J548" i="1"/>
  <c r="H660" i="1" l="1"/>
  <c r="H661" i="1" s="1"/>
  <c r="I660" i="1"/>
  <c r="O660" i="1" s="1"/>
  <c r="N659" i="1"/>
  <c r="M659" i="1"/>
  <c r="L528" i="1"/>
  <c r="K529" i="1"/>
  <c r="J549" i="1"/>
  <c r="M660" i="1" l="1"/>
  <c r="N660" i="1"/>
  <c r="I661" i="1"/>
  <c r="O661" i="1" s="1"/>
  <c r="H662" i="1"/>
  <c r="I662" i="1" s="1"/>
  <c r="K530" i="1"/>
  <c r="L529" i="1"/>
  <c r="J550" i="1"/>
  <c r="O662" i="1" l="1"/>
  <c r="H663" i="1"/>
  <c r="I663" i="1"/>
  <c r="N661" i="1"/>
  <c r="N662" i="1" s="1"/>
  <c r="M661" i="1"/>
  <c r="M662" i="1" s="1"/>
  <c r="L530" i="1"/>
  <c r="K531" i="1"/>
  <c r="J551" i="1"/>
  <c r="O663" i="1" l="1"/>
  <c r="M663" i="1"/>
  <c r="N663" i="1"/>
  <c r="H664" i="1"/>
  <c r="I664" i="1" s="1"/>
  <c r="O664" i="1" s="1"/>
  <c r="K532" i="1"/>
  <c r="L531" i="1"/>
  <c r="J552" i="1"/>
  <c r="H665" i="1" l="1"/>
  <c r="I665" i="1" s="1"/>
  <c r="O665" i="1" s="1"/>
  <c r="N664" i="1"/>
  <c r="M664" i="1"/>
  <c r="L532" i="1"/>
  <c r="K533" i="1"/>
  <c r="J553" i="1"/>
  <c r="M665" i="1" l="1"/>
  <c r="N665" i="1"/>
  <c r="H666" i="1"/>
  <c r="I666" i="1" s="1"/>
  <c r="O666" i="1" s="1"/>
  <c r="K534" i="1"/>
  <c r="L533" i="1"/>
  <c r="J554" i="1"/>
  <c r="H667" i="1" l="1"/>
  <c r="I667" i="1" s="1"/>
  <c r="O667" i="1" s="1"/>
  <c r="N666" i="1"/>
  <c r="M666" i="1"/>
  <c r="L534" i="1"/>
  <c r="K535" i="1"/>
  <c r="J555" i="1"/>
  <c r="M667" i="1" l="1"/>
  <c r="N667" i="1"/>
  <c r="H668" i="1"/>
  <c r="I668" i="1"/>
  <c r="O668" i="1" s="1"/>
  <c r="K536" i="1"/>
  <c r="L535" i="1"/>
  <c r="J556" i="1"/>
  <c r="H669" i="1" l="1"/>
  <c r="I669" i="1"/>
  <c r="O669" i="1" s="1"/>
  <c r="N668" i="1"/>
  <c r="M668" i="1"/>
  <c r="L536" i="1"/>
  <c r="K537" i="1"/>
  <c r="J557" i="1"/>
  <c r="M669" i="1" l="1"/>
  <c r="N669" i="1"/>
  <c r="H670" i="1"/>
  <c r="H671" i="1" s="1"/>
  <c r="I670" i="1"/>
  <c r="O670" i="1" s="1"/>
  <c r="K538" i="1"/>
  <c r="L537" i="1"/>
  <c r="J558" i="1"/>
  <c r="I671" i="1" l="1"/>
  <c r="O671" i="1" s="1"/>
  <c r="H672" i="1"/>
  <c r="I672" i="1" s="1"/>
  <c r="N670" i="1"/>
  <c r="M670" i="1"/>
  <c r="L538" i="1"/>
  <c r="K539" i="1"/>
  <c r="J559" i="1"/>
  <c r="O672" i="1" l="1"/>
  <c r="N671" i="1"/>
  <c r="N672" i="1" s="1"/>
  <c r="H673" i="1"/>
  <c r="I673" i="1" s="1"/>
  <c r="M671" i="1"/>
  <c r="M672" i="1" s="1"/>
  <c r="K540" i="1"/>
  <c r="L539" i="1"/>
  <c r="J560" i="1"/>
  <c r="O673" i="1" l="1"/>
  <c r="M673" i="1"/>
  <c r="H674" i="1"/>
  <c r="I674" i="1" s="1"/>
  <c r="O674" i="1" s="1"/>
  <c r="N673" i="1"/>
  <c r="L540" i="1"/>
  <c r="K541" i="1"/>
  <c r="J561" i="1"/>
  <c r="N674" i="1" l="1"/>
  <c r="H675" i="1"/>
  <c r="I675" i="1"/>
  <c r="O675" i="1" s="1"/>
  <c r="M674" i="1"/>
  <c r="K542" i="1"/>
  <c r="L541" i="1"/>
  <c r="J562" i="1"/>
  <c r="M675" i="1" l="1"/>
  <c r="H676" i="1"/>
  <c r="I676" i="1"/>
  <c r="O676" i="1" s="1"/>
  <c r="N675" i="1"/>
  <c r="L542" i="1"/>
  <c r="K543" i="1"/>
  <c r="J563" i="1"/>
  <c r="N676" i="1" l="1"/>
  <c r="H677" i="1"/>
  <c r="H678" i="1" s="1"/>
  <c r="I677" i="1"/>
  <c r="O677" i="1" s="1"/>
  <c r="M676" i="1"/>
  <c r="K544" i="1"/>
  <c r="L543" i="1"/>
  <c r="J564" i="1"/>
  <c r="M677" i="1" l="1"/>
  <c r="I678" i="1"/>
  <c r="O678" i="1" s="1"/>
  <c r="H679" i="1"/>
  <c r="N677" i="1"/>
  <c r="L544" i="1"/>
  <c r="K545" i="1"/>
  <c r="J565" i="1"/>
  <c r="N678" i="1" l="1"/>
  <c r="I679" i="1"/>
  <c r="O679" i="1" s="1"/>
  <c r="H680" i="1"/>
  <c r="M678" i="1"/>
  <c r="K546" i="1"/>
  <c r="L545" i="1"/>
  <c r="J566" i="1"/>
  <c r="M679" i="1" l="1"/>
  <c r="I680" i="1"/>
  <c r="O680" i="1" s="1"/>
  <c r="H681" i="1"/>
  <c r="N679" i="1"/>
  <c r="L546" i="1"/>
  <c r="K547" i="1"/>
  <c r="J567" i="1"/>
  <c r="N680" i="1" l="1"/>
  <c r="M680" i="1"/>
  <c r="I681" i="1"/>
  <c r="O681" i="1" s="1"/>
  <c r="H682" i="1"/>
  <c r="H683" i="1" s="1"/>
  <c r="K548" i="1"/>
  <c r="L547" i="1"/>
  <c r="J568" i="1"/>
  <c r="I682" i="1" l="1"/>
  <c r="O682" i="1" s="1"/>
  <c r="I683" i="1"/>
  <c r="H684" i="1"/>
  <c r="M681" i="1"/>
  <c r="M682" i="1" s="1"/>
  <c r="N681" i="1"/>
  <c r="N682" i="1" s="1"/>
  <c r="L548" i="1"/>
  <c r="K549" i="1"/>
  <c r="J569" i="1"/>
  <c r="O683" i="1" l="1"/>
  <c r="N683" i="1"/>
  <c r="M683" i="1"/>
  <c r="I684" i="1"/>
  <c r="N684" i="1" s="1"/>
  <c r="H685" i="1"/>
  <c r="K550" i="1"/>
  <c r="L549" i="1"/>
  <c r="J570" i="1"/>
  <c r="O684" i="1" l="1"/>
  <c r="I685" i="1"/>
  <c r="N685" i="1" s="1"/>
  <c r="H686" i="1"/>
  <c r="I686" i="1" s="1"/>
  <c r="M684" i="1"/>
  <c r="L550" i="1"/>
  <c r="K551" i="1"/>
  <c r="J571" i="1"/>
  <c r="M685" i="1" l="1"/>
  <c r="M686" i="1"/>
  <c r="N686" i="1"/>
  <c r="H687" i="1"/>
  <c r="H688" i="1" s="1"/>
  <c r="O685" i="1"/>
  <c r="O686" i="1" s="1"/>
  <c r="K552" i="1"/>
  <c r="L551" i="1"/>
  <c r="J572" i="1"/>
  <c r="I687" i="1" l="1"/>
  <c r="N687" i="1" s="1"/>
  <c r="I688" i="1"/>
  <c r="H689" i="1"/>
  <c r="L552" i="1"/>
  <c r="K553" i="1"/>
  <c r="J573" i="1"/>
  <c r="M687" i="1" l="1"/>
  <c r="M688" i="1" s="1"/>
  <c r="N688" i="1"/>
  <c r="O687" i="1"/>
  <c r="O688" i="1" s="1"/>
  <c r="I689" i="1"/>
  <c r="N689" i="1" s="1"/>
  <c r="H690" i="1"/>
  <c r="I690" i="1"/>
  <c r="K554" i="1"/>
  <c r="L553" i="1"/>
  <c r="J574" i="1"/>
  <c r="O689" i="1" l="1"/>
  <c r="O690" i="1" s="1"/>
  <c r="N690" i="1"/>
  <c r="H691" i="1"/>
  <c r="H692" i="1" s="1"/>
  <c r="M689" i="1"/>
  <c r="M690" i="1" s="1"/>
  <c r="L554" i="1"/>
  <c r="K555" i="1"/>
  <c r="J575" i="1"/>
  <c r="I691" i="1" l="1"/>
  <c r="N691" i="1" s="1"/>
  <c r="I692" i="1"/>
  <c r="H693" i="1"/>
  <c r="H694" i="1" s="1"/>
  <c r="K556" i="1"/>
  <c r="L555" i="1"/>
  <c r="J576" i="1"/>
  <c r="O691" i="1" l="1"/>
  <c r="O692" i="1" s="1"/>
  <c r="N692" i="1"/>
  <c r="M691" i="1"/>
  <c r="M692" i="1" s="1"/>
  <c r="I693" i="1"/>
  <c r="N693" i="1" s="1"/>
  <c r="I694" i="1"/>
  <c r="H695" i="1"/>
  <c r="K557" i="1"/>
  <c r="L556" i="1"/>
  <c r="J577" i="1"/>
  <c r="M693" i="1" l="1"/>
  <c r="M694" i="1" s="1"/>
  <c r="O693" i="1"/>
  <c r="O694" i="1" s="1"/>
  <c r="N694" i="1"/>
  <c r="I695" i="1"/>
  <c r="N695" i="1" s="1"/>
  <c r="H696" i="1"/>
  <c r="H697" i="1" s="1"/>
  <c r="L557" i="1"/>
  <c r="K558" i="1"/>
  <c r="J578" i="1"/>
  <c r="I696" i="1" l="1"/>
  <c r="N696" i="1" s="1"/>
  <c r="O695" i="1"/>
  <c r="I697" i="1"/>
  <c r="H698" i="1"/>
  <c r="I698" i="1"/>
  <c r="M695" i="1"/>
  <c r="K559" i="1"/>
  <c r="L558" i="1"/>
  <c r="J579" i="1"/>
  <c r="O696" i="1" l="1"/>
  <c r="M696" i="1"/>
  <c r="N697" i="1"/>
  <c r="N698" i="1" s="1"/>
  <c r="M697" i="1"/>
  <c r="M698" i="1" s="1"/>
  <c r="H699" i="1"/>
  <c r="I699" i="1" s="1"/>
  <c r="O697" i="1"/>
  <c r="O698" i="1" s="1"/>
  <c r="L559" i="1"/>
  <c r="K560" i="1"/>
  <c r="J580" i="1"/>
  <c r="O699" i="1" l="1"/>
  <c r="N699" i="1"/>
  <c r="H700" i="1"/>
  <c r="I700" i="1"/>
  <c r="N700" i="1" s="1"/>
  <c r="M699" i="1"/>
  <c r="K561" i="1"/>
  <c r="L560" i="1"/>
  <c r="J581" i="1"/>
  <c r="M700" i="1" l="1"/>
  <c r="O700" i="1"/>
  <c r="H701" i="1"/>
  <c r="I701" i="1" s="1"/>
  <c r="N701" i="1" s="1"/>
  <c r="L561" i="1"/>
  <c r="K562" i="1"/>
  <c r="J582" i="1"/>
  <c r="H702" i="1" l="1"/>
  <c r="H703" i="1" s="1"/>
  <c r="O701" i="1"/>
  <c r="M701" i="1"/>
  <c r="K563" i="1"/>
  <c r="L562" i="1"/>
  <c r="J583" i="1"/>
  <c r="I702" i="1" l="1"/>
  <c r="N702" i="1" s="1"/>
  <c r="I703" i="1"/>
  <c r="H704" i="1"/>
  <c r="I704" i="1" s="1"/>
  <c r="L563" i="1"/>
  <c r="K564" i="1"/>
  <c r="J584" i="1"/>
  <c r="M702" i="1" l="1"/>
  <c r="N703" i="1"/>
  <c r="N704" i="1" s="1"/>
  <c r="O702" i="1"/>
  <c r="H705" i="1"/>
  <c r="I705" i="1" s="1"/>
  <c r="M703" i="1"/>
  <c r="M704" i="1" s="1"/>
  <c r="O703" i="1"/>
  <c r="O704" i="1" s="1"/>
  <c r="K565" i="1"/>
  <c r="L564" i="1"/>
  <c r="J585" i="1"/>
  <c r="N705" i="1" l="1"/>
  <c r="O705" i="1"/>
  <c r="M705" i="1"/>
  <c r="H706" i="1"/>
  <c r="I706" i="1" s="1"/>
  <c r="N706" i="1" s="1"/>
  <c r="L565" i="1"/>
  <c r="K566" i="1"/>
  <c r="J586" i="1"/>
  <c r="O706" i="1" l="1"/>
  <c r="H707" i="1"/>
  <c r="I707" i="1" s="1"/>
  <c r="N707" i="1" s="1"/>
  <c r="M706" i="1"/>
  <c r="K567" i="1"/>
  <c r="L566" i="1"/>
  <c r="J587" i="1"/>
  <c r="M707" i="1" l="1"/>
  <c r="H708" i="1"/>
  <c r="H709" i="1" s="1"/>
  <c r="I708" i="1"/>
  <c r="N708" i="1" s="1"/>
  <c r="O707" i="1"/>
  <c r="L567" i="1"/>
  <c r="K568" i="1"/>
  <c r="J588" i="1"/>
  <c r="O708" i="1" l="1"/>
  <c r="M708" i="1"/>
  <c r="I709" i="1"/>
  <c r="N709" i="1" s="1"/>
  <c r="H710" i="1"/>
  <c r="L568" i="1"/>
  <c r="K569" i="1"/>
  <c r="J589" i="1"/>
  <c r="I710" i="1" l="1"/>
  <c r="N710" i="1" s="1"/>
  <c r="H711" i="1"/>
  <c r="M709" i="1"/>
  <c r="O709" i="1"/>
  <c r="K570" i="1"/>
  <c r="L569" i="1"/>
  <c r="J590" i="1"/>
  <c r="O710" i="1" l="1"/>
  <c r="M710" i="1"/>
  <c r="I711" i="1"/>
  <c r="N711" i="1" s="1"/>
  <c r="H712" i="1"/>
  <c r="H713" i="1" s="1"/>
  <c r="L570" i="1"/>
  <c r="K571" i="1"/>
  <c r="J591" i="1"/>
  <c r="I712" i="1" l="1"/>
  <c r="N712" i="1" s="1"/>
  <c r="I713" i="1"/>
  <c r="H714" i="1"/>
  <c r="H715" i="1" s="1"/>
  <c r="O711" i="1"/>
  <c r="M711" i="1"/>
  <c r="K572" i="1"/>
  <c r="L571" i="1"/>
  <c r="J592" i="1"/>
  <c r="O712" i="1" l="1"/>
  <c r="I714" i="1"/>
  <c r="O713" i="1"/>
  <c r="N713" i="1"/>
  <c r="M712" i="1"/>
  <c r="M713" i="1" s="1"/>
  <c r="I715" i="1"/>
  <c r="H716" i="1"/>
  <c r="L572" i="1"/>
  <c r="K573" i="1"/>
  <c r="J593" i="1"/>
  <c r="M714" i="1" l="1"/>
  <c r="M715" i="1" s="1"/>
  <c r="O714" i="1"/>
  <c r="O715" i="1" s="1"/>
  <c r="N714" i="1"/>
  <c r="N715" i="1"/>
  <c r="I716" i="1"/>
  <c r="N716" i="1" s="1"/>
  <c r="H717" i="1"/>
  <c r="I717" i="1" s="1"/>
  <c r="K574" i="1"/>
  <c r="L573" i="1"/>
  <c r="J594" i="1"/>
  <c r="M716" i="1" l="1"/>
  <c r="M717" i="1" s="1"/>
  <c r="O716" i="1"/>
  <c r="O717" i="1" s="1"/>
  <c r="N717" i="1"/>
  <c r="H718" i="1"/>
  <c r="I718" i="1" s="1"/>
  <c r="N718" i="1" s="1"/>
  <c r="L574" i="1"/>
  <c r="K575" i="1"/>
  <c r="J595" i="1"/>
  <c r="H719" i="1" l="1"/>
  <c r="I719" i="1" s="1"/>
  <c r="N719" i="1" s="1"/>
  <c r="O718" i="1"/>
  <c r="M718" i="1"/>
  <c r="K576" i="1"/>
  <c r="L575" i="1"/>
  <c r="J596" i="1"/>
  <c r="M719" i="1" l="1"/>
  <c r="O719" i="1"/>
  <c r="H720" i="1"/>
  <c r="I720" i="1" s="1"/>
  <c r="N720" i="1" s="1"/>
  <c r="L576" i="1"/>
  <c r="K577" i="1"/>
  <c r="J597" i="1"/>
  <c r="H721" i="1" l="1"/>
  <c r="I721" i="1" s="1"/>
  <c r="N721" i="1" s="1"/>
  <c r="O720" i="1"/>
  <c r="M720" i="1"/>
  <c r="K578" i="1"/>
  <c r="L577" i="1"/>
  <c r="J598" i="1"/>
  <c r="M721" i="1" l="1"/>
  <c r="O721" i="1"/>
  <c r="H722" i="1"/>
  <c r="H723" i="1" s="1"/>
  <c r="I722" i="1"/>
  <c r="N722" i="1" s="1"/>
  <c r="L578" i="1"/>
  <c r="K579" i="1"/>
  <c r="J599" i="1"/>
  <c r="I723" i="1" l="1"/>
  <c r="N723" i="1" s="1"/>
  <c r="H724" i="1"/>
  <c r="H725" i="1" s="1"/>
  <c r="O722" i="1"/>
  <c r="M722" i="1"/>
  <c r="K580" i="1"/>
  <c r="L579" i="1"/>
  <c r="J600" i="1"/>
  <c r="M723" i="1" l="1"/>
  <c r="O723" i="1"/>
  <c r="I724" i="1"/>
  <c r="M724" i="1" s="1"/>
  <c r="I725" i="1"/>
  <c r="H726" i="1"/>
  <c r="L580" i="1"/>
  <c r="K581" i="1"/>
  <c r="J601" i="1"/>
  <c r="O724" i="1" l="1"/>
  <c r="O725" i="1" s="1"/>
  <c r="N724" i="1"/>
  <c r="N725" i="1" s="1"/>
  <c r="M725" i="1"/>
  <c r="I726" i="1"/>
  <c r="H727" i="1"/>
  <c r="I727" i="1"/>
  <c r="K582" i="1"/>
  <c r="L581" i="1"/>
  <c r="J602" i="1"/>
  <c r="O726" i="1" l="1"/>
  <c r="O727" i="1" s="1"/>
  <c r="N726" i="1"/>
  <c r="N727" i="1" s="1"/>
  <c r="H728" i="1"/>
  <c r="I728" i="1" s="1"/>
  <c r="M726" i="1"/>
  <c r="M727" i="1" s="1"/>
  <c r="L582" i="1"/>
  <c r="K583" i="1"/>
  <c r="J603" i="1"/>
  <c r="N728" i="1" l="1"/>
  <c r="M728" i="1"/>
  <c r="H729" i="1"/>
  <c r="I729" i="1"/>
  <c r="N729" i="1" s="1"/>
  <c r="O728" i="1"/>
  <c r="K584" i="1"/>
  <c r="L583" i="1"/>
  <c r="J604" i="1"/>
  <c r="O729" i="1" l="1"/>
  <c r="H730" i="1"/>
  <c r="I730" i="1"/>
  <c r="N730" i="1" s="1"/>
  <c r="M729" i="1"/>
  <c r="L584" i="1"/>
  <c r="K585" i="1"/>
  <c r="J605" i="1"/>
  <c r="M730" i="1" l="1"/>
  <c r="H731" i="1"/>
  <c r="H732" i="1" s="1"/>
  <c r="I731" i="1"/>
  <c r="M731" i="1" s="1"/>
  <c r="O730" i="1"/>
  <c r="K586" i="1"/>
  <c r="L585" i="1"/>
  <c r="J606" i="1"/>
  <c r="O731" i="1" l="1"/>
  <c r="N731" i="1"/>
  <c r="I732" i="1"/>
  <c r="H733" i="1"/>
  <c r="H734" i="1" s="1"/>
  <c r="L586" i="1"/>
  <c r="K587" i="1"/>
  <c r="J607" i="1"/>
  <c r="I733" i="1" l="1"/>
  <c r="O732" i="1"/>
  <c r="N732" i="1"/>
  <c r="M732" i="1"/>
  <c r="I734" i="1"/>
  <c r="H735" i="1"/>
  <c r="K588" i="1"/>
  <c r="L587" i="1"/>
  <c r="J608" i="1"/>
  <c r="O733" i="1" l="1"/>
  <c r="O734" i="1" s="1"/>
  <c r="M733" i="1"/>
  <c r="M734" i="1" s="1"/>
  <c r="N733" i="1"/>
  <c r="N734" i="1" s="1"/>
  <c r="I735" i="1"/>
  <c r="H736" i="1"/>
  <c r="H737" i="1" s="1"/>
  <c r="I736" i="1"/>
  <c r="L588" i="1"/>
  <c r="K589" i="1"/>
  <c r="J609" i="1"/>
  <c r="M735" i="1" l="1"/>
  <c r="M736" i="1" s="1"/>
  <c r="N735" i="1"/>
  <c r="N736" i="1" s="1"/>
  <c r="O735" i="1"/>
  <c r="O736" i="1" s="1"/>
  <c r="I737" i="1"/>
  <c r="O737" i="1" s="1"/>
  <c r="H738" i="1"/>
  <c r="H739" i="1" s="1"/>
  <c r="I738" i="1"/>
  <c r="L589" i="1"/>
  <c r="K590" i="1"/>
  <c r="J610" i="1"/>
  <c r="O738" i="1" l="1"/>
  <c r="I739" i="1"/>
  <c r="H740" i="1"/>
  <c r="M737" i="1"/>
  <c r="M738" i="1" s="1"/>
  <c r="N737" i="1"/>
  <c r="N738" i="1" s="1"/>
  <c r="K591" i="1"/>
  <c r="L590" i="1"/>
  <c r="J611" i="1"/>
  <c r="N739" i="1" l="1"/>
  <c r="M739" i="1"/>
  <c r="O739" i="1"/>
  <c r="I740" i="1"/>
  <c r="H741" i="1"/>
  <c r="H742" i="1" s="1"/>
  <c r="L591" i="1"/>
  <c r="K592" i="1"/>
  <c r="J612" i="1"/>
  <c r="O740" i="1" l="1"/>
  <c r="I741" i="1"/>
  <c r="I742" i="1"/>
  <c r="H743" i="1"/>
  <c r="M740" i="1"/>
  <c r="N740" i="1"/>
  <c r="K593" i="1"/>
  <c r="L592" i="1"/>
  <c r="J613" i="1"/>
  <c r="O741" i="1" l="1"/>
  <c r="O742" i="1" s="1"/>
  <c r="N741" i="1"/>
  <c r="N742" i="1" s="1"/>
  <c r="M741" i="1"/>
  <c r="M742" i="1" s="1"/>
  <c r="I743" i="1"/>
  <c r="H744" i="1"/>
  <c r="H745" i="1" s="1"/>
  <c r="L593" i="1"/>
  <c r="K594" i="1"/>
  <c r="J614" i="1"/>
  <c r="O743" i="1" l="1"/>
  <c r="I744" i="1"/>
  <c r="I745" i="1"/>
  <c r="H746" i="1"/>
  <c r="M743" i="1"/>
  <c r="N743" i="1"/>
  <c r="K595" i="1"/>
  <c r="L594" i="1"/>
  <c r="J615" i="1"/>
  <c r="O744" i="1" l="1"/>
  <c r="N744" i="1"/>
  <c r="M744" i="1"/>
  <c r="M745" i="1"/>
  <c r="O745" i="1"/>
  <c r="N745" i="1"/>
  <c r="I746" i="1"/>
  <c r="H747" i="1"/>
  <c r="I747" i="1" s="1"/>
  <c r="L595" i="1"/>
  <c r="K596" i="1"/>
  <c r="J616" i="1"/>
  <c r="O746" i="1" l="1"/>
  <c r="O747" i="1" s="1"/>
  <c r="H748" i="1"/>
  <c r="I748" i="1"/>
  <c r="M746" i="1"/>
  <c r="M747" i="1" s="1"/>
  <c r="N746" i="1"/>
  <c r="N747" i="1" s="1"/>
  <c r="L596" i="1"/>
  <c r="K597" i="1"/>
  <c r="J617" i="1"/>
  <c r="N748" i="1" l="1"/>
  <c r="M748" i="1"/>
  <c r="O748" i="1"/>
  <c r="H749" i="1"/>
  <c r="H750" i="1" s="1"/>
  <c r="K598" i="1"/>
  <c r="L597" i="1"/>
  <c r="J618" i="1"/>
  <c r="I749" i="1" l="1"/>
  <c r="N749" i="1" s="1"/>
  <c r="I750" i="1"/>
  <c r="H751" i="1"/>
  <c r="H752" i="1" s="1"/>
  <c r="I751" i="1"/>
  <c r="M749" i="1"/>
  <c r="L598" i="1"/>
  <c r="K599" i="1"/>
  <c r="J619" i="1"/>
  <c r="O749" i="1" l="1"/>
  <c r="O750" i="1" s="1"/>
  <c r="O751" i="1" s="1"/>
  <c r="M750" i="1"/>
  <c r="M751" i="1" s="1"/>
  <c r="N750" i="1"/>
  <c r="N751" i="1" s="1"/>
  <c r="I752" i="1"/>
  <c r="H753" i="1"/>
  <c r="K600" i="1"/>
  <c r="L599" i="1"/>
  <c r="J620" i="1"/>
  <c r="O752" i="1" l="1"/>
  <c r="I753" i="1"/>
  <c r="H754" i="1"/>
  <c r="M752" i="1"/>
  <c r="N752" i="1"/>
  <c r="L600" i="1"/>
  <c r="K601" i="1"/>
  <c r="J621" i="1"/>
  <c r="N753" i="1" l="1"/>
  <c r="M753" i="1"/>
  <c r="O753" i="1"/>
  <c r="I754" i="1"/>
  <c r="O754" i="1" s="1"/>
  <c r="H755" i="1"/>
  <c r="H756" i="1" s="1"/>
  <c r="I755" i="1"/>
  <c r="K602" i="1"/>
  <c r="L601" i="1"/>
  <c r="J622" i="1"/>
  <c r="O755" i="1" l="1"/>
  <c r="I756" i="1"/>
  <c r="H757" i="1"/>
  <c r="H758" i="1" s="1"/>
  <c r="M754" i="1"/>
  <c r="M755" i="1" s="1"/>
  <c r="N754" i="1"/>
  <c r="N755" i="1" s="1"/>
  <c r="L602" i="1"/>
  <c r="K603" i="1"/>
  <c r="J623" i="1"/>
  <c r="N756" i="1" l="1"/>
  <c r="M756" i="1"/>
  <c r="I757" i="1"/>
  <c r="O756" i="1"/>
  <c r="I758" i="1"/>
  <c r="H759" i="1"/>
  <c r="K604" i="1"/>
  <c r="L603" i="1"/>
  <c r="J624" i="1"/>
  <c r="N757" i="1" l="1"/>
  <c r="N758" i="1" s="1"/>
  <c r="O757" i="1"/>
  <c r="O758" i="1" s="1"/>
  <c r="M757" i="1"/>
  <c r="I759" i="1"/>
  <c r="H760" i="1"/>
  <c r="M758" i="1"/>
  <c r="L604" i="1"/>
  <c r="K605" i="1"/>
  <c r="J625" i="1"/>
  <c r="O759" i="1" l="1"/>
  <c r="N759" i="1"/>
  <c r="M759" i="1"/>
  <c r="I760" i="1"/>
  <c r="H761" i="1"/>
  <c r="H762" i="1" s="1"/>
  <c r="K606" i="1"/>
  <c r="L605" i="1"/>
  <c r="J626" i="1"/>
  <c r="O760" i="1" l="1"/>
  <c r="I761" i="1"/>
  <c r="O761" i="1" s="1"/>
  <c r="I762" i="1"/>
  <c r="H763" i="1"/>
  <c r="I763" i="1" s="1"/>
  <c r="M760" i="1"/>
  <c r="M761" i="1" s="1"/>
  <c r="N760" i="1"/>
  <c r="N761" i="1" s="1"/>
  <c r="L606" i="1"/>
  <c r="K607" i="1"/>
  <c r="J627" i="1"/>
  <c r="N762" i="1" l="1"/>
  <c r="N763" i="1" s="1"/>
  <c r="M762" i="1"/>
  <c r="M763" i="1" s="1"/>
  <c r="O762" i="1"/>
  <c r="O763" i="1"/>
  <c r="H764" i="1"/>
  <c r="I764" i="1" s="1"/>
  <c r="O764" i="1" s="1"/>
  <c r="K608" i="1"/>
  <c r="L607" i="1"/>
  <c r="J628" i="1"/>
  <c r="H765" i="1" l="1"/>
  <c r="I765" i="1" s="1"/>
  <c r="O765" i="1" s="1"/>
  <c r="M764" i="1"/>
  <c r="N764" i="1"/>
  <c r="L608" i="1"/>
  <c r="K609" i="1"/>
  <c r="J629" i="1"/>
  <c r="N765" i="1" l="1"/>
  <c r="M765" i="1"/>
  <c r="H766" i="1"/>
  <c r="H767" i="1" s="1"/>
  <c r="K610" i="1"/>
  <c r="L609" i="1"/>
  <c r="J630" i="1"/>
  <c r="I766" i="1" l="1"/>
  <c r="O766" i="1" s="1"/>
  <c r="I767" i="1"/>
  <c r="O767" i="1" s="1"/>
  <c r="H768" i="1"/>
  <c r="L610" i="1"/>
  <c r="K611" i="1"/>
  <c r="J631" i="1"/>
  <c r="N766" i="1" l="1"/>
  <c r="N767" i="1" s="1"/>
  <c r="M766" i="1"/>
  <c r="M767" i="1" s="1"/>
  <c r="I768" i="1"/>
  <c r="O768" i="1" s="1"/>
  <c r="H769" i="1"/>
  <c r="I769" i="1" s="1"/>
  <c r="K612" i="1"/>
  <c r="L611" i="1"/>
  <c r="J632" i="1"/>
  <c r="O769" i="1" l="1"/>
  <c r="H770" i="1"/>
  <c r="I770" i="1" s="1"/>
  <c r="N768" i="1"/>
  <c r="N769" i="1" s="1"/>
  <c r="M768" i="1"/>
  <c r="M769" i="1" s="1"/>
  <c r="L612" i="1"/>
  <c r="K613" i="1"/>
  <c r="J633" i="1"/>
  <c r="O770" i="1" l="1"/>
  <c r="M770" i="1"/>
  <c r="N770" i="1"/>
  <c r="H771" i="1"/>
  <c r="I771" i="1" s="1"/>
  <c r="K614" i="1"/>
  <c r="L613" i="1"/>
  <c r="J634" i="1"/>
  <c r="O771" i="1" l="1"/>
  <c r="H772" i="1"/>
  <c r="I772" i="1" s="1"/>
  <c r="O772" i="1" s="1"/>
  <c r="N771" i="1"/>
  <c r="M771" i="1"/>
  <c r="L614" i="1"/>
  <c r="K615" i="1"/>
  <c r="J635" i="1"/>
  <c r="N772" i="1" l="1"/>
  <c r="M772" i="1"/>
  <c r="H773" i="1"/>
  <c r="I773" i="1" s="1"/>
  <c r="O773" i="1" s="1"/>
  <c r="K616" i="1"/>
  <c r="L615" i="1"/>
  <c r="J636" i="1"/>
  <c r="H774" i="1" l="1"/>
  <c r="I774" i="1"/>
  <c r="O774" i="1" s="1"/>
  <c r="N773" i="1"/>
  <c r="M773" i="1"/>
  <c r="L616" i="1"/>
  <c r="K617" i="1"/>
  <c r="J637" i="1"/>
  <c r="M774" i="1" l="1"/>
  <c r="N774" i="1"/>
  <c r="H775" i="1"/>
  <c r="I775" i="1"/>
  <c r="O775" i="1" s="1"/>
  <c r="K618" i="1"/>
  <c r="L617" i="1"/>
  <c r="J638" i="1"/>
  <c r="H776" i="1" l="1"/>
  <c r="I776" i="1" s="1"/>
  <c r="O776" i="1" s="1"/>
  <c r="N775" i="1"/>
  <c r="M775" i="1"/>
  <c r="L618" i="1"/>
  <c r="K619" i="1"/>
  <c r="J639" i="1"/>
  <c r="M776" i="1" l="1"/>
  <c r="N776" i="1"/>
  <c r="H777" i="1"/>
  <c r="I777" i="1"/>
  <c r="O777" i="1" s="1"/>
  <c r="K620" i="1"/>
  <c r="L619" i="1"/>
  <c r="J640" i="1"/>
  <c r="H778" i="1" l="1"/>
  <c r="H779" i="1" s="1"/>
  <c r="I778" i="1"/>
  <c r="O778" i="1" s="1"/>
  <c r="N777" i="1"/>
  <c r="M777" i="1"/>
  <c r="L620" i="1"/>
  <c r="K621" i="1"/>
  <c r="J641" i="1"/>
  <c r="M778" i="1" l="1"/>
  <c r="N778" i="1"/>
  <c r="I779" i="1"/>
  <c r="O779" i="1" s="1"/>
  <c r="H780" i="1"/>
  <c r="I780" i="1"/>
  <c r="K622" i="1"/>
  <c r="L621" i="1"/>
  <c r="J642" i="1"/>
  <c r="M779" i="1" l="1"/>
  <c r="M780" i="1" s="1"/>
  <c r="O780" i="1"/>
  <c r="H781" i="1"/>
  <c r="H782" i="1" s="1"/>
  <c r="N779" i="1"/>
  <c r="N780" i="1" s="1"/>
  <c r="L622" i="1"/>
  <c r="K623" i="1"/>
  <c r="J643" i="1"/>
  <c r="I781" i="1" l="1"/>
  <c r="O781" i="1" s="1"/>
  <c r="I782" i="1"/>
  <c r="H783" i="1"/>
  <c r="I783" i="1"/>
  <c r="K624" i="1"/>
  <c r="L623" i="1"/>
  <c r="J644" i="1"/>
  <c r="M781" i="1" l="1"/>
  <c r="O782" i="1"/>
  <c r="N781" i="1"/>
  <c r="N782" i="1" s="1"/>
  <c r="N783" i="1" s="1"/>
  <c r="M782" i="1"/>
  <c r="M783" i="1" s="1"/>
  <c r="O783" i="1"/>
  <c r="H784" i="1"/>
  <c r="I784" i="1" s="1"/>
  <c r="L624" i="1"/>
  <c r="K625" i="1"/>
  <c r="J645" i="1"/>
  <c r="N784" i="1" l="1"/>
  <c r="O784" i="1"/>
  <c r="H785" i="1"/>
  <c r="H786" i="1" s="1"/>
  <c r="M784" i="1"/>
  <c r="L625" i="1"/>
  <c r="K626" i="1"/>
  <c r="J646" i="1"/>
  <c r="I785" i="1" l="1"/>
  <c r="O785" i="1" s="1"/>
  <c r="I786" i="1"/>
  <c r="H787" i="1"/>
  <c r="I787" i="1" s="1"/>
  <c r="L626" i="1"/>
  <c r="K627" i="1"/>
  <c r="J647" i="1"/>
  <c r="N785" i="1" l="1"/>
  <c r="N786" i="1" s="1"/>
  <c r="N787" i="1" s="1"/>
  <c r="O786" i="1"/>
  <c r="O787" i="1" s="1"/>
  <c r="M785" i="1"/>
  <c r="M786" i="1" s="1"/>
  <c r="M787" i="1" s="1"/>
  <c r="H788" i="1"/>
  <c r="I788" i="1" s="1"/>
  <c r="K628" i="1"/>
  <c r="L627" i="1"/>
  <c r="J648" i="1"/>
  <c r="O788" i="1" l="1"/>
  <c r="M788" i="1"/>
  <c r="H789" i="1"/>
  <c r="I789" i="1" s="1"/>
  <c r="N788" i="1"/>
  <c r="L628" i="1"/>
  <c r="K629" i="1"/>
  <c r="J649" i="1"/>
  <c r="O789" i="1" l="1"/>
  <c r="N789" i="1"/>
  <c r="H790" i="1"/>
  <c r="I790" i="1" s="1"/>
  <c r="O790" i="1" s="1"/>
  <c r="M789" i="1"/>
  <c r="K630" i="1"/>
  <c r="L629" i="1"/>
  <c r="J650" i="1"/>
  <c r="M790" i="1" l="1"/>
  <c r="H791" i="1"/>
  <c r="I791" i="1" s="1"/>
  <c r="O791" i="1" s="1"/>
  <c r="N790" i="1"/>
  <c r="L630" i="1"/>
  <c r="K631" i="1"/>
  <c r="J651" i="1"/>
  <c r="N791" i="1" l="1"/>
  <c r="H792" i="1"/>
  <c r="I792" i="1"/>
  <c r="O792" i="1" s="1"/>
  <c r="M791" i="1"/>
  <c r="K632" i="1"/>
  <c r="L631" i="1"/>
  <c r="J652" i="1"/>
  <c r="M792" i="1" l="1"/>
  <c r="H793" i="1"/>
  <c r="H794" i="1" s="1"/>
  <c r="N792" i="1"/>
  <c r="L632" i="1"/>
  <c r="K633" i="1"/>
  <c r="J653" i="1"/>
  <c r="I793" i="1" l="1"/>
  <c r="O793" i="1" s="1"/>
  <c r="N793" i="1"/>
  <c r="I794" i="1"/>
  <c r="O794" i="1" s="1"/>
  <c r="H795" i="1"/>
  <c r="I795" i="1" s="1"/>
  <c r="M793" i="1"/>
  <c r="K634" i="1"/>
  <c r="L633" i="1"/>
  <c r="J654" i="1"/>
  <c r="M794" i="1" l="1"/>
  <c r="M795" i="1" s="1"/>
  <c r="O795" i="1"/>
  <c r="H796" i="1"/>
  <c r="I796" i="1" s="1"/>
  <c r="N794" i="1"/>
  <c r="N795" i="1" s="1"/>
  <c r="L634" i="1"/>
  <c r="K635" i="1"/>
  <c r="J655" i="1"/>
  <c r="N796" i="1" l="1"/>
  <c r="O796" i="1"/>
  <c r="H797" i="1"/>
  <c r="I797" i="1" s="1"/>
  <c r="O797" i="1" s="1"/>
  <c r="M796" i="1"/>
  <c r="K636" i="1"/>
  <c r="L635" i="1"/>
  <c r="J656" i="1"/>
  <c r="M797" i="1" l="1"/>
  <c r="H798" i="1"/>
  <c r="I798" i="1" s="1"/>
  <c r="O798" i="1" s="1"/>
  <c r="N797" i="1"/>
  <c r="L636" i="1"/>
  <c r="K637" i="1"/>
  <c r="J657" i="1"/>
  <c r="N798" i="1" l="1"/>
  <c r="H799" i="1"/>
  <c r="I799" i="1" s="1"/>
  <c r="O799" i="1" s="1"/>
  <c r="M798" i="1"/>
  <c r="K638" i="1"/>
  <c r="L637" i="1"/>
  <c r="J658" i="1"/>
  <c r="M799" i="1" l="1"/>
  <c r="H800" i="1"/>
  <c r="I800" i="1" s="1"/>
  <c r="O800" i="1" s="1"/>
  <c r="N799" i="1"/>
  <c r="L638" i="1"/>
  <c r="K639" i="1"/>
  <c r="J659" i="1"/>
  <c r="N800" i="1" l="1"/>
  <c r="H801" i="1"/>
  <c r="I801" i="1" s="1"/>
  <c r="O801" i="1" s="1"/>
  <c r="M800" i="1"/>
  <c r="K640" i="1"/>
  <c r="L639" i="1"/>
  <c r="J660" i="1"/>
  <c r="M801" i="1" l="1"/>
  <c r="H802" i="1"/>
  <c r="I802" i="1"/>
  <c r="O802" i="1" s="1"/>
  <c r="N801" i="1"/>
  <c r="L640" i="1"/>
  <c r="K641" i="1"/>
  <c r="J661" i="1"/>
  <c r="N802" i="1" l="1"/>
  <c r="H803" i="1"/>
  <c r="I803" i="1"/>
  <c r="O803" i="1" s="1"/>
  <c r="M802" i="1"/>
  <c r="K642" i="1"/>
  <c r="L641" i="1"/>
  <c r="J662" i="1"/>
  <c r="M803" i="1" l="1"/>
  <c r="H804" i="1"/>
  <c r="H805" i="1" s="1"/>
  <c r="N803" i="1"/>
  <c r="L642" i="1"/>
  <c r="K643" i="1"/>
  <c r="J663" i="1"/>
  <c r="I804" i="1" l="1"/>
  <c r="O804" i="1" s="1"/>
  <c r="I805" i="1"/>
  <c r="H806" i="1"/>
  <c r="I806" i="1"/>
  <c r="K644" i="1"/>
  <c r="L643" i="1"/>
  <c r="J664" i="1"/>
  <c r="M804" i="1" l="1"/>
  <c r="M805" i="1" s="1"/>
  <c r="M806" i="1" s="1"/>
  <c r="O805" i="1"/>
  <c r="O806" i="1" s="1"/>
  <c r="N804" i="1"/>
  <c r="N805" i="1" s="1"/>
  <c r="N806" i="1" s="1"/>
  <c r="H807" i="1"/>
  <c r="I807" i="1"/>
  <c r="L644" i="1"/>
  <c r="K645" i="1"/>
  <c r="J665" i="1"/>
  <c r="N807" i="1" l="1"/>
  <c r="O807" i="1"/>
  <c r="H808" i="1"/>
  <c r="I808" i="1"/>
  <c r="O808" i="1" s="1"/>
  <c r="M807" i="1"/>
  <c r="K646" i="1"/>
  <c r="L645" i="1"/>
  <c r="J666" i="1"/>
  <c r="M808" i="1" l="1"/>
  <c r="H809" i="1"/>
  <c r="I809" i="1" s="1"/>
  <c r="N808" i="1"/>
  <c r="L646" i="1"/>
  <c r="K647" i="1"/>
  <c r="J667" i="1"/>
  <c r="N809" i="1" l="1"/>
  <c r="O809" i="1"/>
  <c r="H810" i="1"/>
  <c r="H811" i="1" s="1"/>
  <c r="M809" i="1"/>
  <c r="K648" i="1"/>
  <c r="L647" i="1"/>
  <c r="J668" i="1"/>
  <c r="I810" i="1" l="1"/>
  <c r="O810" i="1" s="1"/>
  <c r="I811" i="1"/>
  <c r="H812" i="1"/>
  <c r="L648" i="1"/>
  <c r="K649" i="1"/>
  <c r="J669" i="1"/>
  <c r="O811" i="1" l="1"/>
  <c r="N810" i="1"/>
  <c r="M810" i="1"/>
  <c r="M811" i="1" s="1"/>
  <c r="N811" i="1"/>
  <c r="I812" i="1"/>
  <c r="O812" i="1" s="1"/>
  <c r="H813" i="1"/>
  <c r="H814" i="1" s="1"/>
  <c r="K650" i="1"/>
  <c r="L649" i="1"/>
  <c r="J670" i="1"/>
  <c r="I813" i="1" l="1"/>
  <c r="O813" i="1" s="1"/>
  <c r="M812" i="1"/>
  <c r="I814" i="1"/>
  <c r="H815" i="1"/>
  <c r="H816" i="1" s="1"/>
  <c r="I815" i="1"/>
  <c r="N812" i="1"/>
  <c r="L650" i="1"/>
  <c r="K651" i="1"/>
  <c r="J671" i="1"/>
  <c r="N813" i="1" l="1"/>
  <c r="N814" i="1" s="1"/>
  <c r="N815" i="1" s="1"/>
  <c r="M813" i="1"/>
  <c r="M814" i="1" s="1"/>
  <c r="M815" i="1" s="1"/>
  <c r="O814" i="1"/>
  <c r="O815" i="1"/>
  <c r="I816" i="1"/>
  <c r="O816" i="1" s="1"/>
  <c r="H817" i="1"/>
  <c r="K652" i="1"/>
  <c r="L651" i="1"/>
  <c r="J672" i="1"/>
  <c r="M816" i="1" l="1"/>
  <c r="I817" i="1"/>
  <c r="O817" i="1" s="1"/>
  <c r="H818" i="1"/>
  <c r="I818" i="1" s="1"/>
  <c r="N816" i="1"/>
  <c r="L652" i="1"/>
  <c r="K653" i="1"/>
  <c r="J673" i="1"/>
  <c r="N817" i="1" l="1"/>
  <c r="N818" i="1" s="1"/>
  <c r="M817" i="1"/>
  <c r="M818" i="1" s="1"/>
  <c r="O818" i="1"/>
  <c r="H819" i="1"/>
  <c r="I819" i="1" s="1"/>
  <c r="O819" i="1" s="1"/>
  <c r="K654" i="1"/>
  <c r="L653" i="1"/>
  <c r="J674" i="1"/>
  <c r="H820" i="1" l="1"/>
  <c r="I820" i="1" s="1"/>
  <c r="O820" i="1" s="1"/>
  <c r="N819" i="1"/>
  <c r="M819" i="1"/>
  <c r="L654" i="1"/>
  <c r="K655" i="1"/>
  <c r="J675" i="1"/>
  <c r="N820" i="1" l="1"/>
  <c r="M820" i="1"/>
  <c r="H821" i="1"/>
  <c r="I821" i="1"/>
  <c r="O821" i="1" s="1"/>
  <c r="K656" i="1"/>
  <c r="L655" i="1"/>
  <c r="J676" i="1"/>
  <c r="H822" i="1" l="1"/>
  <c r="H823" i="1" s="1"/>
  <c r="N821" i="1"/>
  <c r="M821" i="1"/>
  <c r="L656" i="1"/>
  <c r="K657" i="1"/>
  <c r="J677" i="1"/>
  <c r="I822" i="1" l="1"/>
  <c r="O822" i="1" s="1"/>
  <c r="I823" i="1"/>
  <c r="H824" i="1"/>
  <c r="K658" i="1"/>
  <c r="L657" i="1"/>
  <c r="J678" i="1"/>
  <c r="O823" i="1" l="1"/>
  <c r="N822" i="1"/>
  <c r="M822" i="1"/>
  <c r="M823" i="1" s="1"/>
  <c r="I824" i="1"/>
  <c r="H825" i="1"/>
  <c r="N823" i="1"/>
  <c r="L658" i="1"/>
  <c r="K659" i="1"/>
  <c r="J679" i="1"/>
  <c r="O824" i="1" l="1"/>
  <c r="M824" i="1"/>
  <c r="N824" i="1"/>
  <c r="I825" i="1"/>
  <c r="H826" i="1"/>
  <c r="H827" i="1" s="1"/>
  <c r="K660" i="1"/>
  <c r="L659" i="1"/>
  <c r="J680" i="1"/>
  <c r="O825" i="1" l="1"/>
  <c r="I826" i="1"/>
  <c r="O826" i="1" s="1"/>
  <c r="I827" i="1"/>
  <c r="H828" i="1"/>
  <c r="I828" i="1" s="1"/>
  <c r="N825" i="1"/>
  <c r="M825" i="1"/>
  <c r="L660" i="1"/>
  <c r="K661" i="1"/>
  <c r="J681" i="1"/>
  <c r="N826" i="1" l="1"/>
  <c r="N827" i="1" s="1"/>
  <c r="N828" i="1" s="1"/>
  <c r="O827" i="1"/>
  <c r="M826" i="1"/>
  <c r="M827" i="1" s="1"/>
  <c r="M828" i="1" s="1"/>
  <c r="O828" i="1"/>
  <c r="H829" i="1"/>
  <c r="I829" i="1" s="1"/>
  <c r="K662" i="1"/>
  <c r="L661" i="1"/>
  <c r="J682" i="1"/>
  <c r="O829" i="1" l="1"/>
  <c r="H830" i="1"/>
  <c r="I830" i="1" s="1"/>
  <c r="N829" i="1"/>
  <c r="M829" i="1"/>
  <c r="L662" i="1"/>
  <c r="K663" i="1"/>
  <c r="J683" i="1"/>
  <c r="O830" i="1" l="1"/>
  <c r="M830" i="1"/>
  <c r="N830" i="1"/>
  <c r="H831" i="1"/>
  <c r="I831" i="1" s="1"/>
  <c r="O831" i="1" s="1"/>
  <c r="K664" i="1"/>
  <c r="L663" i="1"/>
  <c r="J684" i="1"/>
  <c r="H832" i="1" l="1"/>
  <c r="I832" i="1" s="1"/>
  <c r="O832" i="1" s="1"/>
  <c r="N831" i="1"/>
  <c r="M831" i="1"/>
  <c r="L664" i="1"/>
  <c r="K665" i="1"/>
  <c r="J685" i="1"/>
  <c r="M832" i="1" l="1"/>
  <c r="N832" i="1"/>
  <c r="H833" i="1"/>
  <c r="H834" i="1" s="1"/>
  <c r="K666" i="1"/>
  <c r="L665" i="1"/>
  <c r="J686" i="1"/>
  <c r="I833" i="1" l="1"/>
  <c r="O833" i="1" s="1"/>
  <c r="I834" i="1"/>
  <c r="H835" i="1"/>
  <c r="H836" i="1" s="1"/>
  <c r="L666" i="1"/>
  <c r="K667" i="1"/>
  <c r="J687" i="1"/>
  <c r="M833" i="1" l="1"/>
  <c r="N833" i="1"/>
  <c r="N834" i="1" s="1"/>
  <c r="O834" i="1"/>
  <c r="I835" i="1"/>
  <c r="O835" i="1" s="1"/>
  <c r="M834" i="1"/>
  <c r="I836" i="1"/>
  <c r="H837" i="1"/>
  <c r="I837" i="1" s="1"/>
  <c r="K668" i="1"/>
  <c r="L667" i="1"/>
  <c r="J688" i="1"/>
  <c r="O836" i="1" l="1"/>
  <c r="M835" i="1"/>
  <c r="M836" i="1" s="1"/>
  <c r="M837" i="1" s="1"/>
  <c r="N835" i="1"/>
  <c r="N836" i="1" s="1"/>
  <c r="N837" i="1" s="1"/>
  <c r="O837" i="1"/>
  <c r="H838" i="1"/>
  <c r="H839" i="1" s="1"/>
  <c r="I838" i="1"/>
  <c r="L668" i="1"/>
  <c r="K669" i="1"/>
  <c r="J689" i="1"/>
  <c r="O838" i="1" l="1"/>
  <c r="N838" i="1"/>
  <c r="M838" i="1"/>
  <c r="I839" i="1"/>
  <c r="O839" i="1" s="1"/>
  <c r="H840" i="1"/>
  <c r="K670" i="1"/>
  <c r="L669" i="1"/>
  <c r="J690" i="1"/>
  <c r="I840" i="1" l="1"/>
  <c r="O840" i="1" s="1"/>
  <c r="H841" i="1"/>
  <c r="M839" i="1"/>
  <c r="N839" i="1"/>
  <c r="L670" i="1"/>
  <c r="K671" i="1"/>
  <c r="J691" i="1"/>
  <c r="N840" i="1" l="1"/>
  <c r="M840" i="1"/>
  <c r="I841" i="1"/>
  <c r="O841" i="1" s="1"/>
  <c r="H842" i="1"/>
  <c r="K672" i="1"/>
  <c r="L671" i="1"/>
  <c r="J692" i="1"/>
  <c r="I842" i="1" l="1"/>
  <c r="O842" i="1" s="1"/>
  <c r="H843" i="1"/>
  <c r="I843" i="1" s="1"/>
  <c r="M841" i="1"/>
  <c r="N841" i="1"/>
  <c r="L672" i="1"/>
  <c r="K673" i="1"/>
  <c r="J693" i="1"/>
  <c r="N842" i="1" l="1"/>
  <c r="N843" i="1" s="1"/>
  <c r="M842" i="1"/>
  <c r="M843" i="1" s="1"/>
  <c r="O843" i="1"/>
  <c r="H844" i="1"/>
  <c r="I844" i="1" s="1"/>
  <c r="O844" i="1" s="1"/>
  <c r="L673" i="1"/>
  <c r="K674" i="1"/>
  <c r="J694" i="1"/>
  <c r="H845" i="1" l="1"/>
  <c r="I845" i="1" s="1"/>
  <c r="O845" i="1" s="1"/>
  <c r="M844" i="1"/>
  <c r="N844" i="1"/>
  <c r="K675" i="1"/>
  <c r="L674" i="1"/>
  <c r="J695" i="1"/>
  <c r="M845" i="1" l="1"/>
  <c r="H846" i="1"/>
  <c r="I846" i="1" s="1"/>
  <c r="O846" i="1" s="1"/>
  <c r="N845" i="1"/>
  <c r="L675" i="1"/>
  <c r="K676" i="1"/>
  <c r="J696" i="1"/>
  <c r="N846" i="1" l="1"/>
  <c r="H847" i="1"/>
  <c r="H848" i="1" s="1"/>
  <c r="M846" i="1"/>
  <c r="K677" i="1"/>
  <c r="L676" i="1"/>
  <c r="J697" i="1"/>
  <c r="I847" i="1" l="1"/>
  <c r="O847" i="1" s="1"/>
  <c r="I848" i="1"/>
  <c r="H849" i="1"/>
  <c r="L677" i="1"/>
  <c r="K678" i="1"/>
  <c r="J698" i="1"/>
  <c r="N847" i="1" l="1"/>
  <c r="N848" i="1" s="1"/>
  <c r="O848" i="1"/>
  <c r="M847" i="1"/>
  <c r="I849" i="1"/>
  <c r="O849" i="1" s="1"/>
  <c r="H850" i="1"/>
  <c r="I850" i="1" s="1"/>
  <c r="M848" i="1"/>
  <c r="K679" i="1"/>
  <c r="L678" i="1"/>
  <c r="J699" i="1"/>
  <c r="M849" i="1" l="1"/>
  <c r="M850" i="1" s="1"/>
  <c r="O850" i="1"/>
  <c r="H851" i="1"/>
  <c r="I851" i="1" s="1"/>
  <c r="O851" i="1" s="1"/>
  <c r="N849" i="1"/>
  <c r="N850" i="1" s="1"/>
  <c r="L679" i="1"/>
  <c r="K680" i="1"/>
  <c r="J700" i="1"/>
  <c r="N851" i="1" l="1"/>
  <c r="H852" i="1"/>
  <c r="I852" i="1" s="1"/>
  <c r="O852" i="1" s="1"/>
  <c r="M851" i="1"/>
  <c r="K681" i="1"/>
  <c r="L680" i="1"/>
  <c r="J701" i="1"/>
  <c r="M852" i="1" l="1"/>
  <c r="H853" i="1"/>
  <c r="I853" i="1"/>
  <c r="O853" i="1" s="1"/>
  <c r="N852" i="1"/>
  <c r="L681" i="1"/>
  <c r="K682" i="1"/>
  <c r="J702" i="1"/>
  <c r="N853" i="1" l="1"/>
  <c r="H854" i="1"/>
  <c r="I854" i="1" s="1"/>
  <c r="O854" i="1" s="1"/>
  <c r="M853" i="1"/>
  <c r="L682" i="1"/>
  <c r="K683" i="1"/>
  <c r="J703" i="1"/>
  <c r="M854" i="1" l="1"/>
  <c r="H855" i="1"/>
  <c r="I855" i="1" s="1"/>
  <c r="O855" i="1" s="1"/>
  <c r="N854" i="1"/>
  <c r="L683" i="1"/>
  <c r="K684" i="1"/>
  <c r="J704" i="1"/>
  <c r="N855" i="1" l="1"/>
  <c r="H856" i="1"/>
  <c r="H857" i="1" s="1"/>
  <c r="M855" i="1"/>
  <c r="K685" i="1"/>
  <c r="L684" i="1"/>
  <c r="J705" i="1"/>
  <c r="I856" i="1" l="1"/>
  <c r="O856" i="1" s="1"/>
  <c r="I857" i="1"/>
  <c r="H858" i="1"/>
  <c r="L685" i="1"/>
  <c r="K686" i="1"/>
  <c r="J706" i="1"/>
  <c r="O857" i="1" l="1"/>
  <c r="N856" i="1"/>
  <c r="N857" i="1" s="1"/>
  <c r="M856" i="1"/>
  <c r="M857" i="1" s="1"/>
  <c r="I858" i="1"/>
  <c r="H859" i="1"/>
  <c r="I859" i="1" s="1"/>
  <c r="K687" i="1"/>
  <c r="L686" i="1"/>
  <c r="J707" i="1"/>
  <c r="O858" i="1" l="1"/>
  <c r="M858" i="1"/>
  <c r="M859" i="1" s="1"/>
  <c r="O859" i="1"/>
  <c r="H860" i="1"/>
  <c r="I860" i="1" s="1"/>
  <c r="O860" i="1" s="1"/>
  <c r="N858" i="1"/>
  <c r="N859" i="1" s="1"/>
  <c r="L687" i="1"/>
  <c r="K688" i="1"/>
  <c r="J708" i="1"/>
  <c r="N860" i="1" l="1"/>
  <c r="H861" i="1"/>
  <c r="H862" i="1" s="1"/>
  <c r="M860" i="1"/>
  <c r="K689" i="1"/>
  <c r="L688" i="1"/>
  <c r="J709" i="1"/>
  <c r="I861" i="1" l="1"/>
  <c r="O861" i="1" s="1"/>
  <c r="I862" i="1"/>
  <c r="H863" i="1"/>
  <c r="L689" i="1"/>
  <c r="K690" i="1"/>
  <c r="J710" i="1"/>
  <c r="O862" i="1" l="1"/>
  <c r="N861" i="1"/>
  <c r="M861" i="1"/>
  <c r="M862" i="1" s="1"/>
  <c r="I863" i="1"/>
  <c r="O863" i="1" s="1"/>
  <c r="H864" i="1"/>
  <c r="H865" i="1" s="1"/>
  <c r="N862" i="1"/>
  <c r="L690" i="1"/>
  <c r="K691" i="1"/>
  <c r="J711" i="1"/>
  <c r="N863" i="1" l="1"/>
  <c r="M863" i="1"/>
  <c r="I864" i="1"/>
  <c r="M864" i="1" s="1"/>
  <c r="I865" i="1"/>
  <c r="H866" i="1"/>
  <c r="K692" i="1"/>
  <c r="L691" i="1"/>
  <c r="J712" i="1"/>
  <c r="O864" i="1" l="1"/>
  <c r="O865" i="1" s="1"/>
  <c r="N864" i="1"/>
  <c r="N865" i="1"/>
  <c r="I866" i="1"/>
  <c r="H867" i="1"/>
  <c r="I867" i="1" s="1"/>
  <c r="M865" i="1"/>
  <c r="L692" i="1"/>
  <c r="K693" i="1"/>
  <c r="J713" i="1"/>
  <c r="M866" i="1" l="1"/>
  <c r="M867" i="1"/>
  <c r="O866" i="1"/>
  <c r="O867" i="1"/>
  <c r="H868" i="1"/>
  <c r="H869" i="1" s="1"/>
  <c r="N866" i="1"/>
  <c r="N867" i="1" s="1"/>
  <c r="K694" i="1"/>
  <c r="L693" i="1"/>
  <c r="J714" i="1"/>
  <c r="I868" i="1" l="1"/>
  <c r="O868" i="1" s="1"/>
  <c r="I869" i="1"/>
  <c r="H870" i="1"/>
  <c r="L694" i="1"/>
  <c r="K695" i="1"/>
  <c r="J715" i="1"/>
  <c r="O869" i="1" l="1"/>
  <c r="M868" i="1"/>
  <c r="M869" i="1" s="1"/>
  <c r="N868" i="1"/>
  <c r="N869" i="1" s="1"/>
  <c r="I870" i="1"/>
  <c r="H871" i="1"/>
  <c r="I871" i="1"/>
  <c r="K696" i="1"/>
  <c r="L695" i="1"/>
  <c r="J716" i="1"/>
  <c r="O870" i="1" l="1"/>
  <c r="O871" i="1" s="1"/>
  <c r="N870" i="1"/>
  <c r="N871" i="1" s="1"/>
  <c r="H872" i="1"/>
  <c r="I872" i="1"/>
  <c r="M870" i="1"/>
  <c r="M871" i="1" s="1"/>
  <c r="L696" i="1"/>
  <c r="K697" i="1"/>
  <c r="J717" i="1"/>
  <c r="O872" i="1" l="1"/>
  <c r="M872" i="1"/>
  <c r="H873" i="1"/>
  <c r="I873" i="1"/>
  <c r="N872" i="1"/>
  <c r="K698" i="1"/>
  <c r="L697" i="1"/>
  <c r="J718" i="1"/>
  <c r="O873" i="1" l="1"/>
  <c r="N873" i="1"/>
  <c r="H874" i="1"/>
  <c r="H875" i="1" s="1"/>
  <c r="M873" i="1"/>
  <c r="L698" i="1"/>
  <c r="K699" i="1"/>
  <c r="J719" i="1"/>
  <c r="I874" i="1" l="1"/>
  <c r="O874" i="1" s="1"/>
  <c r="I875" i="1"/>
  <c r="H876" i="1"/>
  <c r="K700" i="1"/>
  <c r="L699" i="1"/>
  <c r="J720" i="1"/>
  <c r="N874" i="1" l="1"/>
  <c r="N875" i="1"/>
  <c r="O875" i="1"/>
  <c r="M874" i="1"/>
  <c r="M875" i="1" s="1"/>
  <c r="I876" i="1"/>
  <c r="O876" i="1" s="1"/>
  <c r="H877" i="1"/>
  <c r="L700" i="1"/>
  <c r="K701" i="1"/>
  <c r="J721" i="1"/>
  <c r="M876" i="1" l="1"/>
  <c r="I877" i="1"/>
  <c r="O877" i="1" s="1"/>
  <c r="H878" i="1"/>
  <c r="H879" i="1" s="1"/>
  <c r="N876" i="1"/>
  <c r="K702" i="1"/>
  <c r="L701" i="1"/>
  <c r="J722" i="1"/>
  <c r="N877" i="1" l="1"/>
  <c r="I878" i="1"/>
  <c r="I879" i="1"/>
  <c r="H880" i="1"/>
  <c r="H881" i="1" s="1"/>
  <c r="I880" i="1"/>
  <c r="M877" i="1"/>
  <c r="M878" i="1" s="1"/>
  <c r="L702" i="1"/>
  <c r="K703" i="1"/>
  <c r="J723" i="1"/>
  <c r="N878" i="1" l="1"/>
  <c r="O878" i="1"/>
  <c r="O879" i="1" s="1"/>
  <c r="O880" i="1" s="1"/>
  <c r="M879" i="1"/>
  <c r="M880" i="1" s="1"/>
  <c r="I881" i="1"/>
  <c r="H882" i="1"/>
  <c r="I882" i="1" s="1"/>
  <c r="N879" i="1"/>
  <c r="N880" i="1" s="1"/>
  <c r="K704" i="1"/>
  <c r="L703" i="1"/>
  <c r="J724" i="1"/>
  <c r="O881" i="1" l="1"/>
  <c r="O882" i="1" s="1"/>
  <c r="N881" i="1"/>
  <c r="N882" i="1" s="1"/>
  <c r="H883" i="1"/>
  <c r="I883" i="1" s="1"/>
  <c r="M881" i="1"/>
  <c r="M882" i="1" s="1"/>
  <c r="L704" i="1"/>
  <c r="K705" i="1"/>
  <c r="J725" i="1"/>
  <c r="O883" i="1" l="1"/>
  <c r="M883" i="1"/>
  <c r="H884" i="1"/>
  <c r="I884" i="1" s="1"/>
  <c r="O884" i="1" s="1"/>
  <c r="N883" i="1"/>
  <c r="K706" i="1"/>
  <c r="L705" i="1"/>
  <c r="J726" i="1"/>
  <c r="N884" i="1" l="1"/>
  <c r="H885" i="1"/>
  <c r="H886" i="1" s="1"/>
  <c r="I885" i="1"/>
  <c r="O885" i="1" s="1"/>
  <c r="M884" i="1"/>
  <c r="L706" i="1"/>
  <c r="K707" i="1"/>
  <c r="J727" i="1"/>
  <c r="M885" i="1" l="1"/>
  <c r="I886" i="1"/>
  <c r="O886" i="1" s="1"/>
  <c r="H887" i="1"/>
  <c r="I887" i="1" s="1"/>
  <c r="N885" i="1"/>
  <c r="K708" i="1"/>
  <c r="L707" i="1"/>
  <c r="J728" i="1"/>
  <c r="N886" i="1" l="1"/>
  <c r="N887" i="1" s="1"/>
  <c r="O887" i="1"/>
  <c r="H888" i="1"/>
  <c r="I888" i="1"/>
  <c r="O888" i="1" s="1"/>
  <c r="M886" i="1"/>
  <c r="M887" i="1" s="1"/>
  <c r="L708" i="1"/>
  <c r="K709" i="1"/>
  <c r="J729" i="1"/>
  <c r="M888" i="1" l="1"/>
  <c r="H889" i="1"/>
  <c r="I889" i="1"/>
  <c r="O889" i="1" s="1"/>
  <c r="N888" i="1"/>
  <c r="K710" i="1"/>
  <c r="L709" i="1"/>
  <c r="J730" i="1"/>
  <c r="N889" i="1" l="1"/>
  <c r="H890" i="1"/>
  <c r="I890" i="1" s="1"/>
  <c r="O890" i="1" s="1"/>
  <c r="M889" i="1"/>
  <c r="L710" i="1"/>
  <c r="K711" i="1"/>
  <c r="J731" i="1"/>
  <c r="M890" i="1" l="1"/>
  <c r="H891" i="1"/>
  <c r="H892" i="1" s="1"/>
  <c r="I891" i="1"/>
  <c r="O891" i="1" s="1"/>
  <c r="N890" i="1"/>
  <c r="K712" i="1"/>
  <c r="L711" i="1"/>
  <c r="J732" i="1"/>
  <c r="N891" i="1" l="1"/>
  <c r="I892" i="1"/>
  <c r="O892" i="1" s="1"/>
  <c r="H893" i="1"/>
  <c r="I893" i="1" s="1"/>
  <c r="M891" i="1"/>
  <c r="L712" i="1"/>
  <c r="K713" i="1"/>
  <c r="J733" i="1"/>
  <c r="M892" i="1" l="1"/>
  <c r="M893" i="1" s="1"/>
  <c r="O893" i="1"/>
  <c r="H894" i="1"/>
  <c r="H895" i="1" s="1"/>
  <c r="I894" i="1"/>
  <c r="O894" i="1" s="1"/>
  <c r="N892" i="1"/>
  <c r="N893" i="1" s="1"/>
  <c r="K714" i="1"/>
  <c r="L713" i="1"/>
  <c r="J734" i="1"/>
  <c r="N894" i="1" l="1"/>
  <c r="I895" i="1"/>
  <c r="O895" i="1" s="1"/>
  <c r="H896" i="1"/>
  <c r="M894" i="1"/>
  <c r="L714" i="1"/>
  <c r="K715" i="1"/>
  <c r="J735" i="1"/>
  <c r="M895" i="1" l="1"/>
  <c r="I896" i="1"/>
  <c r="O896" i="1" s="1"/>
  <c r="H897" i="1"/>
  <c r="N895" i="1"/>
  <c r="K716" i="1"/>
  <c r="L715" i="1"/>
  <c r="J736" i="1"/>
  <c r="N896" i="1" l="1"/>
  <c r="I897" i="1"/>
  <c r="O897" i="1" s="1"/>
  <c r="H898" i="1"/>
  <c r="I898" i="1" s="1"/>
  <c r="M896" i="1"/>
  <c r="L716" i="1"/>
  <c r="K717" i="1"/>
  <c r="J737" i="1"/>
  <c r="M897" i="1" l="1"/>
  <c r="M898" i="1" s="1"/>
  <c r="O898" i="1"/>
  <c r="H899" i="1"/>
  <c r="H900" i="1" s="1"/>
  <c r="N897" i="1"/>
  <c r="N898" i="1" s="1"/>
  <c r="K718" i="1"/>
  <c r="L717" i="1"/>
  <c r="J738" i="1"/>
  <c r="I899" i="1" l="1"/>
  <c r="O899" i="1" s="1"/>
  <c r="I900" i="1"/>
  <c r="H901" i="1"/>
  <c r="L718" i="1"/>
  <c r="K719" i="1"/>
  <c r="J739" i="1"/>
  <c r="M899" i="1" l="1"/>
  <c r="M900" i="1" s="1"/>
  <c r="O900" i="1"/>
  <c r="N899" i="1"/>
  <c r="N900" i="1" s="1"/>
  <c r="I901" i="1"/>
  <c r="O901" i="1" s="1"/>
  <c r="H902" i="1"/>
  <c r="I902" i="1" s="1"/>
  <c r="K720" i="1"/>
  <c r="L719" i="1"/>
  <c r="J740" i="1"/>
  <c r="N901" i="1" l="1"/>
  <c r="N902" i="1" s="1"/>
  <c r="O902" i="1"/>
  <c r="H903" i="1"/>
  <c r="I903" i="1"/>
  <c r="O903" i="1" s="1"/>
  <c r="M901" i="1"/>
  <c r="M902" i="1" s="1"/>
  <c r="L720" i="1"/>
  <c r="K721" i="1"/>
  <c r="J741" i="1"/>
  <c r="M903" i="1" l="1"/>
  <c r="H904" i="1"/>
  <c r="I904" i="1" s="1"/>
  <c r="O904" i="1" s="1"/>
  <c r="N903" i="1"/>
  <c r="K722" i="1"/>
  <c r="L721" i="1"/>
  <c r="J742" i="1"/>
  <c r="N904" i="1" l="1"/>
  <c r="H905" i="1"/>
  <c r="I905" i="1" s="1"/>
  <c r="O905" i="1" s="1"/>
  <c r="M904" i="1"/>
  <c r="L722" i="1"/>
  <c r="K723" i="1"/>
  <c r="J743" i="1"/>
  <c r="M905" i="1" l="1"/>
  <c r="H906" i="1"/>
  <c r="I906" i="1" s="1"/>
  <c r="O906" i="1" s="1"/>
  <c r="N905" i="1"/>
  <c r="K724" i="1"/>
  <c r="L723" i="1"/>
  <c r="J744" i="1"/>
  <c r="N906" i="1" l="1"/>
  <c r="H907" i="1"/>
  <c r="H908" i="1" s="1"/>
  <c r="M906" i="1"/>
  <c r="L724" i="1"/>
  <c r="K725" i="1"/>
  <c r="J745" i="1"/>
  <c r="I907" i="1" l="1"/>
  <c r="O907" i="1" s="1"/>
  <c r="I908" i="1"/>
  <c r="O908" i="1" s="1"/>
  <c r="H909" i="1"/>
  <c r="I909" i="1"/>
  <c r="N907" i="1"/>
  <c r="K726" i="1"/>
  <c r="L725" i="1"/>
  <c r="J746" i="1"/>
  <c r="M907" i="1" l="1"/>
  <c r="O909" i="1"/>
  <c r="N908" i="1"/>
  <c r="N909" i="1" s="1"/>
  <c r="H910" i="1"/>
  <c r="I910" i="1"/>
  <c r="M908" i="1"/>
  <c r="M909" i="1" s="1"/>
  <c r="L726" i="1"/>
  <c r="K727" i="1"/>
  <c r="J747" i="1"/>
  <c r="O910" i="1" l="1"/>
  <c r="M910" i="1"/>
  <c r="H911" i="1"/>
  <c r="H912" i="1" s="1"/>
  <c r="I911" i="1"/>
  <c r="O911" i="1" s="1"/>
  <c r="N910" i="1"/>
  <c r="K728" i="1"/>
  <c r="L727" i="1"/>
  <c r="J748" i="1"/>
  <c r="N911" i="1" l="1"/>
  <c r="I912" i="1"/>
  <c r="O912" i="1" s="1"/>
  <c r="H913" i="1"/>
  <c r="I913" i="1" s="1"/>
  <c r="M911" i="1"/>
  <c r="L728" i="1"/>
  <c r="K729" i="1"/>
  <c r="J749" i="1"/>
  <c r="M912" i="1" l="1"/>
  <c r="M913" i="1" s="1"/>
  <c r="O913" i="1"/>
  <c r="H914" i="1"/>
  <c r="I914" i="1" s="1"/>
  <c r="N912" i="1"/>
  <c r="N913" i="1" s="1"/>
  <c r="K730" i="1"/>
  <c r="L729" i="1"/>
  <c r="J750" i="1"/>
  <c r="N914" i="1" l="1"/>
  <c r="O914" i="1"/>
  <c r="H915" i="1"/>
  <c r="H916" i="1" s="1"/>
  <c r="M914" i="1"/>
  <c r="L730" i="1"/>
  <c r="K731" i="1"/>
  <c r="J751" i="1"/>
  <c r="I915" i="1" l="1"/>
  <c r="O915" i="1" s="1"/>
  <c r="I916" i="1"/>
  <c r="H917" i="1"/>
  <c r="I917" i="1"/>
  <c r="N915" i="1"/>
  <c r="K732" i="1"/>
  <c r="L731" i="1"/>
  <c r="J752" i="1"/>
  <c r="O916" i="1" l="1"/>
  <c r="M915" i="1"/>
  <c r="M916" i="1" s="1"/>
  <c r="M917" i="1" s="1"/>
  <c r="N916" i="1"/>
  <c r="O917" i="1"/>
  <c r="N917" i="1"/>
  <c r="H918" i="1"/>
  <c r="H919" i="1" s="1"/>
  <c r="L732" i="1"/>
  <c r="K733" i="1"/>
  <c r="J753" i="1"/>
  <c r="I918" i="1" l="1"/>
  <c r="O918" i="1" s="1"/>
  <c r="I919" i="1"/>
  <c r="H920" i="1"/>
  <c r="I920" i="1" s="1"/>
  <c r="K734" i="1"/>
  <c r="L733" i="1"/>
  <c r="J754" i="1"/>
  <c r="O919" i="1" l="1"/>
  <c r="O920" i="1" s="1"/>
  <c r="N918" i="1"/>
  <c r="N919" i="1" s="1"/>
  <c r="N920" i="1" s="1"/>
  <c r="M918" i="1"/>
  <c r="M919" i="1" s="1"/>
  <c r="M920" i="1" s="1"/>
  <c r="H921" i="1"/>
  <c r="H922" i="1" s="1"/>
  <c r="L734" i="1"/>
  <c r="K735" i="1"/>
  <c r="J755" i="1"/>
  <c r="I921" i="1" l="1"/>
  <c r="M921" i="1" s="1"/>
  <c r="I922" i="1"/>
  <c r="H923" i="1"/>
  <c r="K736" i="1"/>
  <c r="L735" i="1"/>
  <c r="J756" i="1"/>
  <c r="O921" i="1" l="1"/>
  <c r="O922" i="1" s="1"/>
  <c r="N921" i="1"/>
  <c r="N922" i="1" s="1"/>
  <c r="I923" i="1"/>
  <c r="H924" i="1"/>
  <c r="I924" i="1" s="1"/>
  <c r="M922" i="1"/>
  <c r="L736" i="1"/>
  <c r="K737" i="1"/>
  <c r="J757" i="1"/>
  <c r="O923" i="1" l="1"/>
  <c r="O924" i="1" s="1"/>
  <c r="M923" i="1"/>
  <c r="M924" i="1" s="1"/>
  <c r="H925" i="1"/>
  <c r="I925" i="1" s="1"/>
  <c r="N923" i="1"/>
  <c r="N924" i="1" s="1"/>
  <c r="K738" i="1"/>
  <c r="L737" i="1"/>
  <c r="J758" i="1"/>
  <c r="N925" i="1" l="1"/>
  <c r="O925" i="1"/>
  <c r="H926" i="1"/>
  <c r="I926" i="1" s="1"/>
  <c r="O926" i="1" s="1"/>
  <c r="M925" i="1"/>
  <c r="L738" i="1"/>
  <c r="K739" i="1"/>
  <c r="J759" i="1"/>
  <c r="M926" i="1" l="1"/>
  <c r="H927" i="1"/>
  <c r="I927" i="1" s="1"/>
  <c r="O927" i="1" s="1"/>
  <c r="N926" i="1"/>
  <c r="K740" i="1"/>
  <c r="L739" i="1"/>
  <c r="J760" i="1"/>
  <c r="N927" i="1" l="1"/>
  <c r="H928" i="1"/>
  <c r="I928" i="1" s="1"/>
  <c r="O928" i="1" s="1"/>
  <c r="M927" i="1"/>
  <c r="L740" i="1"/>
  <c r="K741" i="1"/>
  <c r="J761" i="1"/>
  <c r="M928" i="1" l="1"/>
  <c r="N928" i="1"/>
  <c r="H929" i="1"/>
  <c r="I929" i="1" s="1"/>
  <c r="O929" i="1" s="1"/>
  <c r="K742" i="1"/>
  <c r="L741" i="1"/>
  <c r="J762" i="1"/>
  <c r="H930" i="1" l="1"/>
  <c r="I930" i="1" s="1"/>
  <c r="O930" i="1" s="1"/>
  <c r="N929" i="1"/>
  <c r="M929" i="1"/>
  <c r="L742" i="1"/>
  <c r="K743" i="1"/>
  <c r="J763" i="1"/>
  <c r="M930" i="1" l="1"/>
  <c r="N930" i="1"/>
  <c r="H931" i="1"/>
  <c r="I931" i="1" s="1"/>
  <c r="O931" i="1" s="1"/>
  <c r="K744" i="1"/>
  <c r="L743" i="1"/>
  <c r="J764" i="1"/>
  <c r="H932" i="1" l="1"/>
  <c r="I932" i="1"/>
  <c r="O932" i="1" s="1"/>
  <c r="N931" i="1"/>
  <c r="M931" i="1"/>
  <c r="L744" i="1"/>
  <c r="K745" i="1"/>
  <c r="J765" i="1"/>
  <c r="M932" i="1" l="1"/>
  <c r="N932" i="1"/>
  <c r="H933" i="1"/>
  <c r="H934" i="1" s="1"/>
  <c r="I933" i="1"/>
  <c r="O933" i="1" s="1"/>
  <c r="L745" i="1"/>
  <c r="K746" i="1"/>
  <c r="J766" i="1"/>
  <c r="I934" i="1" l="1"/>
  <c r="O934" i="1" s="1"/>
  <c r="H935" i="1"/>
  <c r="N933" i="1"/>
  <c r="M933" i="1"/>
  <c r="L746" i="1"/>
  <c r="K747" i="1"/>
  <c r="J767" i="1"/>
  <c r="M934" i="1" l="1"/>
  <c r="N934" i="1"/>
  <c r="I935" i="1"/>
  <c r="O935" i="1" s="1"/>
  <c r="H936" i="1"/>
  <c r="K748" i="1"/>
  <c r="L747" i="1"/>
  <c r="J768" i="1"/>
  <c r="I936" i="1" l="1"/>
  <c r="O936" i="1" s="1"/>
  <c r="H937" i="1"/>
  <c r="I937" i="1" s="1"/>
  <c r="N935" i="1"/>
  <c r="M935" i="1"/>
  <c r="L748" i="1"/>
  <c r="K749" i="1"/>
  <c r="J769" i="1"/>
  <c r="M936" i="1" l="1"/>
  <c r="N936" i="1"/>
  <c r="N937" i="1" s="1"/>
  <c r="M937" i="1"/>
  <c r="O937" i="1"/>
  <c r="H938" i="1"/>
  <c r="I938" i="1" s="1"/>
  <c r="O938" i="1" s="1"/>
  <c r="K750" i="1"/>
  <c r="L749" i="1"/>
  <c r="J770" i="1"/>
  <c r="H939" i="1" l="1"/>
  <c r="H940" i="1" s="1"/>
  <c r="N938" i="1"/>
  <c r="M938" i="1"/>
  <c r="L750" i="1"/>
  <c r="K751" i="1"/>
  <c r="J771" i="1"/>
  <c r="I939" i="1" l="1"/>
  <c r="O939" i="1" s="1"/>
  <c r="I940" i="1"/>
  <c r="H941" i="1"/>
  <c r="K752" i="1"/>
  <c r="L751" i="1"/>
  <c r="J772" i="1"/>
  <c r="O940" i="1" l="1"/>
  <c r="M939" i="1"/>
  <c r="M940" i="1" s="1"/>
  <c r="N939" i="1"/>
  <c r="I941" i="1"/>
  <c r="O941" i="1" s="1"/>
  <c r="H942" i="1"/>
  <c r="N940" i="1"/>
  <c r="L752" i="1"/>
  <c r="K753" i="1"/>
  <c r="J773" i="1"/>
  <c r="N941" i="1" l="1"/>
  <c r="M941" i="1"/>
  <c r="I942" i="1"/>
  <c r="O942" i="1" s="1"/>
  <c r="H943" i="1"/>
  <c r="K754" i="1"/>
  <c r="L753" i="1"/>
  <c r="J774" i="1"/>
  <c r="I943" i="1" l="1"/>
  <c r="O943" i="1" s="1"/>
  <c r="H944" i="1"/>
  <c r="I944" i="1" s="1"/>
  <c r="N942" i="1"/>
  <c r="M942" i="1"/>
  <c r="L754" i="1"/>
  <c r="K755" i="1"/>
  <c r="J775" i="1"/>
  <c r="M943" i="1" l="1"/>
  <c r="M944" i="1" s="1"/>
  <c r="N943" i="1"/>
  <c r="N944" i="1" s="1"/>
  <c r="O944" i="1"/>
  <c r="H945" i="1"/>
  <c r="I945" i="1" s="1"/>
  <c r="O945" i="1" s="1"/>
  <c r="K756" i="1"/>
  <c r="L755" i="1"/>
  <c r="J776" i="1"/>
  <c r="H946" i="1" l="1"/>
  <c r="I946" i="1" s="1"/>
  <c r="O946" i="1" s="1"/>
  <c r="N945" i="1"/>
  <c r="M945" i="1"/>
  <c r="L756" i="1"/>
  <c r="K757" i="1"/>
  <c r="J777" i="1"/>
  <c r="M946" i="1" l="1"/>
  <c r="N946" i="1"/>
  <c r="H947" i="1"/>
  <c r="I947" i="1" s="1"/>
  <c r="O947" i="1" s="1"/>
  <c r="K758" i="1"/>
  <c r="L757" i="1"/>
  <c r="J778" i="1"/>
  <c r="H948" i="1" l="1"/>
  <c r="I948" i="1" s="1"/>
  <c r="O948" i="1" s="1"/>
  <c r="N947" i="1"/>
  <c r="M947" i="1"/>
  <c r="L758" i="1"/>
  <c r="K759" i="1"/>
  <c r="J779" i="1"/>
  <c r="M948" i="1" l="1"/>
  <c r="N948" i="1"/>
  <c r="H949" i="1"/>
  <c r="I949" i="1" s="1"/>
  <c r="O949" i="1" s="1"/>
  <c r="K760" i="1"/>
  <c r="L759" i="1"/>
  <c r="J780" i="1"/>
  <c r="H950" i="1" l="1"/>
  <c r="I950" i="1" s="1"/>
  <c r="O950" i="1" s="1"/>
  <c r="N949" i="1"/>
  <c r="M949" i="1"/>
  <c r="L760" i="1"/>
  <c r="K761" i="1"/>
  <c r="J781" i="1"/>
  <c r="M950" i="1" l="1"/>
  <c r="N950" i="1"/>
  <c r="H951" i="1"/>
  <c r="I951" i="1" s="1"/>
  <c r="O951" i="1" s="1"/>
  <c r="L761" i="1"/>
  <c r="K762" i="1"/>
  <c r="J782" i="1"/>
  <c r="H952" i="1" l="1"/>
  <c r="I952" i="1" s="1"/>
  <c r="O952" i="1" s="1"/>
  <c r="N951" i="1"/>
  <c r="M951" i="1"/>
  <c r="K763" i="1"/>
  <c r="L762" i="1"/>
  <c r="J783" i="1"/>
  <c r="M952" i="1" l="1"/>
  <c r="N952" i="1"/>
  <c r="H953" i="1"/>
  <c r="I953" i="1"/>
  <c r="O953" i="1" s="1"/>
  <c r="L763" i="1"/>
  <c r="K764" i="1"/>
  <c r="J784" i="1"/>
  <c r="H954" i="1" l="1"/>
  <c r="I954" i="1"/>
  <c r="O954" i="1" s="1"/>
  <c r="N953" i="1"/>
  <c r="M953" i="1"/>
  <c r="K765" i="1"/>
  <c r="L764" i="1"/>
  <c r="J785" i="1"/>
  <c r="M954" i="1" l="1"/>
  <c r="N954" i="1"/>
  <c r="H955" i="1"/>
  <c r="I955" i="1" s="1"/>
  <c r="O955" i="1" s="1"/>
  <c r="L765" i="1"/>
  <c r="K766" i="1"/>
  <c r="J786" i="1"/>
  <c r="H956" i="1" l="1"/>
  <c r="I956" i="1"/>
  <c r="O956" i="1" s="1"/>
  <c r="N955" i="1"/>
  <c r="M955" i="1"/>
  <c r="K767" i="1"/>
  <c r="L766" i="1"/>
  <c r="J787" i="1"/>
  <c r="N956" i="1" l="1"/>
  <c r="M956" i="1"/>
  <c r="H957" i="1"/>
  <c r="H958" i="1" s="1"/>
  <c r="L767" i="1"/>
  <c r="K768" i="1"/>
  <c r="J788" i="1"/>
  <c r="I957" i="1" l="1"/>
  <c r="O957" i="1" s="1"/>
  <c r="I958" i="1"/>
  <c r="H959" i="1"/>
  <c r="I959" i="1" s="1"/>
  <c r="L768" i="1"/>
  <c r="K769" i="1"/>
  <c r="J789" i="1"/>
  <c r="M957" i="1" l="1"/>
  <c r="N957" i="1"/>
  <c r="O958" i="1"/>
  <c r="M958" i="1"/>
  <c r="M959" i="1" s="1"/>
  <c r="N958" i="1"/>
  <c r="N959" i="1" s="1"/>
  <c r="O959" i="1"/>
  <c r="H960" i="1"/>
  <c r="I960" i="1" s="1"/>
  <c r="L769" i="1"/>
  <c r="K770" i="1"/>
  <c r="J790" i="1"/>
  <c r="O960" i="1" l="1"/>
  <c r="H961" i="1"/>
  <c r="I961" i="1" s="1"/>
  <c r="O961" i="1" s="1"/>
  <c r="N960" i="1"/>
  <c r="M960" i="1"/>
  <c r="K771" i="1"/>
  <c r="L770" i="1"/>
  <c r="J791" i="1"/>
  <c r="M961" i="1" l="1"/>
  <c r="N961" i="1"/>
  <c r="H962" i="1"/>
  <c r="I962" i="1" s="1"/>
  <c r="O962" i="1" s="1"/>
  <c r="L771" i="1"/>
  <c r="K772" i="1"/>
  <c r="J792" i="1"/>
  <c r="H963" i="1" l="1"/>
  <c r="I963" i="1" s="1"/>
  <c r="O963" i="1" s="1"/>
  <c r="N962" i="1"/>
  <c r="M962" i="1"/>
  <c r="K773" i="1"/>
  <c r="L772" i="1"/>
  <c r="J793" i="1"/>
  <c r="M963" i="1" l="1"/>
  <c r="N963" i="1"/>
  <c r="H964" i="1"/>
  <c r="I964" i="1" s="1"/>
  <c r="O964" i="1" s="1"/>
  <c r="L773" i="1"/>
  <c r="K774" i="1"/>
  <c r="J794" i="1"/>
  <c r="H965" i="1" l="1"/>
  <c r="H966" i="1" s="1"/>
  <c r="N964" i="1"/>
  <c r="M964" i="1"/>
  <c r="K775" i="1"/>
  <c r="L774" i="1"/>
  <c r="J795" i="1"/>
  <c r="I965" i="1" l="1"/>
  <c r="O965" i="1" s="1"/>
  <c r="I966" i="1"/>
  <c r="H967" i="1"/>
  <c r="L775" i="1"/>
  <c r="K776" i="1"/>
  <c r="J796" i="1"/>
  <c r="O966" i="1" l="1"/>
  <c r="M965" i="1"/>
  <c r="N965" i="1"/>
  <c r="N966" i="1"/>
  <c r="M966" i="1"/>
  <c r="I967" i="1"/>
  <c r="O967" i="1" s="1"/>
  <c r="H968" i="1"/>
  <c r="H969" i="1" s="1"/>
  <c r="K777" i="1"/>
  <c r="L776" i="1"/>
  <c r="J797" i="1"/>
  <c r="I968" i="1" l="1"/>
  <c r="O968" i="1" s="1"/>
  <c r="I969" i="1"/>
  <c r="H970" i="1"/>
  <c r="M967" i="1"/>
  <c r="N967" i="1"/>
  <c r="L777" i="1"/>
  <c r="K778" i="1"/>
  <c r="J798" i="1"/>
  <c r="N968" i="1" l="1"/>
  <c r="M968" i="1"/>
  <c r="M969" i="1"/>
  <c r="N969" i="1"/>
  <c r="O969" i="1"/>
  <c r="I970" i="1"/>
  <c r="O970" i="1" s="1"/>
  <c r="H971" i="1"/>
  <c r="I971" i="1" s="1"/>
  <c r="K779" i="1"/>
  <c r="L778" i="1"/>
  <c r="J799" i="1"/>
  <c r="O971" i="1" l="1"/>
  <c r="H972" i="1"/>
  <c r="I972" i="1" s="1"/>
  <c r="M970" i="1"/>
  <c r="M971" i="1" s="1"/>
  <c r="N970" i="1"/>
  <c r="N971" i="1" s="1"/>
  <c r="L779" i="1"/>
  <c r="K780" i="1"/>
  <c r="J800" i="1"/>
  <c r="O972" i="1" l="1"/>
  <c r="N972" i="1"/>
  <c r="M972" i="1"/>
  <c r="H973" i="1"/>
  <c r="I973" i="1" s="1"/>
  <c r="K781" i="1"/>
  <c r="L780" i="1"/>
  <c r="J801" i="1"/>
  <c r="O973" i="1" l="1"/>
  <c r="H974" i="1"/>
  <c r="I974" i="1" s="1"/>
  <c r="M973" i="1"/>
  <c r="N973" i="1"/>
  <c r="L781" i="1"/>
  <c r="K782" i="1"/>
  <c r="J802" i="1"/>
  <c r="O974" i="1" l="1"/>
  <c r="N974" i="1"/>
  <c r="M974" i="1"/>
  <c r="H975" i="1"/>
  <c r="I975" i="1" s="1"/>
  <c r="O975" i="1" s="1"/>
  <c r="K783" i="1"/>
  <c r="L782" i="1"/>
  <c r="J803" i="1"/>
  <c r="H976" i="1" l="1"/>
  <c r="H977" i="1" s="1"/>
  <c r="M975" i="1"/>
  <c r="N975" i="1"/>
  <c r="L783" i="1"/>
  <c r="K784" i="1"/>
  <c r="J804" i="1"/>
  <c r="I976" i="1" l="1"/>
  <c r="O976" i="1" s="1"/>
  <c r="I977" i="1"/>
  <c r="H978" i="1"/>
  <c r="L784" i="1"/>
  <c r="K785" i="1"/>
  <c r="J805" i="1"/>
  <c r="O977" i="1" l="1"/>
  <c r="M976" i="1"/>
  <c r="N976" i="1"/>
  <c r="N977" i="1" s="1"/>
  <c r="I978" i="1"/>
  <c r="H979" i="1"/>
  <c r="I979" i="1" s="1"/>
  <c r="M977" i="1"/>
  <c r="K786" i="1"/>
  <c r="L785" i="1"/>
  <c r="J806" i="1"/>
  <c r="O978" i="1" l="1"/>
  <c r="M978" i="1"/>
  <c r="M979" i="1" s="1"/>
  <c r="N978" i="1"/>
  <c r="N979" i="1" s="1"/>
  <c r="O979" i="1"/>
  <c r="H980" i="1"/>
  <c r="I980" i="1" s="1"/>
  <c r="L786" i="1"/>
  <c r="K787" i="1"/>
  <c r="J807" i="1"/>
  <c r="O980" i="1" l="1"/>
  <c r="H981" i="1"/>
  <c r="H982" i="1" s="1"/>
  <c r="I981" i="1"/>
  <c r="O981" i="1" s="1"/>
  <c r="M980" i="1"/>
  <c r="N980" i="1"/>
  <c r="K788" i="1"/>
  <c r="L787" i="1"/>
  <c r="J808" i="1"/>
  <c r="N981" i="1" l="1"/>
  <c r="M981" i="1"/>
  <c r="I982" i="1"/>
  <c r="O982" i="1" s="1"/>
  <c r="H983" i="1"/>
  <c r="I983" i="1" s="1"/>
  <c r="L788" i="1"/>
  <c r="K789" i="1"/>
  <c r="J809" i="1"/>
  <c r="O983" i="1" l="1"/>
  <c r="H984" i="1"/>
  <c r="I984" i="1" s="1"/>
  <c r="M982" i="1"/>
  <c r="M983" i="1" s="1"/>
  <c r="N982" i="1"/>
  <c r="N983" i="1" s="1"/>
  <c r="K790" i="1"/>
  <c r="L789" i="1"/>
  <c r="J810" i="1"/>
  <c r="O984" i="1" l="1"/>
  <c r="N984" i="1"/>
  <c r="M984" i="1"/>
  <c r="H985" i="1"/>
  <c r="I985" i="1"/>
  <c r="L790" i="1"/>
  <c r="K791" i="1"/>
  <c r="J811" i="1"/>
  <c r="O985" i="1" l="1"/>
  <c r="H986" i="1"/>
  <c r="H987" i="1" s="1"/>
  <c r="I986" i="1"/>
  <c r="M985" i="1"/>
  <c r="N985" i="1"/>
  <c r="K792" i="1"/>
  <c r="L791" i="1"/>
  <c r="J812" i="1"/>
  <c r="O986" i="1" l="1"/>
  <c r="N986" i="1"/>
  <c r="M986" i="1"/>
  <c r="I987" i="1"/>
  <c r="H988" i="1"/>
  <c r="I988" i="1" s="1"/>
  <c r="L792" i="1"/>
  <c r="K793" i="1"/>
  <c r="J813" i="1"/>
  <c r="O987" i="1" l="1"/>
  <c r="O988" i="1" s="1"/>
  <c r="H989" i="1"/>
  <c r="H990" i="1" s="1"/>
  <c r="I989" i="1"/>
  <c r="N987" i="1"/>
  <c r="N988" i="1" s="1"/>
  <c r="M987" i="1"/>
  <c r="M988" i="1" s="1"/>
  <c r="K794" i="1"/>
  <c r="L793" i="1"/>
  <c r="J814" i="1"/>
  <c r="M989" i="1" l="1"/>
  <c r="N989" i="1"/>
  <c r="O989" i="1"/>
  <c r="I990" i="1"/>
  <c r="O990" i="1" s="1"/>
  <c r="H991" i="1"/>
  <c r="L794" i="1"/>
  <c r="K795" i="1"/>
  <c r="J815" i="1"/>
  <c r="I991" i="1" l="1"/>
  <c r="O991" i="1" s="1"/>
  <c r="H992" i="1"/>
  <c r="N990" i="1"/>
  <c r="M990" i="1"/>
  <c r="K796" i="1"/>
  <c r="L795" i="1"/>
  <c r="J816" i="1"/>
  <c r="M991" i="1" l="1"/>
  <c r="N991" i="1"/>
  <c r="I992" i="1"/>
  <c r="O992" i="1" s="1"/>
  <c r="H993" i="1"/>
  <c r="I993" i="1" s="1"/>
  <c r="L796" i="1"/>
  <c r="K797" i="1"/>
  <c r="J817" i="1"/>
  <c r="O993" i="1" l="1"/>
  <c r="H994" i="1"/>
  <c r="H995" i="1" s="1"/>
  <c r="N992" i="1"/>
  <c r="N993" i="1" s="1"/>
  <c r="M992" i="1"/>
  <c r="M993" i="1" s="1"/>
  <c r="K798" i="1"/>
  <c r="L797" i="1"/>
  <c r="J818" i="1"/>
  <c r="I994" i="1" l="1"/>
  <c r="O994" i="1" s="1"/>
  <c r="I995" i="1"/>
  <c r="H996" i="1"/>
  <c r="H997" i="1" s="1"/>
  <c r="I996" i="1"/>
  <c r="L798" i="1"/>
  <c r="K799" i="1"/>
  <c r="J819" i="1"/>
  <c r="O995" i="1" l="1"/>
  <c r="O996" i="1" s="1"/>
  <c r="N994" i="1"/>
  <c r="N995" i="1" s="1"/>
  <c r="N996" i="1" s="1"/>
  <c r="M994" i="1"/>
  <c r="M995" i="1" s="1"/>
  <c r="M996" i="1" s="1"/>
  <c r="I997" i="1"/>
  <c r="H998" i="1"/>
  <c r="K800" i="1"/>
  <c r="L799" i="1"/>
  <c r="J820" i="1"/>
  <c r="N997" i="1" l="1"/>
  <c r="M997" i="1"/>
  <c r="O997" i="1"/>
  <c r="I998" i="1"/>
  <c r="O998" i="1" s="1"/>
  <c r="H999" i="1"/>
  <c r="L800" i="1"/>
  <c r="K801" i="1"/>
  <c r="J821" i="1"/>
  <c r="N998" i="1" l="1"/>
  <c r="M998" i="1"/>
  <c r="I999" i="1"/>
  <c r="O999" i="1" s="1"/>
  <c r="H1000" i="1"/>
  <c r="H1001" i="1" s="1"/>
  <c r="I1000" i="1"/>
  <c r="K802" i="1"/>
  <c r="L801" i="1"/>
  <c r="J822" i="1"/>
  <c r="O1000" i="1" l="1"/>
  <c r="I1001" i="1"/>
  <c r="H1002" i="1"/>
  <c r="I1002" i="1" s="1"/>
  <c r="M999" i="1"/>
  <c r="M1000" i="1" s="1"/>
  <c r="N999" i="1"/>
  <c r="N1000" i="1" s="1"/>
  <c r="L802" i="1"/>
  <c r="K803" i="1"/>
  <c r="J823" i="1"/>
  <c r="O1001" i="1" l="1"/>
  <c r="O1002" i="1" s="1"/>
  <c r="N1001" i="1"/>
  <c r="N1002" i="1" s="1"/>
  <c r="M1001" i="1"/>
  <c r="M1002" i="1" s="1"/>
  <c r="H1003" i="1"/>
  <c r="I1003" i="1" s="1"/>
  <c r="K804" i="1"/>
  <c r="L803" i="1"/>
  <c r="J824" i="1"/>
  <c r="O1003" i="1" l="1"/>
  <c r="H1004" i="1"/>
  <c r="I1004" i="1" s="1"/>
  <c r="M1003" i="1"/>
  <c r="N1003" i="1"/>
  <c r="L804" i="1"/>
  <c r="K805" i="1"/>
  <c r="J825" i="1"/>
  <c r="O1004" i="1" l="1"/>
  <c r="N1004" i="1"/>
  <c r="M1004" i="1"/>
  <c r="H1005" i="1"/>
  <c r="H1006" i="1" s="1"/>
  <c r="K806" i="1"/>
  <c r="L805" i="1"/>
  <c r="J826" i="1"/>
  <c r="I1005" i="1" l="1"/>
  <c r="O1005" i="1" s="1"/>
  <c r="I1006" i="1"/>
  <c r="H1007" i="1"/>
  <c r="L806" i="1"/>
  <c r="K807" i="1"/>
  <c r="J827" i="1"/>
  <c r="N1005" i="1" l="1"/>
  <c r="N1006" i="1" s="1"/>
  <c r="M1005" i="1"/>
  <c r="M1006" i="1" s="1"/>
  <c r="O1006" i="1"/>
  <c r="I1007" i="1"/>
  <c r="O1007" i="1" s="1"/>
  <c r="H1008" i="1"/>
  <c r="I1008" i="1" s="1"/>
  <c r="K808" i="1"/>
  <c r="L807" i="1"/>
  <c r="J828" i="1"/>
  <c r="O1008" i="1" l="1"/>
  <c r="I1009" i="1"/>
  <c r="H1009" i="1"/>
  <c r="M1007" i="1"/>
  <c r="M1008" i="1" s="1"/>
  <c r="N1007" i="1"/>
  <c r="N1008" i="1" s="1"/>
  <c r="L808" i="1"/>
  <c r="K809" i="1"/>
  <c r="J829" i="1"/>
  <c r="N1009" i="1" l="1"/>
  <c r="O1009" i="1"/>
  <c r="M1009" i="1"/>
  <c r="H1010" i="1"/>
  <c r="I1010" i="1" s="1"/>
  <c r="O1010" i="1" s="1"/>
  <c r="K810" i="1"/>
  <c r="L809" i="1"/>
  <c r="J830" i="1"/>
  <c r="H1011" i="1" l="1"/>
  <c r="I1011" i="1" s="1"/>
  <c r="O1011" i="1" s="1"/>
  <c r="M1010" i="1"/>
  <c r="N1010" i="1"/>
  <c r="L810" i="1"/>
  <c r="K811" i="1"/>
  <c r="J831" i="1"/>
  <c r="N1011" i="1" l="1"/>
  <c r="M1011" i="1"/>
  <c r="H1012" i="1"/>
  <c r="H1013" i="1" s="1"/>
  <c r="L811" i="1"/>
  <c r="K812" i="1"/>
  <c r="J832" i="1"/>
  <c r="I1012" i="1" l="1"/>
  <c r="O1012" i="1" s="1"/>
  <c r="I1013" i="1"/>
  <c r="H1014" i="1"/>
  <c r="I1014" i="1"/>
  <c r="L812" i="1"/>
  <c r="K813" i="1"/>
  <c r="J833" i="1"/>
  <c r="N1012" i="1" l="1"/>
  <c r="M1012" i="1"/>
  <c r="O1013" i="1"/>
  <c r="N1013" i="1"/>
  <c r="N1014" i="1" s="1"/>
  <c r="M1013" i="1"/>
  <c r="M1014" i="1" s="1"/>
  <c r="O1014" i="1"/>
  <c r="H1015" i="1"/>
  <c r="H1016" i="1" s="1"/>
  <c r="I1015" i="1"/>
  <c r="K814" i="1"/>
  <c r="L813" i="1"/>
  <c r="J834" i="1"/>
  <c r="O1015" i="1" l="1"/>
  <c r="I1016" i="1"/>
  <c r="H1017" i="1"/>
  <c r="H1018" i="1" s="1"/>
  <c r="I1017" i="1"/>
  <c r="M1015" i="1"/>
  <c r="N1015" i="1"/>
  <c r="L814" i="1"/>
  <c r="K815" i="1"/>
  <c r="J835" i="1"/>
  <c r="O1016" i="1" l="1"/>
  <c r="N1016" i="1"/>
  <c r="N1017" i="1" s="1"/>
  <c r="M1016" i="1"/>
  <c r="M1017" i="1" s="1"/>
  <c r="O1017" i="1"/>
  <c r="I1018" i="1"/>
  <c r="O1018" i="1" s="1"/>
  <c r="H1019" i="1"/>
  <c r="I1019" i="1" s="1"/>
  <c r="K816" i="1"/>
  <c r="L815" i="1"/>
  <c r="J836" i="1"/>
  <c r="O1019" i="1" l="1"/>
  <c r="H1020" i="1"/>
  <c r="I1020" i="1" s="1"/>
  <c r="O1020" i="1" s="1"/>
  <c r="M1018" i="1"/>
  <c r="M1019" i="1" s="1"/>
  <c r="N1018" i="1"/>
  <c r="N1019" i="1" s="1"/>
  <c r="L816" i="1"/>
  <c r="K817" i="1"/>
  <c r="J837" i="1"/>
  <c r="N1020" i="1" l="1"/>
  <c r="M1020" i="1"/>
  <c r="H1021" i="1"/>
  <c r="I1021" i="1"/>
  <c r="O1021" i="1" s="1"/>
  <c r="K818" i="1"/>
  <c r="L817" i="1"/>
  <c r="J838" i="1"/>
  <c r="H1022" i="1" l="1"/>
  <c r="I1022" i="1" s="1"/>
  <c r="O1022" i="1" s="1"/>
  <c r="M1021" i="1"/>
  <c r="N1021" i="1"/>
  <c r="L818" i="1"/>
  <c r="K819" i="1"/>
  <c r="J839" i="1"/>
  <c r="N1022" i="1" l="1"/>
  <c r="M1022" i="1"/>
  <c r="H1023" i="1"/>
  <c r="I1023" i="1" s="1"/>
  <c r="O1023" i="1" s="1"/>
  <c r="K820" i="1"/>
  <c r="L819" i="1"/>
  <c r="J840" i="1"/>
  <c r="H1024" i="1" l="1"/>
  <c r="I1024" i="1" s="1"/>
  <c r="O1024" i="1" s="1"/>
  <c r="M1023" i="1"/>
  <c r="N1023" i="1"/>
  <c r="L820" i="1"/>
  <c r="K821" i="1"/>
  <c r="J841" i="1"/>
  <c r="N1024" i="1" l="1"/>
  <c r="M1024" i="1"/>
  <c r="H1025" i="1"/>
  <c r="I1025" i="1" s="1"/>
  <c r="O1025" i="1" s="1"/>
  <c r="K822" i="1"/>
  <c r="L821" i="1"/>
  <c r="J842" i="1"/>
  <c r="H1026" i="1" l="1"/>
  <c r="H1027" i="1" s="1"/>
  <c r="N1025" i="1"/>
  <c r="M1025" i="1"/>
  <c r="L822" i="1"/>
  <c r="K823" i="1"/>
  <c r="J843" i="1"/>
  <c r="I1026" i="1" l="1"/>
  <c r="O1026" i="1" s="1"/>
  <c r="I1027" i="1"/>
  <c r="H1028" i="1"/>
  <c r="K824" i="1"/>
  <c r="L823" i="1"/>
  <c r="J844" i="1"/>
  <c r="O1027" i="1" l="1"/>
  <c r="M1026" i="1"/>
  <c r="M1027" i="1" s="1"/>
  <c r="N1026" i="1"/>
  <c r="N1027" i="1" s="1"/>
  <c r="I1028" i="1"/>
  <c r="O1028" i="1" s="1"/>
  <c r="H1029" i="1"/>
  <c r="I1029" i="1"/>
  <c r="L824" i="1"/>
  <c r="K825" i="1"/>
  <c r="J845" i="1"/>
  <c r="M1028" i="1" l="1"/>
  <c r="M1029" i="1" s="1"/>
  <c r="N1028" i="1"/>
  <c r="N1029" i="1" s="1"/>
  <c r="O1029" i="1"/>
  <c r="H1030" i="1"/>
  <c r="I1030" i="1" s="1"/>
  <c r="O1030" i="1" s="1"/>
  <c r="K826" i="1"/>
  <c r="L825" i="1"/>
  <c r="J846" i="1"/>
  <c r="H1031" i="1" l="1"/>
  <c r="I1031" i="1" s="1"/>
  <c r="O1031" i="1" s="1"/>
  <c r="N1030" i="1"/>
  <c r="M1030" i="1"/>
  <c r="L826" i="1"/>
  <c r="K827" i="1"/>
  <c r="J847" i="1"/>
  <c r="M1031" i="1" l="1"/>
  <c r="N1031" i="1"/>
  <c r="H1032" i="1"/>
  <c r="I1032" i="1" s="1"/>
  <c r="M1032" i="1" s="1"/>
  <c r="L827" i="1"/>
  <c r="K828" i="1"/>
  <c r="J848" i="1"/>
  <c r="O1032" i="1" l="1"/>
  <c r="H1033" i="1"/>
  <c r="I1033" i="1" s="1"/>
  <c r="M1033" i="1" s="1"/>
  <c r="N1032" i="1"/>
  <c r="K829" i="1"/>
  <c r="L828" i="1"/>
  <c r="J849" i="1"/>
  <c r="O1033" i="1" l="1"/>
  <c r="N1033" i="1"/>
  <c r="H1034" i="1"/>
  <c r="I1034" i="1" s="1"/>
  <c r="M1034" i="1" s="1"/>
  <c r="L829" i="1"/>
  <c r="K830" i="1"/>
  <c r="J850" i="1"/>
  <c r="H1035" i="1" l="1"/>
  <c r="I1035" i="1" s="1"/>
  <c r="M1035" i="1" s="1"/>
  <c r="N1034" i="1"/>
  <c r="O1034" i="1"/>
  <c r="K831" i="1"/>
  <c r="L830" i="1"/>
  <c r="J851" i="1"/>
  <c r="O1035" i="1" l="1"/>
  <c r="N1035" i="1"/>
  <c r="H1036" i="1"/>
  <c r="I1036" i="1" s="1"/>
  <c r="M1036" i="1" s="1"/>
  <c r="L831" i="1"/>
  <c r="K832" i="1"/>
  <c r="J852" i="1"/>
  <c r="H1037" i="1" l="1"/>
  <c r="H1038" i="1" s="1"/>
  <c r="O1036" i="1"/>
  <c r="N1036" i="1"/>
  <c r="K833" i="1"/>
  <c r="L832" i="1"/>
  <c r="J853" i="1"/>
  <c r="I1037" i="1" l="1"/>
  <c r="M1037" i="1" s="1"/>
  <c r="I1038" i="1"/>
  <c r="H1039" i="1"/>
  <c r="L833" i="1"/>
  <c r="K834" i="1"/>
  <c r="J854" i="1"/>
  <c r="M1038" i="1" l="1"/>
  <c r="O1037" i="1"/>
  <c r="N1037" i="1"/>
  <c r="N1038" i="1" s="1"/>
  <c r="I1039" i="1"/>
  <c r="H1040" i="1"/>
  <c r="I1040" i="1" s="1"/>
  <c r="O1038" i="1"/>
  <c r="K835" i="1"/>
  <c r="L834" i="1"/>
  <c r="J855" i="1"/>
  <c r="M1039" i="1" l="1"/>
  <c r="N1039" i="1"/>
  <c r="N1040" i="1" s="1"/>
  <c r="O1039" i="1"/>
  <c r="O1040" i="1" s="1"/>
  <c r="M1040" i="1"/>
  <c r="H1041" i="1"/>
  <c r="I1041" i="1"/>
  <c r="L835" i="1"/>
  <c r="K836" i="1"/>
  <c r="J856" i="1"/>
  <c r="M1041" i="1" l="1"/>
  <c r="H1042" i="1"/>
  <c r="I1042" i="1" s="1"/>
  <c r="O1041" i="1"/>
  <c r="N1041" i="1"/>
  <c r="K837" i="1"/>
  <c r="L836" i="1"/>
  <c r="J857" i="1"/>
  <c r="N1042" i="1" l="1"/>
  <c r="O1042" i="1"/>
  <c r="M1042" i="1"/>
  <c r="H1043" i="1"/>
  <c r="H1044" i="1" s="1"/>
  <c r="L837" i="1"/>
  <c r="K838" i="1"/>
  <c r="J858" i="1"/>
  <c r="I1043" i="1" l="1"/>
  <c r="M1043" i="1" s="1"/>
  <c r="I1044" i="1"/>
  <c r="H1045" i="1"/>
  <c r="I1045" i="1" s="1"/>
  <c r="L838" i="1"/>
  <c r="K839" i="1"/>
  <c r="J859" i="1"/>
  <c r="O1043" i="1" l="1"/>
  <c r="O1044" i="1"/>
  <c r="O1045" i="1" s="1"/>
  <c r="N1043" i="1"/>
  <c r="N1044" i="1" s="1"/>
  <c r="N1045" i="1" s="1"/>
  <c r="M1044" i="1"/>
  <c r="M1045" i="1" s="1"/>
  <c r="H1046" i="1"/>
  <c r="H1047" i="1" s="1"/>
  <c r="K840" i="1"/>
  <c r="L839" i="1"/>
  <c r="J860" i="1"/>
  <c r="I1046" i="1" l="1"/>
  <c r="N1046" i="1" s="1"/>
  <c r="I1047" i="1"/>
  <c r="H1048" i="1"/>
  <c r="I1048" i="1" s="1"/>
  <c r="L840" i="1"/>
  <c r="K841" i="1"/>
  <c r="J861" i="1"/>
  <c r="N1047" i="1" l="1"/>
  <c r="N1048" i="1" s="1"/>
  <c r="O1046" i="1"/>
  <c r="O1047" i="1" s="1"/>
  <c r="O1048" i="1" s="1"/>
  <c r="M1046" i="1"/>
  <c r="M1047" i="1" s="1"/>
  <c r="M1048" i="1" s="1"/>
  <c r="H1049" i="1"/>
  <c r="H1050" i="1" s="1"/>
  <c r="K842" i="1"/>
  <c r="L841" i="1"/>
  <c r="J862" i="1"/>
  <c r="I1049" i="1" l="1"/>
  <c r="O1049" i="1" s="1"/>
  <c r="I1050" i="1"/>
  <c r="H1051" i="1"/>
  <c r="H1052" i="1" s="1"/>
  <c r="L842" i="1"/>
  <c r="K843" i="1"/>
  <c r="J863" i="1"/>
  <c r="I1051" i="1" l="1"/>
  <c r="N1049" i="1"/>
  <c r="N1050" i="1" s="1"/>
  <c r="O1050" i="1"/>
  <c r="M1049" i="1"/>
  <c r="M1050" i="1" s="1"/>
  <c r="I1052" i="1"/>
  <c r="H1053" i="1"/>
  <c r="K844" i="1"/>
  <c r="L843" i="1"/>
  <c r="J864" i="1"/>
  <c r="M1051" i="1" l="1"/>
  <c r="O1051" i="1"/>
  <c r="N1051" i="1"/>
  <c r="N1052" i="1" s="1"/>
  <c r="O1052" i="1"/>
  <c r="M1052" i="1"/>
  <c r="I1053" i="1"/>
  <c r="O1053" i="1" s="1"/>
  <c r="H1054" i="1"/>
  <c r="L844" i="1"/>
  <c r="K845" i="1"/>
  <c r="J865" i="1"/>
  <c r="N1053" i="1" l="1"/>
  <c r="I1054" i="1"/>
  <c r="O1054" i="1" s="1"/>
  <c r="H1055" i="1"/>
  <c r="I1055" i="1" s="1"/>
  <c r="M1053" i="1"/>
  <c r="K846" i="1"/>
  <c r="L845" i="1"/>
  <c r="J866" i="1"/>
  <c r="O1055" i="1" l="1"/>
  <c r="M1054" i="1"/>
  <c r="M1055" i="1" s="1"/>
  <c r="H1056" i="1"/>
  <c r="H1057" i="1" s="1"/>
  <c r="N1054" i="1"/>
  <c r="N1055" i="1" s="1"/>
  <c r="L846" i="1"/>
  <c r="K847" i="1"/>
  <c r="J867" i="1"/>
  <c r="I1056" i="1" l="1"/>
  <c r="O1056" i="1" s="1"/>
  <c r="I1057" i="1"/>
  <c r="H1058" i="1"/>
  <c r="H1059" i="1" s="1"/>
  <c r="K848" i="1"/>
  <c r="L847" i="1"/>
  <c r="J868" i="1"/>
  <c r="M1056" i="1" l="1"/>
  <c r="I1058" i="1"/>
  <c r="O1057" i="1"/>
  <c r="N1056" i="1"/>
  <c r="N1057" i="1" s="1"/>
  <c r="N1058" i="1" s="1"/>
  <c r="M1057" i="1"/>
  <c r="M1058" i="1" s="1"/>
  <c r="O1058" i="1"/>
  <c r="I1059" i="1"/>
  <c r="H1060" i="1"/>
  <c r="I1060" i="1" s="1"/>
  <c r="L848" i="1"/>
  <c r="K849" i="1"/>
  <c r="J869" i="1"/>
  <c r="O1059" i="1" l="1"/>
  <c r="N1059" i="1"/>
  <c r="N1060" i="1" s="1"/>
  <c r="O1060" i="1"/>
  <c r="H1061" i="1"/>
  <c r="I1061" i="1" s="1"/>
  <c r="M1059" i="1"/>
  <c r="M1060" i="1" s="1"/>
  <c r="K850" i="1"/>
  <c r="L849" i="1"/>
  <c r="J870" i="1"/>
  <c r="M1061" i="1" l="1"/>
  <c r="O1061" i="1"/>
  <c r="H1062" i="1"/>
  <c r="I1062" i="1" s="1"/>
  <c r="N1061" i="1"/>
  <c r="L850" i="1"/>
  <c r="K851" i="1"/>
  <c r="J871" i="1"/>
  <c r="N1062" i="1" l="1"/>
  <c r="O1062" i="1"/>
  <c r="H1063" i="1"/>
  <c r="H1064" i="1" s="1"/>
  <c r="M1062" i="1"/>
  <c r="K852" i="1"/>
  <c r="L851" i="1"/>
  <c r="J872" i="1"/>
  <c r="I1063" i="1" l="1"/>
  <c r="O1063" i="1" s="1"/>
  <c r="I1064" i="1"/>
  <c r="H1065" i="1"/>
  <c r="L852" i="1"/>
  <c r="K853" i="1"/>
  <c r="J873" i="1"/>
  <c r="N1063" i="1" l="1"/>
  <c r="N1064" i="1" s="1"/>
  <c r="O1064" i="1"/>
  <c r="M1063" i="1"/>
  <c r="I1065" i="1"/>
  <c r="O1065" i="1" s="1"/>
  <c r="H1066" i="1"/>
  <c r="H1067" i="1" s="1"/>
  <c r="M1064" i="1"/>
  <c r="K854" i="1"/>
  <c r="L853" i="1"/>
  <c r="J874" i="1"/>
  <c r="M1065" i="1" l="1"/>
  <c r="I1066" i="1"/>
  <c r="I1067" i="1"/>
  <c r="H1068" i="1"/>
  <c r="N1065" i="1"/>
  <c r="L854" i="1"/>
  <c r="K855" i="1"/>
  <c r="J875" i="1"/>
  <c r="M1066" i="1" l="1"/>
  <c r="M1067" i="1" s="1"/>
  <c r="N1066" i="1"/>
  <c r="O1066" i="1"/>
  <c r="O1067" i="1" s="1"/>
  <c r="N1067" i="1"/>
  <c r="I1068" i="1"/>
  <c r="H1069" i="1"/>
  <c r="H1070" i="1" s="1"/>
  <c r="K856" i="1"/>
  <c r="L855" i="1"/>
  <c r="J876" i="1"/>
  <c r="M1068" i="1" l="1"/>
  <c r="I1069" i="1"/>
  <c r="O1068" i="1"/>
  <c r="I1070" i="1"/>
  <c r="H1071" i="1"/>
  <c r="I1071" i="1"/>
  <c r="N1068" i="1"/>
  <c r="L856" i="1"/>
  <c r="K857" i="1"/>
  <c r="J877" i="1"/>
  <c r="O1069" i="1" l="1"/>
  <c r="O1070" i="1" s="1"/>
  <c r="O1071" i="1" s="1"/>
  <c r="M1069" i="1"/>
  <c r="M1070" i="1" s="1"/>
  <c r="M1071" i="1" s="1"/>
  <c r="N1069" i="1"/>
  <c r="N1070" i="1" s="1"/>
  <c r="N1071" i="1" s="1"/>
  <c r="H1072" i="1"/>
  <c r="I1072" i="1" s="1"/>
  <c r="K858" i="1"/>
  <c r="L857" i="1"/>
  <c r="J878" i="1"/>
  <c r="O1072" i="1" l="1"/>
  <c r="M1072" i="1"/>
  <c r="H1073" i="1"/>
  <c r="H1074" i="1" s="1"/>
  <c r="N1072" i="1"/>
  <c r="L858" i="1"/>
  <c r="K859" i="1"/>
  <c r="J879" i="1"/>
  <c r="I1073" i="1" l="1"/>
  <c r="O1073" i="1" s="1"/>
  <c r="I1074" i="1"/>
  <c r="H1075" i="1"/>
  <c r="I1075" i="1" s="1"/>
  <c r="K860" i="1"/>
  <c r="L859" i="1"/>
  <c r="J880" i="1"/>
  <c r="M1073" i="1" l="1"/>
  <c r="O1074" i="1"/>
  <c r="N1073" i="1"/>
  <c r="N1074" i="1" s="1"/>
  <c r="N1075" i="1" s="1"/>
  <c r="M1074" i="1"/>
  <c r="M1075" i="1" s="1"/>
  <c r="O1075" i="1"/>
  <c r="H1076" i="1"/>
  <c r="I1076" i="1" s="1"/>
  <c r="L860" i="1"/>
  <c r="K861" i="1"/>
  <c r="J881" i="1"/>
  <c r="N1076" i="1" l="1"/>
  <c r="O1076" i="1"/>
  <c r="H1077" i="1"/>
  <c r="H1078" i="1" s="1"/>
  <c r="I1077" i="1"/>
  <c r="O1077" i="1" s="1"/>
  <c r="M1076" i="1"/>
  <c r="K862" i="1"/>
  <c r="L861" i="1"/>
  <c r="J882" i="1"/>
  <c r="M1077" i="1" l="1"/>
  <c r="I1078" i="1"/>
  <c r="O1078" i="1" s="1"/>
  <c r="H1079" i="1"/>
  <c r="I1079" i="1" s="1"/>
  <c r="N1077" i="1"/>
  <c r="L862" i="1"/>
  <c r="K863" i="1"/>
  <c r="J883" i="1"/>
  <c r="N1078" i="1" l="1"/>
  <c r="N1079" i="1" s="1"/>
  <c r="O1079" i="1"/>
  <c r="H1080" i="1"/>
  <c r="I1080" i="1" s="1"/>
  <c r="O1080" i="1" s="1"/>
  <c r="M1078" i="1"/>
  <c r="M1079" i="1" s="1"/>
  <c r="K864" i="1"/>
  <c r="L863" i="1"/>
  <c r="J884" i="1"/>
  <c r="M1080" i="1" l="1"/>
  <c r="H1081" i="1"/>
  <c r="H1082" i="1" s="1"/>
  <c r="I1081" i="1"/>
  <c r="O1081" i="1" s="1"/>
  <c r="N1080" i="1"/>
  <c r="L864" i="1"/>
  <c r="K865" i="1"/>
  <c r="J885" i="1"/>
  <c r="N1081" i="1" l="1"/>
  <c r="I1082" i="1"/>
  <c r="O1082" i="1" s="1"/>
  <c r="H1083" i="1"/>
  <c r="H1084" i="1" s="1"/>
  <c r="I1083" i="1"/>
  <c r="M1081" i="1"/>
  <c r="K866" i="1"/>
  <c r="L865" i="1"/>
  <c r="J886" i="1"/>
  <c r="M1082" i="1" l="1"/>
  <c r="M1083" i="1" s="1"/>
  <c r="O1083" i="1"/>
  <c r="I1084" i="1"/>
  <c r="O1084" i="1" s="1"/>
  <c r="H1085" i="1"/>
  <c r="I1085" i="1"/>
  <c r="N1082" i="1"/>
  <c r="N1083" i="1" s="1"/>
  <c r="N1084" i="1" s="1"/>
  <c r="L866" i="1"/>
  <c r="K867" i="1"/>
  <c r="J887" i="1"/>
  <c r="N1085" i="1" l="1"/>
  <c r="O1085" i="1"/>
  <c r="H1086" i="1"/>
  <c r="H1087" i="1" s="1"/>
  <c r="M1084" i="1"/>
  <c r="M1085" i="1" s="1"/>
  <c r="K868" i="1"/>
  <c r="L867" i="1"/>
  <c r="J888" i="1"/>
  <c r="I1086" i="1" l="1"/>
  <c r="O1086" i="1" s="1"/>
  <c r="I1087" i="1"/>
  <c r="H1088" i="1"/>
  <c r="I1088" i="1" s="1"/>
  <c r="L868" i="1"/>
  <c r="K869" i="1"/>
  <c r="J889" i="1"/>
  <c r="N1086" i="1" l="1"/>
  <c r="N1087" i="1" s="1"/>
  <c r="O1087" i="1"/>
  <c r="N1088" i="1"/>
  <c r="M1086" i="1"/>
  <c r="M1087" i="1" s="1"/>
  <c r="M1088" i="1" s="1"/>
  <c r="O1088" i="1"/>
  <c r="H1089" i="1"/>
  <c r="I1089" i="1" s="1"/>
  <c r="O1089" i="1" s="1"/>
  <c r="K870" i="1"/>
  <c r="L869" i="1"/>
  <c r="J890" i="1"/>
  <c r="M1089" i="1" l="1"/>
  <c r="H1090" i="1"/>
  <c r="H1091" i="1" s="1"/>
  <c r="N1089" i="1"/>
  <c r="L870" i="1"/>
  <c r="K871" i="1"/>
  <c r="J891" i="1"/>
  <c r="I1090" i="1" l="1"/>
  <c r="N1090" i="1" s="1"/>
  <c r="I1091" i="1"/>
  <c r="H1092" i="1"/>
  <c r="L871" i="1"/>
  <c r="K872" i="1"/>
  <c r="J892" i="1"/>
  <c r="M1090" i="1" l="1"/>
  <c r="M1091" i="1" s="1"/>
  <c r="O1090" i="1"/>
  <c r="O1091" i="1" s="1"/>
  <c r="I1092" i="1"/>
  <c r="H1093" i="1"/>
  <c r="H1094" i="1" s="1"/>
  <c r="N1091" i="1"/>
  <c r="K873" i="1"/>
  <c r="L872" i="1"/>
  <c r="J893" i="1"/>
  <c r="O1092" i="1" l="1"/>
  <c r="I1093" i="1"/>
  <c r="N1092" i="1"/>
  <c r="I1094" i="1"/>
  <c r="H1095" i="1"/>
  <c r="H1096" i="1" s="1"/>
  <c r="M1092" i="1"/>
  <c r="L873" i="1"/>
  <c r="K874" i="1"/>
  <c r="J894" i="1"/>
  <c r="I1095" i="1" l="1"/>
  <c r="O1093" i="1"/>
  <c r="O1094" i="1" s="1"/>
  <c r="N1093" i="1"/>
  <c r="N1094" i="1" s="1"/>
  <c r="N1095" i="1" s="1"/>
  <c r="M1093" i="1"/>
  <c r="M1094" i="1" s="1"/>
  <c r="M1095" i="1" s="1"/>
  <c r="I1096" i="1"/>
  <c r="H1097" i="1"/>
  <c r="H1098" i="1" s="1"/>
  <c r="K875" i="1"/>
  <c r="L874" i="1"/>
  <c r="J895" i="1"/>
  <c r="O1095" i="1" l="1"/>
  <c r="I1097" i="1"/>
  <c r="O1096" i="1"/>
  <c r="M1096" i="1"/>
  <c r="N1096" i="1"/>
  <c r="I1098" i="1"/>
  <c r="H1099" i="1"/>
  <c r="L875" i="1"/>
  <c r="K876" i="1"/>
  <c r="J896" i="1"/>
  <c r="AF10" i="1" l="1"/>
  <c r="AG10" i="1"/>
  <c r="O1097" i="1"/>
  <c r="O1098" i="1" s="1"/>
  <c r="N1097" i="1"/>
  <c r="N1098" i="1" s="1"/>
  <c r="M1097" i="1"/>
  <c r="M1098" i="1" s="1"/>
  <c r="I1099" i="1"/>
  <c r="H1100" i="1"/>
  <c r="I1100" i="1" s="1"/>
  <c r="K877" i="1"/>
  <c r="L876" i="1"/>
  <c r="J897" i="1"/>
  <c r="H1101" i="1" l="1"/>
  <c r="H1102" i="1" s="1"/>
  <c r="O1099" i="1"/>
  <c r="O1100" i="1" s="1"/>
  <c r="M1099" i="1"/>
  <c r="M1100" i="1" s="1"/>
  <c r="N1099" i="1"/>
  <c r="N1100" i="1" s="1"/>
  <c r="L877" i="1"/>
  <c r="K878" i="1"/>
  <c r="J898" i="1"/>
  <c r="I1101" i="1" l="1"/>
  <c r="I1102" i="1"/>
  <c r="H1103" i="1"/>
  <c r="K879" i="1"/>
  <c r="L878" i="1"/>
  <c r="J899" i="1"/>
  <c r="N1101" i="1" l="1"/>
  <c r="N1102" i="1" s="1"/>
  <c r="O1101" i="1"/>
  <c r="O1102" i="1" s="1"/>
  <c r="M1101" i="1"/>
  <c r="M1102" i="1" s="1"/>
  <c r="I1103" i="1"/>
  <c r="H1104" i="1"/>
  <c r="L879" i="1"/>
  <c r="K880" i="1"/>
  <c r="J900" i="1"/>
  <c r="M1103" i="1" l="1"/>
  <c r="O1103" i="1"/>
  <c r="N1103" i="1"/>
  <c r="I1104" i="1"/>
  <c r="H1105" i="1"/>
  <c r="K881" i="1"/>
  <c r="L880" i="1"/>
  <c r="J901" i="1"/>
  <c r="N1104" i="1" l="1"/>
  <c r="I1105" i="1"/>
  <c r="H1106" i="1"/>
  <c r="H1107" i="1" s="1"/>
  <c r="O1104" i="1"/>
  <c r="M1104" i="1"/>
  <c r="L881" i="1"/>
  <c r="K882" i="1"/>
  <c r="J902" i="1"/>
  <c r="N1105" i="1" l="1"/>
  <c r="M1105" i="1"/>
  <c r="I1106" i="1"/>
  <c r="O1105" i="1"/>
  <c r="I1107" i="1"/>
  <c r="H1108" i="1"/>
  <c r="K883" i="1"/>
  <c r="L882" i="1"/>
  <c r="J903" i="1"/>
  <c r="M1106" i="1" l="1"/>
  <c r="M1107" i="1" s="1"/>
  <c r="N1106" i="1"/>
  <c r="N1107" i="1" s="1"/>
  <c r="O1106" i="1"/>
  <c r="O1107" i="1" s="1"/>
  <c r="I1108" i="1"/>
  <c r="H1109" i="1"/>
  <c r="I1109" i="1" s="1"/>
  <c r="L883" i="1"/>
  <c r="K884" i="1"/>
  <c r="J904" i="1"/>
  <c r="N1108" i="1" l="1"/>
  <c r="N1109" i="1" s="1"/>
  <c r="M1108" i="1"/>
  <c r="M1109" i="1" s="1"/>
  <c r="O1108" i="1"/>
  <c r="O1109" i="1" s="1"/>
  <c r="H1110" i="1"/>
  <c r="I1110" i="1" s="1"/>
  <c r="K885" i="1"/>
  <c r="L884" i="1"/>
  <c r="J905" i="1"/>
  <c r="N1110" i="1" l="1"/>
  <c r="H1111" i="1"/>
  <c r="H1112" i="1" s="1"/>
  <c r="M1110" i="1"/>
  <c r="O1110" i="1"/>
  <c r="L885" i="1"/>
  <c r="K886" i="1"/>
  <c r="J906" i="1"/>
  <c r="I1111" i="1" l="1"/>
  <c r="M1111" i="1" s="1"/>
  <c r="I1112" i="1"/>
  <c r="H1113" i="1"/>
  <c r="K887" i="1"/>
  <c r="L886" i="1"/>
  <c r="J907" i="1"/>
  <c r="O1111" i="1" l="1"/>
  <c r="O1112" i="1" s="1"/>
  <c r="N1111" i="1"/>
  <c r="N1112" i="1" s="1"/>
  <c r="M1112" i="1"/>
  <c r="I1113" i="1"/>
  <c r="H1114" i="1"/>
  <c r="I1114" i="1" s="1"/>
  <c r="L887" i="1"/>
  <c r="K888" i="1"/>
  <c r="J908" i="1"/>
  <c r="O1113" i="1" l="1"/>
  <c r="O1114" i="1" s="1"/>
  <c r="N1113" i="1"/>
  <c r="N1114" i="1" s="1"/>
  <c r="H1115" i="1"/>
  <c r="I1115" i="1" s="1"/>
  <c r="M1113" i="1"/>
  <c r="M1114" i="1" s="1"/>
  <c r="K889" i="1"/>
  <c r="L888" i="1"/>
  <c r="J909" i="1"/>
  <c r="N1115" i="1" l="1"/>
  <c r="M1115" i="1"/>
  <c r="O1115" i="1"/>
  <c r="H1116" i="1"/>
  <c r="I1116" i="1" s="1"/>
  <c r="L889" i="1"/>
  <c r="K890" i="1"/>
  <c r="J910" i="1"/>
  <c r="N1116" i="1" l="1"/>
  <c r="H1117" i="1"/>
  <c r="H1118" i="1" s="1"/>
  <c r="I1117" i="1"/>
  <c r="O1116" i="1"/>
  <c r="M1116" i="1"/>
  <c r="K891" i="1"/>
  <c r="L890" i="1"/>
  <c r="J911" i="1"/>
  <c r="N1117" i="1" l="1"/>
  <c r="M1117" i="1"/>
  <c r="O1117" i="1"/>
  <c r="I1118" i="1"/>
  <c r="H1119" i="1"/>
  <c r="L891" i="1"/>
  <c r="K892" i="1"/>
  <c r="J912" i="1"/>
  <c r="N1118" i="1" l="1"/>
  <c r="I1119" i="1"/>
  <c r="H1120" i="1"/>
  <c r="I1120" i="1" s="1"/>
  <c r="O1118" i="1"/>
  <c r="M1118" i="1"/>
  <c r="K893" i="1"/>
  <c r="L892" i="1"/>
  <c r="J913" i="1"/>
  <c r="O1119" i="1" l="1"/>
  <c r="O1120" i="1" s="1"/>
  <c r="N1119" i="1"/>
  <c r="N1120" i="1" s="1"/>
  <c r="M1119" i="1"/>
  <c r="M1120" i="1" s="1"/>
  <c r="H1121" i="1"/>
  <c r="I1121" i="1"/>
  <c r="L893" i="1"/>
  <c r="K894" i="1"/>
  <c r="J914" i="1"/>
  <c r="N1121" i="1" l="1"/>
  <c r="H1122" i="1"/>
  <c r="H1123" i="1" s="1"/>
  <c r="O1121" i="1"/>
  <c r="M1121" i="1"/>
  <c r="K895" i="1"/>
  <c r="L894" i="1"/>
  <c r="J915" i="1"/>
  <c r="I1122" i="1" l="1"/>
  <c r="N1122" i="1" s="1"/>
  <c r="I1123" i="1"/>
  <c r="H1124" i="1"/>
  <c r="I1124" i="1" s="1"/>
  <c r="L895" i="1"/>
  <c r="K896" i="1"/>
  <c r="J916" i="1"/>
  <c r="N1123" i="1" l="1"/>
  <c r="N1124" i="1" s="1"/>
  <c r="O1122" i="1"/>
  <c r="O1123" i="1" s="1"/>
  <c r="O1124" i="1" s="1"/>
  <c r="M1122" i="1"/>
  <c r="M1123" i="1" s="1"/>
  <c r="M1124" i="1" s="1"/>
  <c r="H1125" i="1"/>
  <c r="I1125" i="1" s="1"/>
  <c r="K897" i="1"/>
  <c r="L896" i="1"/>
  <c r="J917" i="1"/>
  <c r="N1125" i="1" l="1"/>
  <c r="O1125" i="1"/>
  <c r="M1125" i="1"/>
  <c r="H1126" i="1"/>
  <c r="I1126" i="1"/>
  <c r="L897" i="1"/>
  <c r="K898" i="1"/>
  <c r="J918" i="1"/>
  <c r="N1126" i="1" l="1"/>
  <c r="H1127" i="1"/>
  <c r="I1127" i="1" s="1"/>
  <c r="O1126" i="1"/>
  <c r="M1126" i="1"/>
  <c r="L898" i="1"/>
  <c r="K899" i="1"/>
  <c r="J919" i="1"/>
  <c r="N1127" i="1" l="1"/>
  <c r="M1127" i="1"/>
  <c r="O1127" i="1"/>
  <c r="H1128" i="1"/>
  <c r="I1128" i="1" s="1"/>
  <c r="K900" i="1"/>
  <c r="L899" i="1"/>
  <c r="J920" i="1"/>
  <c r="N1128" i="1" l="1"/>
  <c r="H1129" i="1"/>
  <c r="I1129" i="1" s="1"/>
  <c r="O1128" i="1"/>
  <c r="M1128" i="1"/>
  <c r="L900" i="1"/>
  <c r="K901" i="1"/>
  <c r="J921" i="1"/>
  <c r="O1129" i="1" l="1"/>
  <c r="M1129" i="1"/>
  <c r="N1129" i="1"/>
  <c r="H1130" i="1"/>
  <c r="H1131" i="1" s="1"/>
  <c r="K902" i="1"/>
  <c r="L901" i="1"/>
  <c r="J922" i="1"/>
  <c r="I1130" i="1" l="1"/>
  <c r="N1130" i="1" s="1"/>
  <c r="I1131" i="1"/>
  <c r="H1132" i="1"/>
  <c r="I1132" i="1" s="1"/>
  <c r="L902" i="1"/>
  <c r="K903" i="1"/>
  <c r="J923" i="1"/>
  <c r="N1131" i="1" l="1"/>
  <c r="N1132" i="1" s="1"/>
  <c r="O1130" i="1"/>
  <c r="O1131" i="1" s="1"/>
  <c r="O1132" i="1" s="1"/>
  <c r="M1130" i="1"/>
  <c r="M1131" i="1" s="1"/>
  <c r="M1132" i="1" s="1"/>
  <c r="H1133" i="1"/>
  <c r="H1134" i="1" s="1"/>
  <c r="I1133" i="1"/>
  <c r="K904" i="1"/>
  <c r="L903" i="1"/>
  <c r="J924" i="1"/>
  <c r="N1133" i="1" l="1"/>
  <c r="I1134" i="1"/>
  <c r="H1135" i="1"/>
  <c r="H1136" i="1" s="1"/>
  <c r="M1133" i="1"/>
  <c r="O1133" i="1"/>
  <c r="L904" i="1"/>
  <c r="K905" i="1"/>
  <c r="J925" i="1"/>
  <c r="O1134" i="1" l="1"/>
  <c r="M1134" i="1"/>
  <c r="I1135" i="1"/>
  <c r="M1135" i="1" s="1"/>
  <c r="N1134" i="1"/>
  <c r="I1136" i="1"/>
  <c r="H1137" i="1"/>
  <c r="I1137" i="1" s="1"/>
  <c r="K906" i="1"/>
  <c r="L905" i="1"/>
  <c r="J926" i="1"/>
  <c r="N1135" i="1" l="1"/>
  <c r="N1136" i="1" s="1"/>
  <c r="N1137" i="1" s="1"/>
  <c r="O1135" i="1"/>
  <c r="O1136" i="1" s="1"/>
  <c r="O1137" i="1" s="1"/>
  <c r="H1138" i="1"/>
  <c r="I1138" i="1" s="1"/>
  <c r="M1136" i="1"/>
  <c r="M1137" i="1" s="1"/>
  <c r="L906" i="1"/>
  <c r="K907" i="1"/>
  <c r="J927" i="1"/>
  <c r="O1138" i="1" l="1"/>
  <c r="M1138" i="1"/>
  <c r="N1138" i="1"/>
  <c r="H1139" i="1"/>
  <c r="I1139" i="1" s="1"/>
  <c r="K908" i="1"/>
  <c r="L907" i="1"/>
  <c r="J928" i="1"/>
  <c r="N1139" i="1" l="1"/>
  <c r="H1140" i="1"/>
  <c r="I1140" i="1" s="1"/>
  <c r="O1139" i="1"/>
  <c r="M1139" i="1"/>
  <c r="L908" i="1"/>
  <c r="K909" i="1"/>
  <c r="J929" i="1"/>
  <c r="N1140" i="1" l="1"/>
  <c r="M1140" i="1"/>
  <c r="O1140" i="1"/>
  <c r="H1141" i="1"/>
  <c r="H1142" i="1" s="1"/>
  <c r="I1141" i="1"/>
  <c r="K910" i="1"/>
  <c r="L909" i="1"/>
  <c r="J930" i="1"/>
  <c r="N1141" i="1" l="1"/>
  <c r="I1142" i="1"/>
  <c r="H1143" i="1"/>
  <c r="I1143" i="1" s="1"/>
  <c r="O1141" i="1"/>
  <c r="M1141" i="1"/>
  <c r="L910" i="1"/>
  <c r="K911" i="1"/>
  <c r="J931" i="1"/>
  <c r="M1142" i="1" l="1"/>
  <c r="M1143" i="1" s="1"/>
  <c r="O1142" i="1"/>
  <c r="O1143" i="1" s="1"/>
  <c r="N1142" i="1"/>
  <c r="N1143" i="1" s="1"/>
  <c r="H1144" i="1"/>
  <c r="H1145" i="1" s="1"/>
  <c r="K912" i="1"/>
  <c r="L911" i="1"/>
  <c r="J932" i="1"/>
  <c r="I1144" i="1" l="1"/>
  <c r="N1144" i="1" s="1"/>
  <c r="I1145" i="1"/>
  <c r="H1146" i="1"/>
  <c r="L912" i="1"/>
  <c r="K913" i="1"/>
  <c r="J933" i="1"/>
  <c r="O1144" i="1" l="1"/>
  <c r="O1145" i="1" s="1"/>
  <c r="M1144" i="1"/>
  <c r="M1145" i="1" s="1"/>
  <c r="N1145" i="1"/>
  <c r="I1146" i="1"/>
  <c r="H1147" i="1"/>
  <c r="I1147" i="1" s="1"/>
  <c r="K914" i="1"/>
  <c r="L913" i="1"/>
  <c r="J934" i="1"/>
  <c r="N1146" i="1" l="1"/>
  <c r="N1147" i="1" s="1"/>
  <c r="H1148" i="1"/>
  <c r="I1148" i="1" s="1"/>
  <c r="M1146" i="1"/>
  <c r="M1147" i="1" s="1"/>
  <c r="O1146" i="1"/>
  <c r="O1147" i="1" s="1"/>
  <c r="L914" i="1"/>
  <c r="K915" i="1"/>
  <c r="J935" i="1"/>
  <c r="N1148" i="1" l="1"/>
  <c r="M1148" i="1"/>
  <c r="H1149" i="1"/>
  <c r="I1149" i="1" s="1"/>
  <c r="O1148" i="1"/>
  <c r="K916" i="1"/>
  <c r="L915" i="1"/>
  <c r="J936" i="1"/>
  <c r="N1149" i="1" l="1"/>
  <c r="O1149" i="1"/>
  <c r="H1150" i="1"/>
  <c r="H1151" i="1" s="1"/>
  <c r="I1150" i="1"/>
  <c r="M1149" i="1"/>
  <c r="L916" i="1"/>
  <c r="K917" i="1"/>
  <c r="J937" i="1"/>
  <c r="M1150" i="1" l="1"/>
  <c r="N1150" i="1"/>
  <c r="I1151" i="1"/>
  <c r="N1151" i="1" s="1"/>
  <c r="H1152" i="1"/>
  <c r="I1152" i="1" s="1"/>
  <c r="O1150" i="1"/>
  <c r="K918" i="1"/>
  <c r="L917" i="1"/>
  <c r="J938" i="1"/>
  <c r="O1151" i="1" l="1"/>
  <c r="O1152" i="1" s="1"/>
  <c r="N1152" i="1"/>
  <c r="H1153" i="1"/>
  <c r="H1154" i="1" s="1"/>
  <c r="M1151" i="1"/>
  <c r="M1152" i="1" s="1"/>
  <c r="L918" i="1"/>
  <c r="K919" i="1"/>
  <c r="J939" i="1"/>
  <c r="I1153" i="1" l="1"/>
  <c r="N1153" i="1" s="1"/>
  <c r="I1154" i="1"/>
  <c r="H1155" i="1"/>
  <c r="I1155" i="1" s="1"/>
  <c r="K920" i="1"/>
  <c r="L919" i="1"/>
  <c r="J940" i="1"/>
  <c r="O1153" i="1" l="1"/>
  <c r="O1154" i="1" s="1"/>
  <c r="O1155" i="1" s="1"/>
  <c r="N1154" i="1"/>
  <c r="N1155" i="1" s="1"/>
  <c r="M1153" i="1"/>
  <c r="M1154" i="1" s="1"/>
  <c r="M1155" i="1" s="1"/>
  <c r="H1156" i="1"/>
  <c r="I1156" i="1" s="1"/>
  <c r="L920" i="1"/>
  <c r="K921" i="1"/>
  <c r="J941" i="1"/>
  <c r="N1156" i="1" l="1"/>
  <c r="O1156" i="1"/>
  <c r="M1156" i="1"/>
  <c r="H1157" i="1"/>
  <c r="I1157" i="1" s="1"/>
  <c r="K922" i="1"/>
  <c r="L921" i="1"/>
  <c r="J942" i="1"/>
  <c r="N1157" i="1" l="1"/>
  <c r="H1158" i="1"/>
  <c r="I1158" i="1" s="1"/>
  <c r="M1157" i="1"/>
  <c r="O1157" i="1"/>
  <c r="L922" i="1"/>
  <c r="K923" i="1"/>
  <c r="J943" i="1"/>
  <c r="N1158" i="1" l="1"/>
  <c r="O1158" i="1"/>
  <c r="M1158" i="1"/>
  <c r="H1159" i="1"/>
  <c r="H1160" i="1" s="1"/>
  <c r="K924" i="1"/>
  <c r="L923" i="1"/>
  <c r="J944" i="1"/>
  <c r="I1159" i="1" l="1"/>
  <c r="N1159" i="1" s="1"/>
  <c r="I1160" i="1"/>
  <c r="H1161" i="1"/>
  <c r="L924" i="1"/>
  <c r="K925" i="1"/>
  <c r="J945" i="1"/>
  <c r="O1159" i="1" l="1"/>
  <c r="O1160" i="1" s="1"/>
  <c r="M1159" i="1"/>
  <c r="M1160" i="1" s="1"/>
  <c r="N1160" i="1"/>
  <c r="I1161" i="1"/>
  <c r="H1162" i="1"/>
  <c r="I1162" i="1" s="1"/>
  <c r="K926" i="1"/>
  <c r="L925" i="1"/>
  <c r="J946" i="1"/>
  <c r="N1161" i="1" l="1"/>
  <c r="N1162" i="1" s="1"/>
  <c r="O1161" i="1"/>
  <c r="M1161" i="1"/>
  <c r="M1162" i="1" s="1"/>
  <c r="O1162" i="1"/>
  <c r="H1163" i="1"/>
  <c r="H1164" i="1" s="1"/>
  <c r="L926" i="1"/>
  <c r="K927" i="1"/>
  <c r="J947" i="1"/>
  <c r="I1163" i="1" l="1"/>
  <c r="N1163" i="1" s="1"/>
  <c r="I1164" i="1"/>
  <c r="H1165" i="1"/>
  <c r="K928" i="1"/>
  <c r="L927" i="1"/>
  <c r="J948" i="1"/>
  <c r="O1163" i="1" l="1"/>
  <c r="O1164" i="1" s="1"/>
  <c r="M1163" i="1"/>
  <c r="M1164" i="1" s="1"/>
  <c r="N1164" i="1"/>
  <c r="I1165" i="1"/>
  <c r="N1165" i="1" s="1"/>
  <c r="H1166" i="1"/>
  <c r="I1166" i="1" s="1"/>
  <c r="L928" i="1"/>
  <c r="K929" i="1"/>
  <c r="J949" i="1"/>
  <c r="N1166" i="1" l="1"/>
  <c r="H1167" i="1"/>
  <c r="I1167" i="1" s="1"/>
  <c r="M1165" i="1"/>
  <c r="M1166" i="1" s="1"/>
  <c r="O1165" i="1"/>
  <c r="O1166" i="1" s="1"/>
  <c r="K930" i="1"/>
  <c r="L929" i="1"/>
  <c r="J950" i="1"/>
  <c r="N1167" i="1" l="1"/>
  <c r="O1167" i="1"/>
  <c r="M1167" i="1"/>
  <c r="H1168" i="1"/>
  <c r="I1168" i="1" s="1"/>
  <c r="L930" i="1"/>
  <c r="K931" i="1"/>
  <c r="J951" i="1"/>
  <c r="N1168" i="1" l="1"/>
  <c r="H1169" i="1"/>
  <c r="I1169" i="1" s="1"/>
  <c r="N1169" i="1" s="1"/>
  <c r="M1168" i="1"/>
  <c r="O1168" i="1"/>
  <c r="L931" i="1"/>
  <c r="K932" i="1"/>
  <c r="J952" i="1"/>
  <c r="O1169" i="1" l="1"/>
  <c r="M1169" i="1"/>
  <c r="H1170" i="1"/>
  <c r="H1171" i="1" s="1"/>
  <c r="L932" i="1"/>
  <c r="K933" i="1"/>
  <c r="J953" i="1"/>
  <c r="I1170" i="1" l="1"/>
  <c r="N1170" i="1" s="1"/>
  <c r="I1171" i="1"/>
  <c r="H1172" i="1"/>
  <c r="K934" i="1"/>
  <c r="L933" i="1"/>
  <c r="J954" i="1"/>
  <c r="N1171" i="1" l="1"/>
  <c r="O1170" i="1"/>
  <c r="M1170" i="1"/>
  <c r="M1171" i="1" s="1"/>
  <c r="O1171" i="1"/>
  <c r="I1172" i="1"/>
  <c r="N1172" i="1" s="1"/>
  <c r="H1173" i="1"/>
  <c r="I1173" i="1" s="1"/>
  <c r="L934" i="1"/>
  <c r="K935" i="1"/>
  <c r="J955" i="1"/>
  <c r="N1173" i="1" l="1"/>
  <c r="H1174" i="1"/>
  <c r="I1174" i="1" s="1"/>
  <c r="N1174" i="1" s="1"/>
  <c r="M1172" i="1"/>
  <c r="M1173" i="1" s="1"/>
  <c r="O1172" i="1"/>
  <c r="O1173" i="1" s="1"/>
  <c r="K936" i="1"/>
  <c r="L935" i="1"/>
  <c r="J956" i="1"/>
  <c r="O1174" i="1" l="1"/>
  <c r="M1174" i="1"/>
  <c r="H1175" i="1"/>
  <c r="I1175" i="1" s="1"/>
  <c r="N1175" i="1" s="1"/>
  <c r="L936" i="1"/>
  <c r="K937" i="1"/>
  <c r="J957" i="1"/>
  <c r="H1176" i="1" l="1"/>
  <c r="I1176" i="1" s="1"/>
  <c r="N1176" i="1" s="1"/>
  <c r="M1175" i="1"/>
  <c r="O1175" i="1"/>
  <c r="L937" i="1"/>
  <c r="K938" i="1"/>
  <c r="J958" i="1"/>
  <c r="O1176" i="1" l="1"/>
  <c r="M1176" i="1"/>
  <c r="H1177" i="1"/>
  <c r="I1177" i="1" s="1"/>
  <c r="N1177" i="1" s="1"/>
  <c r="K939" i="1"/>
  <c r="L938" i="1"/>
  <c r="J959" i="1"/>
  <c r="H1178" i="1" l="1"/>
  <c r="I1178" i="1"/>
  <c r="N1178" i="1" s="1"/>
  <c r="M1177" i="1"/>
  <c r="O1177" i="1"/>
  <c r="L939" i="1"/>
  <c r="K940" i="1"/>
  <c r="J960" i="1"/>
  <c r="O1178" i="1" l="1"/>
  <c r="M1178" i="1"/>
  <c r="H1179" i="1"/>
  <c r="I1179" i="1" s="1"/>
  <c r="N1179" i="1" s="1"/>
  <c r="L940" i="1"/>
  <c r="K941" i="1"/>
  <c r="J961" i="1"/>
  <c r="H1180" i="1" l="1"/>
  <c r="I1180" i="1" s="1"/>
  <c r="N1180" i="1" s="1"/>
  <c r="M1179" i="1"/>
  <c r="O1179" i="1"/>
  <c r="K942" i="1"/>
  <c r="L941" i="1"/>
  <c r="J962" i="1"/>
  <c r="O1180" i="1" l="1"/>
  <c r="M1180" i="1"/>
  <c r="H1181" i="1"/>
  <c r="I1181" i="1" s="1"/>
  <c r="N1181" i="1" s="1"/>
  <c r="L942" i="1"/>
  <c r="K943" i="1"/>
  <c r="J963" i="1"/>
  <c r="H1182" i="1" l="1"/>
  <c r="I1182" i="1" s="1"/>
  <c r="N1182" i="1" s="1"/>
  <c r="M1181" i="1"/>
  <c r="O1181" i="1"/>
  <c r="K944" i="1"/>
  <c r="L943" i="1"/>
  <c r="J964" i="1"/>
  <c r="O1182" i="1" l="1"/>
  <c r="M1182" i="1"/>
  <c r="H1183" i="1"/>
  <c r="I1183" i="1" s="1"/>
  <c r="N1183" i="1" s="1"/>
  <c r="L944" i="1"/>
  <c r="K945" i="1"/>
  <c r="J965" i="1"/>
  <c r="H1184" i="1" l="1"/>
  <c r="I1184" i="1" s="1"/>
  <c r="N1184" i="1" s="1"/>
  <c r="M1183" i="1"/>
  <c r="O1183" i="1"/>
  <c r="K946" i="1"/>
  <c r="L945" i="1"/>
  <c r="J966" i="1"/>
  <c r="O1184" i="1" l="1"/>
  <c r="M1184" i="1"/>
  <c r="H1185" i="1"/>
  <c r="H1186" i="1" s="1"/>
  <c r="L946" i="1"/>
  <c r="K947" i="1"/>
  <c r="J967" i="1"/>
  <c r="I1185" i="1" l="1"/>
  <c r="N1185" i="1" s="1"/>
  <c r="I1186" i="1"/>
  <c r="H1187" i="1"/>
  <c r="K948" i="1"/>
  <c r="L947" i="1"/>
  <c r="J968" i="1"/>
  <c r="M1185" i="1" l="1"/>
  <c r="M1186" i="1" s="1"/>
  <c r="N1186" i="1"/>
  <c r="O1185" i="1"/>
  <c r="O1186" i="1" s="1"/>
  <c r="I1187" i="1"/>
  <c r="H1188" i="1"/>
  <c r="I1188" i="1" s="1"/>
  <c r="L948" i="1"/>
  <c r="K949" i="1"/>
  <c r="J969" i="1"/>
  <c r="N1187" i="1" l="1"/>
  <c r="N1188" i="1" s="1"/>
  <c r="M1187" i="1"/>
  <c r="M1188" i="1" s="1"/>
  <c r="H1189" i="1"/>
  <c r="I1189" i="1" s="1"/>
  <c r="O1187" i="1"/>
  <c r="O1188" i="1" s="1"/>
  <c r="K950" i="1"/>
  <c r="L949" i="1"/>
  <c r="J970" i="1"/>
  <c r="N1189" i="1" l="1"/>
  <c r="O1189" i="1"/>
  <c r="H1190" i="1"/>
  <c r="H1191" i="1" s="1"/>
  <c r="I1190" i="1"/>
  <c r="M1189" i="1"/>
  <c r="L950" i="1"/>
  <c r="K951" i="1"/>
  <c r="J971" i="1"/>
  <c r="N1190" i="1" l="1"/>
  <c r="M1190" i="1"/>
  <c r="I1191" i="1"/>
  <c r="H1192" i="1"/>
  <c r="I1192" i="1" s="1"/>
  <c r="O1190" i="1"/>
  <c r="K952" i="1"/>
  <c r="L951" i="1"/>
  <c r="J972" i="1"/>
  <c r="N1191" i="1" l="1"/>
  <c r="N1192" i="1" s="1"/>
  <c r="O1191" i="1"/>
  <c r="O1192" i="1"/>
  <c r="H1193" i="1"/>
  <c r="I1193" i="1" s="1"/>
  <c r="M1191" i="1"/>
  <c r="M1192" i="1" s="1"/>
  <c r="L952" i="1"/>
  <c r="K953" i="1"/>
  <c r="J973" i="1"/>
  <c r="M1193" i="1" l="1"/>
  <c r="N1193" i="1"/>
  <c r="H1194" i="1"/>
  <c r="I1194" i="1"/>
  <c r="O1193" i="1"/>
  <c r="K954" i="1"/>
  <c r="L953" i="1"/>
  <c r="J974" i="1"/>
  <c r="N1194" i="1" l="1"/>
  <c r="H1195" i="1"/>
  <c r="H1196" i="1" s="1"/>
  <c r="M1194" i="1"/>
  <c r="O1194" i="1"/>
  <c r="L954" i="1"/>
  <c r="K955" i="1"/>
  <c r="J975" i="1"/>
  <c r="I1195" i="1" l="1"/>
  <c r="N1195" i="1" s="1"/>
  <c r="I1196" i="1"/>
  <c r="H1197" i="1"/>
  <c r="H1198" i="1" s="1"/>
  <c r="K956" i="1"/>
  <c r="L955" i="1"/>
  <c r="J976" i="1"/>
  <c r="O1195" i="1" l="1"/>
  <c r="O1196" i="1" s="1"/>
  <c r="M1195" i="1"/>
  <c r="M1196" i="1" s="1"/>
  <c r="I1197" i="1"/>
  <c r="N1196" i="1"/>
  <c r="I1198" i="1"/>
  <c r="H1199" i="1"/>
  <c r="I1199" i="1" s="1"/>
  <c r="L956" i="1"/>
  <c r="K957" i="1"/>
  <c r="J977" i="1"/>
  <c r="M1197" i="1" l="1"/>
  <c r="M1198" i="1" s="1"/>
  <c r="N1197" i="1"/>
  <c r="N1198" i="1" s="1"/>
  <c r="N1199" i="1" s="1"/>
  <c r="M1199" i="1"/>
  <c r="O1197" i="1"/>
  <c r="O1198" i="1" s="1"/>
  <c r="O1199" i="1" s="1"/>
  <c r="H1200" i="1"/>
  <c r="H1201" i="1" s="1"/>
  <c r="K958" i="1"/>
  <c r="L957" i="1"/>
  <c r="J978" i="1"/>
  <c r="I1200" i="1" l="1"/>
  <c r="N1200" i="1" s="1"/>
  <c r="I1201" i="1"/>
  <c r="H1202" i="1"/>
  <c r="L958" i="1"/>
  <c r="K959" i="1"/>
  <c r="J979" i="1"/>
  <c r="O1200" i="1" l="1"/>
  <c r="M1200" i="1"/>
  <c r="N1201" i="1"/>
  <c r="O1201" i="1"/>
  <c r="M1201" i="1"/>
  <c r="I1202" i="1"/>
  <c r="O1202" i="1" s="1"/>
  <c r="H1203" i="1"/>
  <c r="I1203" i="1" s="1"/>
  <c r="K960" i="1"/>
  <c r="L959" i="1"/>
  <c r="J980" i="1"/>
  <c r="O1203" i="1" l="1"/>
  <c r="N1202" i="1"/>
  <c r="N1203" i="1" s="1"/>
  <c r="H1204" i="1"/>
  <c r="I1204" i="1" s="1"/>
  <c r="M1202" i="1"/>
  <c r="M1203" i="1" s="1"/>
  <c r="L960" i="1"/>
  <c r="K961" i="1"/>
  <c r="J981" i="1"/>
  <c r="O1204" i="1" l="1"/>
  <c r="M1204" i="1"/>
  <c r="H1205" i="1"/>
  <c r="I1205" i="1" s="1"/>
  <c r="O1205" i="1" s="1"/>
  <c r="N1204" i="1"/>
  <c r="K962" i="1"/>
  <c r="L961" i="1"/>
  <c r="J982" i="1"/>
  <c r="N1205" i="1" l="1"/>
  <c r="H1206" i="1"/>
  <c r="I1206" i="1" s="1"/>
  <c r="O1206" i="1" s="1"/>
  <c r="M1205" i="1"/>
  <c r="L962" i="1"/>
  <c r="K963" i="1"/>
  <c r="J983" i="1"/>
  <c r="M1206" i="1" l="1"/>
  <c r="H1207" i="1"/>
  <c r="I1207" i="1" s="1"/>
  <c r="O1207" i="1" s="1"/>
  <c r="N1206" i="1"/>
  <c r="K964" i="1"/>
  <c r="L963" i="1"/>
  <c r="J984" i="1"/>
  <c r="N1207" i="1" l="1"/>
  <c r="H1208" i="1"/>
  <c r="I1208" i="1" s="1"/>
  <c r="O1208" i="1" s="1"/>
  <c r="M1207" i="1"/>
  <c r="L964" i="1"/>
  <c r="K965" i="1"/>
  <c r="J985" i="1"/>
  <c r="M1208" i="1" l="1"/>
  <c r="H1209" i="1"/>
  <c r="I1209" i="1" s="1"/>
  <c r="O1209" i="1" s="1"/>
  <c r="N1208" i="1"/>
  <c r="K966" i="1"/>
  <c r="L965" i="1"/>
  <c r="J986" i="1"/>
  <c r="N1209" i="1" l="1"/>
  <c r="H1210" i="1"/>
  <c r="I1210" i="1" s="1"/>
  <c r="O1210" i="1" s="1"/>
  <c r="M1209" i="1"/>
  <c r="L966" i="1"/>
  <c r="K967" i="1"/>
  <c r="J987" i="1"/>
  <c r="M1210" i="1" l="1"/>
  <c r="H1211" i="1"/>
  <c r="I1211" i="1" s="1"/>
  <c r="O1211" i="1" s="1"/>
  <c r="N1210" i="1"/>
  <c r="K968" i="1"/>
  <c r="L967" i="1"/>
  <c r="J988" i="1"/>
  <c r="N1211" i="1" l="1"/>
  <c r="M1211" i="1"/>
  <c r="H1212" i="1"/>
  <c r="I1212" i="1"/>
  <c r="O1212" i="1" s="1"/>
  <c r="L968" i="1"/>
  <c r="K969" i="1"/>
  <c r="J989" i="1"/>
  <c r="H1213" i="1" l="1"/>
  <c r="H1214" i="1" s="1"/>
  <c r="I1213" i="1"/>
  <c r="O1213" i="1" s="1"/>
  <c r="M1212" i="1"/>
  <c r="N1212" i="1"/>
  <c r="K970" i="1"/>
  <c r="L969" i="1"/>
  <c r="J990" i="1"/>
  <c r="N1213" i="1" l="1"/>
  <c r="M1213" i="1"/>
  <c r="I1214" i="1"/>
  <c r="O1214" i="1" s="1"/>
  <c r="H1215" i="1"/>
  <c r="H1216" i="1" s="1"/>
  <c r="L970" i="1"/>
  <c r="K971" i="1"/>
  <c r="J991" i="1"/>
  <c r="I1215" i="1" l="1"/>
  <c r="O1215" i="1" s="1"/>
  <c r="I1216" i="1"/>
  <c r="H1217" i="1"/>
  <c r="M1214" i="1"/>
  <c r="N1214" i="1"/>
  <c r="K972" i="1"/>
  <c r="L971" i="1"/>
  <c r="J992" i="1"/>
  <c r="N1215" i="1" l="1"/>
  <c r="N1216" i="1" s="1"/>
  <c r="M1215" i="1"/>
  <c r="M1216" i="1" s="1"/>
  <c r="O1216" i="1"/>
  <c r="I1217" i="1"/>
  <c r="O1217" i="1" s="1"/>
  <c r="H1218" i="1"/>
  <c r="H1219" i="1" s="1"/>
  <c r="L972" i="1"/>
  <c r="K973" i="1"/>
  <c r="J993" i="1"/>
  <c r="I1218" i="1" l="1"/>
  <c r="O1218" i="1" s="1"/>
  <c r="I1219" i="1"/>
  <c r="H1220" i="1"/>
  <c r="M1217" i="1"/>
  <c r="N1217" i="1"/>
  <c r="K974" i="1"/>
  <c r="L973" i="1"/>
  <c r="J994" i="1"/>
  <c r="N1218" i="1" l="1"/>
  <c r="N1219" i="1" s="1"/>
  <c r="M1218" i="1"/>
  <c r="M1219" i="1" s="1"/>
  <c r="O1219" i="1"/>
  <c r="I1220" i="1"/>
  <c r="O1220" i="1" s="1"/>
  <c r="H1221" i="1"/>
  <c r="H1222" i="1" s="1"/>
  <c r="L974" i="1"/>
  <c r="K975" i="1"/>
  <c r="J995" i="1"/>
  <c r="I1221" i="1" l="1"/>
  <c r="O1221" i="1" s="1"/>
  <c r="I1222" i="1"/>
  <c r="H1223" i="1"/>
  <c r="I1223" i="1"/>
  <c r="M1220" i="1"/>
  <c r="N1220" i="1"/>
  <c r="K976" i="1"/>
  <c r="L975" i="1"/>
  <c r="J996" i="1"/>
  <c r="M1221" i="1" l="1"/>
  <c r="M1222" i="1" s="1"/>
  <c r="M1223" i="1" s="1"/>
  <c r="N1221" i="1"/>
  <c r="N1222" i="1" s="1"/>
  <c r="N1223" i="1" s="1"/>
  <c r="O1222" i="1"/>
  <c r="O1223" i="1" s="1"/>
  <c r="H1224" i="1"/>
  <c r="I1224" i="1"/>
  <c r="L976" i="1"/>
  <c r="K977" i="1"/>
  <c r="J997" i="1"/>
  <c r="O1224" i="1" l="1"/>
  <c r="H1225" i="1"/>
  <c r="H1226" i="1" s="1"/>
  <c r="M1224" i="1"/>
  <c r="N1224" i="1"/>
  <c r="K978" i="1"/>
  <c r="L977" i="1"/>
  <c r="J998" i="1"/>
  <c r="I1225" i="1" l="1"/>
  <c r="O1225" i="1" s="1"/>
  <c r="I1226" i="1"/>
  <c r="H1227" i="1"/>
  <c r="H1228" i="1" s="1"/>
  <c r="L978" i="1"/>
  <c r="K979" i="1"/>
  <c r="J999" i="1"/>
  <c r="I1227" i="1" l="1"/>
  <c r="O1226" i="1"/>
  <c r="M1225" i="1"/>
  <c r="M1226" i="1" s="1"/>
  <c r="N1225" i="1"/>
  <c r="N1226" i="1" s="1"/>
  <c r="I1228" i="1"/>
  <c r="H1229" i="1"/>
  <c r="K980" i="1"/>
  <c r="L979" i="1"/>
  <c r="J1000" i="1"/>
  <c r="N1227" i="1" l="1"/>
  <c r="N1228" i="1" s="1"/>
  <c r="O1227" i="1"/>
  <c r="M1227" i="1"/>
  <c r="M1228" i="1"/>
  <c r="O1228" i="1"/>
  <c r="I1229" i="1"/>
  <c r="H1230" i="1"/>
  <c r="I1230" i="1" s="1"/>
  <c r="L980" i="1"/>
  <c r="K981" i="1"/>
  <c r="J1001" i="1"/>
  <c r="O1229" i="1" l="1"/>
  <c r="O1230" i="1" s="1"/>
  <c r="H1231" i="1"/>
  <c r="I1231" i="1" s="1"/>
  <c r="M1229" i="1"/>
  <c r="M1230" i="1" s="1"/>
  <c r="N1229" i="1"/>
  <c r="N1230" i="1" s="1"/>
  <c r="K982" i="1"/>
  <c r="L981" i="1"/>
  <c r="J1002" i="1"/>
  <c r="O1231" i="1" l="1"/>
  <c r="M1231" i="1"/>
  <c r="N1231" i="1"/>
  <c r="H1232" i="1"/>
  <c r="I1232" i="1" s="1"/>
  <c r="O1232" i="1" s="1"/>
  <c r="L982" i="1"/>
  <c r="K983" i="1"/>
  <c r="J1003" i="1"/>
  <c r="H1233" i="1" l="1"/>
  <c r="I1233" i="1" s="1"/>
  <c r="O1233" i="1" s="1"/>
  <c r="M1232" i="1"/>
  <c r="N1232" i="1"/>
  <c r="K984" i="1"/>
  <c r="L983" i="1"/>
  <c r="J1004" i="1"/>
  <c r="N1233" i="1" l="1"/>
  <c r="M1233" i="1"/>
  <c r="H1234" i="1"/>
  <c r="H1235" i="1" s="1"/>
  <c r="I1234" i="1"/>
  <c r="O1234" i="1" s="1"/>
  <c r="L984" i="1"/>
  <c r="K985" i="1"/>
  <c r="J1005" i="1"/>
  <c r="I1235" i="1" l="1"/>
  <c r="O1235" i="1" s="1"/>
  <c r="H1236" i="1"/>
  <c r="H1237" i="1" s="1"/>
  <c r="I1236" i="1"/>
  <c r="M1234" i="1"/>
  <c r="M1235" i="1" s="1"/>
  <c r="N1234" i="1"/>
  <c r="N1235" i="1" s="1"/>
  <c r="K986" i="1"/>
  <c r="L985" i="1"/>
  <c r="J1006" i="1"/>
  <c r="O1236" i="1" l="1"/>
  <c r="M1236" i="1"/>
  <c r="I1237" i="1"/>
  <c r="H1238" i="1"/>
  <c r="H1239" i="1" s="1"/>
  <c r="N1236" i="1"/>
  <c r="L986" i="1"/>
  <c r="K987" i="1"/>
  <c r="J1007" i="1"/>
  <c r="O1237" i="1" l="1"/>
  <c r="I1238" i="1"/>
  <c r="O1238" i="1" s="1"/>
  <c r="N1237" i="1"/>
  <c r="I1239" i="1"/>
  <c r="H1240" i="1"/>
  <c r="M1237" i="1"/>
  <c r="K988" i="1"/>
  <c r="L987" i="1"/>
  <c r="J1008" i="1"/>
  <c r="N1238" i="1" l="1"/>
  <c r="M1238" i="1"/>
  <c r="M1239" i="1" s="1"/>
  <c r="O1239" i="1"/>
  <c r="I1240" i="1"/>
  <c r="H1241" i="1"/>
  <c r="I1241" i="1" s="1"/>
  <c r="N1239" i="1"/>
  <c r="L988" i="1"/>
  <c r="K989" i="1"/>
  <c r="J1009" i="1"/>
  <c r="N1240" i="1" l="1"/>
  <c r="O1240" i="1"/>
  <c r="O1241" i="1" s="1"/>
  <c r="N1241" i="1"/>
  <c r="H1242" i="1"/>
  <c r="I1242" i="1" s="1"/>
  <c r="M1240" i="1"/>
  <c r="M1241" i="1" s="1"/>
  <c r="K990" i="1"/>
  <c r="L989" i="1"/>
  <c r="J1010" i="1"/>
  <c r="O1242" i="1" l="1"/>
  <c r="M1242" i="1"/>
  <c r="H1243" i="1"/>
  <c r="I1243" i="1" s="1"/>
  <c r="O1243" i="1" s="1"/>
  <c r="N1242" i="1"/>
  <c r="L990" i="1"/>
  <c r="K991" i="1"/>
  <c r="J1011" i="1"/>
  <c r="N1243" i="1" l="1"/>
  <c r="H1244" i="1"/>
  <c r="I1244" i="1" s="1"/>
  <c r="O1244" i="1" s="1"/>
  <c r="M1243" i="1"/>
  <c r="K992" i="1"/>
  <c r="L991" i="1"/>
  <c r="J1012" i="1"/>
  <c r="M1244" i="1" l="1"/>
  <c r="H1245" i="1"/>
  <c r="I1245" i="1" s="1"/>
  <c r="O1245" i="1" s="1"/>
  <c r="N1244" i="1"/>
  <c r="L992" i="1"/>
  <c r="K993" i="1"/>
  <c r="J1013" i="1"/>
  <c r="N1245" i="1" l="1"/>
  <c r="H1246" i="1"/>
  <c r="H1247" i="1" s="1"/>
  <c r="I1246" i="1"/>
  <c r="O1246" i="1" s="1"/>
  <c r="M1245" i="1"/>
  <c r="K994" i="1"/>
  <c r="L993" i="1"/>
  <c r="J1014" i="1"/>
  <c r="M1246" i="1" l="1"/>
  <c r="I1247" i="1"/>
  <c r="O1247" i="1" s="1"/>
  <c r="H1248" i="1"/>
  <c r="I1248" i="1" s="1"/>
  <c r="N1246" i="1"/>
  <c r="L994" i="1"/>
  <c r="K995" i="1"/>
  <c r="J1015" i="1"/>
  <c r="N1247" i="1" l="1"/>
  <c r="N1248" i="1" s="1"/>
  <c r="O1248" i="1"/>
  <c r="H1249" i="1"/>
  <c r="H1250" i="1" s="1"/>
  <c r="M1247" i="1"/>
  <c r="M1248" i="1" s="1"/>
  <c r="K996" i="1"/>
  <c r="L995" i="1"/>
  <c r="J1016" i="1"/>
  <c r="I1249" i="1" l="1"/>
  <c r="O1249" i="1" s="1"/>
  <c r="I1250" i="1"/>
  <c r="H1251" i="1"/>
  <c r="L996" i="1"/>
  <c r="K997" i="1"/>
  <c r="J1017" i="1"/>
  <c r="N1249" i="1" l="1"/>
  <c r="N1250" i="1" s="1"/>
  <c r="O1250" i="1"/>
  <c r="M1249" i="1"/>
  <c r="M1250" i="1" s="1"/>
  <c r="I1251" i="1"/>
  <c r="O1251" i="1" s="1"/>
  <c r="H1252" i="1"/>
  <c r="I1252" i="1" s="1"/>
  <c r="K998" i="1"/>
  <c r="L997" i="1"/>
  <c r="J1018" i="1"/>
  <c r="M1251" i="1" l="1"/>
  <c r="M1252" i="1" s="1"/>
  <c r="O1252" i="1"/>
  <c r="H1253" i="1"/>
  <c r="I1253" i="1" s="1"/>
  <c r="O1253" i="1" s="1"/>
  <c r="N1251" i="1"/>
  <c r="N1252" i="1" s="1"/>
  <c r="L998" i="1"/>
  <c r="K999" i="1"/>
  <c r="J1019" i="1"/>
  <c r="N1253" i="1" l="1"/>
  <c r="H1254" i="1"/>
  <c r="I1254" i="1" s="1"/>
  <c r="O1254" i="1" s="1"/>
  <c r="M1253" i="1"/>
  <c r="L999" i="1"/>
  <c r="K1000" i="1"/>
  <c r="J1020" i="1"/>
  <c r="M1254" i="1" l="1"/>
  <c r="H1255" i="1"/>
  <c r="I1255" i="1" s="1"/>
  <c r="O1255" i="1" s="1"/>
  <c r="N1254" i="1"/>
  <c r="K1001" i="1"/>
  <c r="L1000" i="1"/>
  <c r="J1021" i="1"/>
  <c r="N1255" i="1" l="1"/>
  <c r="H1256" i="1"/>
  <c r="I1256" i="1" s="1"/>
  <c r="O1256" i="1" s="1"/>
  <c r="M1255" i="1"/>
  <c r="L1001" i="1"/>
  <c r="K1002" i="1"/>
  <c r="J1022" i="1"/>
  <c r="M1256" i="1" l="1"/>
  <c r="H1257" i="1"/>
  <c r="I1257" i="1" s="1"/>
  <c r="O1257" i="1" s="1"/>
  <c r="N1256" i="1"/>
  <c r="L1002" i="1"/>
  <c r="K1003" i="1"/>
  <c r="J1023" i="1"/>
  <c r="N1257" i="1" l="1"/>
  <c r="H1258" i="1"/>
  <c r="I1258" i="1" s="1"/>
  <c r="O1258" i="1" s="1"/>
  <c r="M1257" i="1"/>
  <c r="L1003" i="1"/>
  <c r="K1004" i="1"/>
  <c r="J1024" i="1"/>
  <c r="M1258" i="1" l="1"/>
  <c r="H1259" i="1"/>
  <c r="I1259" i="1" s="1"/>
  <c r="O1259" i="1" s="1"/>
  <c r="N1258" i="1"/>
  <c r="K1005" i="1"/>
  <c r="L1004" i="1"/>
  <c r="J1025" i="1"/>
  <c r="N1259" i="1" l="1"/>
  <c r="H1260" i="1"/>
  <c r="I1260" i="1" s="1"/>
  <c r="O1260" i="1" s="1"/>
  <c r="M1259" i="1"/>
  <c r="L1005" i="1"/>
  <c r="K1006" i="1"/>
  <c r="J1026" i="1"/>
  <c r="M1260" i="1" l="1"/>
  <c r="H1261" i="1"/>
  <c r="I1261" i="1" s="1"/>
  <c r="O1261" i="1" s="1"/>
  <c r="N1260" i="1"/>
  <c r="L1006" i="1"/>
  <c r="K1007" i="1"/>
  <c r="J1027" i="1"/>
  <c r="N1261" i="1" l="1"/>
  <c r="H1262" i="1"/>
  <c r="H1263" i="1" s="1"/>
  <c r="M1261" i="1"/>
  <c r="K1008" i="1"/>
  <c r="L1007" i="1"/>
  <c r="J1028" i="1"/>
  <c r="I1262" i="1" l="1"/>
  <c r="I1263" i="1"/>
  <c r="H1264" i="1"/>
  <c r="L1008" i="1"/>
  <c r="K1009" i="1"/>
  <c r="J1029" i="1"/>
  <c r="O1262" i="1" l="1"/>
  <c r="O1263" i="1" s="1"/>
  <c r="N1262" i="1"/>
  <c r="N1263" i="1" s="1"/>
  <c r="M1262" i="1"/>
  <c r="M1263" i="1" s="1"/>
  <c r="I1264" i="1"/>
  <c r="H1265" i="1"/>
  <c r="H1266" i="1" s="1"/>
  <c r="I1265" i="1"/>
  <c r="K1010" i="1"/>
  <c r="L1009" i="1"/>
  <c r="J1030" i="1"/>
  <c r="N1264" i="1" l="1"/>
  <c r="N1265" i="1" s="1"/>
  <c r="M1264" i="1"/>
  <c r="M1265" i="1" s="1"/>
  <c r="O1264" i="1"/>
  <c r="O1265" i="1" s="1"/>
  <c r="I1266" i="1"/>
  <c r="H1267" i="1"/>
  <c r="I1267" i="1" s="1"/>
  <c r="L1010" i="1"/>
  <c r="K1011" i="1"/>
  <c r="J1031" i="1"/>
  <c r="O1266" i="1" l="1"/>
  <c r="O1267" i="1" s="1"/>
  <c r="H1268" i="1"/>
  <c r="I1268" i="1" s="1"/>
  <c r="M1266" i="1"/>
  <c r="M1267" i="1" s="1"/>
  <c r="N1266" i="1"/>
  <c r="N1267" i="1" s="1"/>
  <c r="K1012" i="1"/>
  <c r="L1011" i="1"/>
  <c r="J1032" i="1"/>
  <c r="N1268" i="1" l="1"/>
  <c r="M1268" i="1"/>
  <c r="O1268" i="1"/>
  <c r="H1269" i="1"/>
  <c r="I1269" i="1"/>
  <c r="L1012" i="1"/>
  <c r="K1013" i="1"/>
  <c r="J1033" i="1"/>
  <c r="O1269" i="1" l="1"/>
  <c r="H1270" i="1"/>
  <c r="H1271" i="1" s="1"/>
  <c r="M1269" i="1"/>
  <c r="N1269" i="1"/>
  <c r="K1014" i="1"/>
  <c r="L1013" i="1"/>
  <c r="J1034" i="1"/>
  <c r="I1270" i="1" l="1"/>
  <c r="O1270" i="1" s="1"/>
  <c r="I1271" i="1"/>
  <c r="O1271" i="1" s="1"/>
  <c r="H1272" i="1"/>
  <c r="L1014" i="1"/>
  <c r="K1015" i="1"/>
  <c r="J1035" i="1"/>
  <c r="M1270" i="1" l="1"/>
  <c r="N1270" i="1"/>
  <c r="I1272" i="1"/>
  <c r="O1272" i="1" s="1"/>
  <c r="H1273" i="1"/>
  <c r="N1271" i="1"/>
  <c r="M1271" i="1"/>
  <c r="K1016" i="1"/>
  <c r="L1015" i="1"/>
  <c r="J1036" i="1"/>
  <c r="M1272" i="1" l="1"/>
  <c r="N1272" i="1"/>
  <c r="I1273" i="1"/>
  <c r="O1273" i="1" s="1"/>
  <c r="H1274" i="1"/>
  <c r="L1016" i="1"/>
  <c r="K1017" i="1"/>
  <c r="J1037" i="1"/>
  <c r="I1274" i="1" l="1"/>
  <c r="O1274" i="1" s="1"/>
  <c r="H1275" i="1"/>
  <c r="I1275" i="1"/>
  <c r="N1273" i="1"/>
  <c r="M1273" i="1"/>
  <c r="K1018" i="1"/>
  <c r="L1017" i="1"/>
  <c r="J1038" i="1"/>
  <c r="M1274" i="1" l="1"/>
  <c r="M1275" i="1" s="1"/>
  <c r="N1274" i="1"/>
  <c r="N1275" i="1" s="1"/>
  <c r="O1275" i="1"/>
  <c r="H1276" i="1"/>
  <c r="H1277" i="1" s="1"/>
  <c r="I1276" i="1"/>
  <c r="O1276" i="1" s="1"/>
  <c r="L1018" i="1"/>
  <c r="K1019" i="1"/>
  <c r="J1039" i="1"/>
  <c r="I1277" i="1" l="1"/>
  <c r="O1277" i="1" s="1"/>
  <c r="H1278" i="1"/>
  <c r="I1278" i="1"/>
  <c r="N1276" i="1"/>
  <c r="M1276" i="1"/>
  <c r="L1019" i="1"/>
  <c r="K1020" i="1"/>
  <c r="J1040" i="1"/>
  <c r="M1277" i="1" l="1"/>
  <c r="M1278" i="1" s="1"/>
  <c r="N1277" i="1"/>
  <c r="N1278" i="1"/>
  <c r="O1278" i="1"/>
  <c r="H1279" i="1"/>
  <c r="H1280" i="1" s="1"/>
  <c r="K1021" i="1"/>
  <c r="L1020" i="1"/>
  <c r="J1041" i="1"/>
  <c r="I1279" i="1" l="1"/>
  <c r="O1279" i="1" s="1"/>
  <c r="I1280" i="1"/>
  <c r="H1281" i="1"/>
  <c r="L1021" i="1"/>
  <c r="K1022" i="1"/>
  <c r="J1042" i="1"/>
  <c r="N1279" i="1" l="1"/>
  <c r="N1280" i="1" s="1"/>
  <c r="M1279" i="1"/>
  <c r="M1280" i="1" s="1"/>
  <c r="O1280" i="1"/>
  <c r="I1281" i="1"/>
  <c r="O1281" i="1" s="1"/>
  <c r="H1282" i="1"/>
  <c r="L1022" i="1"/>
  <c r="K1023" i="1"/>
  <c r="J1043" i="1"/>
  <c r="I1282" i="1" l="1"/>
  <c r="O1282" i="1" s="1"/>
  <c r="H1283" i="1"/>
  <c r="N1281" i="1"/>
  <c r="M1281" i="1"/>
  <c r="K1024" i="1"/>
  <c r="L1023" i="1"/>
  <c r="J1044" i="1"/>
  <c r="M1282" i="1" l="1"/>
  <c r="N1282" i="1"/>
  <c r="I1283" i="1"/>
  <c r="O1283" i="1" s="1"/>
  <c r="H1284" i="1"/>
  <c r="L1024" i="1"/>
  <c r="K1025" i="1"/>
  <c r="J1045" i="1"/>
  <c r="I1284" i="1" l="1"/>
  <c r="O1284" i="1" s="1"/>
  <c r="H1285" i="1"/>
  <c r="H1286" i="1" s="1"/>
  <c r="I1285" i="1"/>
  <c r="N1283" i="1"/>
  <c r="M1283" i="1"/>
  <c r="K1026" i="1"/>
  <c r="L1025" i="1"/>
  <c r="J1046" i="1"/>
  <c r="M1284" i="1" l="1"/>
  <c r="M1285" i="1" s="1"/>
  <c r="N1284" i="1"/>
  <c r="N1285" i="1" s="1"/>
  <c r="O1285" i="1"/>
  <c r="I1286" i="1"/>
  <c r="H1287" i="1"/>
  <c r="L1026" i="1"/>
  <c r="K1027" i="1"/>
  <c r="J1047" i="1"/>
  <c r="O1286" i="1" l="1"/>
  <c r="I1287" i="1"/>
  <c r="H1288" i="1"/>
  <c r="I1288" i="1" s="1"/>
  <c r="N1286" i="1"/>
  <c r="M1286" i="1"/>
  <c r="K1028" i="1"/>
  <c r="L1027" i="1"/>
  <c r="J1048" i="1"/>
  <c r="O1287" i="1" l="1"/>
  <c r="O1288" i="1" s="1"/>
  <c r="M1287" i="1"/>
  <c r="M1288" i="1" s="1"/>
  <c r="N1287" i="1"/>
  <c r="N1288" i="1" s="1"/>
  <c r="H1289" i="1"/>
  <c r="I1289" i="1" s="1"/>
  <c r="L1028" i="1"/>
  <c r="K1029" i="1"/>
  <c r="J1049" i="1"/>
  <c r="O1289" i="1" l="1"/>
  <c r="H1290" i="1"/>
  <c r="I1290" i="1" s="1"/>
  <c r="N1289" i="1"/>
  <c r="M1289" i="1"/>
  <c r="L1029" i="1"/>
  <c r="K1030" i="1"/>
  <c r="J1050" i="1"/>
  <c r="O1290" i="1" l="1"/>
  <c r="N1290" i="1"/>
  <c r="M1290" i="1"/>
  <c r="H1291" i="1"/>
  <c r="I1291" i="1" s="1"/>
  <c r="O1291" i="1" s="1"/>
  <c r="K1031" i="1"/>
  <c r="L1030" i="1"/>
  <c r="J1051" i="1"/>
  <c r="H1292" i="1" l="1"/>
  <c r="I1292" i="1" s="1"/>
  <c r="O1292" i="1" s="1"/>
  <c r="N1291" i="1"/>
  <c r="M1291" i="1"/>
  <c r="L1031" i="1"/>
  <c r="K1032" i="1"/>
  <c r="J1052" i="1"/>
  <c r="M1292" i="1" l="1"/>
  <c r="N1292" i="1"/>
  <c r="H1293" i="1"/>
  <c r="I1293" i="1" s="1"/>
  <c r="O1293" i="1" s="1"/>
  <c r="K1033" i="1"/>
  <c r="L1032" i="1"/>
  <c r="J1053" i="1"/>
  <c r="H1294" i="1" l="1"/>
  <c r="I1294" i="1" s="1"/>
  <c r="O1294" i="1" s="1"/>
  <c r="N1293" i="1"/>
  <c r="M1293" i="1"/>
  <c r="L1033" i="1"/>
  <c r="K1034" i="1"/>
  <c r="J1054" i="1"/>
  <c r="M1294" i="1" l="1"/>
  <c r="N1294" i="1"/>
  <c r="H1295" i="1"/>
  <c r="I1295" i="1" s="1"/>
  <c r="O1295" i="1" s="1"/>
  <c r="K1035" i="1"/>
  <c r="L1034" i="1"/>
  <c r="J1055" i="1"/>
  <c r="H1296" i="1" l="1"/>
  <c r="I1296" i="1" s="1"/>
  <c r="O1296" i="1" s="1"/>
  <c r="N1295" i="1"/>
  <c r="M1295" i="1"/>
  <c r="L1035" i="1"/>
  <c r="K1036" i="1"/>
  <c r="J1056" i="1"/>
  <c r="M1296" i="1" l="1"/>
  <c r="N1296" i="1"/>
  <c r="H1297" i="1"/>
  <c r="I1297" i="1" s="1"/>
  <c r="O1297" i="1" s="1"/>
  <c r="K1037" i="1"/>
  <c r="L1036" i="1"/>
  <c r="J1057" i="1"/>
  <c r="H1298" i="1" l="1"/>
  <c r="I1298" i="1" s="1"/>
  <c r="O1298" i="1" s="1"/>
  <c r="N1297" i="1"/>
  <c r="M1297" i="1"/>
  <c r="L1037" i="1"/>
  <c r="K1038" i="1"/>
  <c r="J1058" i="1"/>
  <c r="M1298" i="1" l="1"/>
  <c r="N1298" i="1"/>
  <c r="H1299" i="1"/>
  <c r="H1300" i="1" s="1"/>
  <c r="L1038" i="1"/>
  <c r="K1039" i="1"/>
  <c r="J1059" i="1"/>
  <c r="I1299" i="1" l="1"/>
  <c r="O1299" i="1" s="1"/>
  <c r="I1300" i="1"/>
  <c r="H1301" i="1"/>
  <c r="K1040" i="1"/>
  <c r="L1039" i="1"/>
  <c r="J1060" i="1"/>
  <c r="M1299" i="1" l="1"/>
  <c r="M1300" i="1" s="1"/>
  <c r="N1299" i="1"/>
  <c r="N1300" i="1" s="1"/>
  <c r="O1300" i="1"/>
  <c r="I1301" i="1"/>
  <c r="O1301" i="1" s="1"/>
  <c r="H1302" i="1"/>
  <c r="I1302" i="1" s="1"/>
  <c r="L1040" i="1"/>
  <c r="K1041" i="1"/>
  <c r="J1061" i="1"/>
  <c r="O1302" i="1" l="1"/>
  <c r="H1303" i="1"/>
  <c r="H1304" i="1" s="1"/>
  <c r="N1301" i="1"/>
  <c r="N1302" i="1" s="1"/>
  <c r="M1301" i="1"/>
  <c r="M1302" i="1" s="1"/>
  <c r="K1042" i="1"/>
  <c r="L1041" i="1"/>
  <c r="J1062" i="1"/>
  <c r="I1303" i="1" l="1"/>
  <c r="O1303" i="1" s="1"/>
  <c r="I1304" i="1"/>
  <c r="H1305" i="1"/>
  <c r="L1042" i="1"/>
  <c r="K1043" i="1"/>
  <c r="J1063" i="1"/>
  <c r="N1303" i="1" l="1"/>
  <c r="N1304" i="1" s="1"/>
  <c r="M1303" i="1"/>
  <c r="M1304" i="1" s="1"/>
  <c r="O1304" i="1"/>
  <c r="I1305" i="1"/>
  <c r="H1306" i="1"/>
  <c r="I1306" i="1" s="1"/>
  <c r="K1044" i="1"/>
  <c r="L1043" i="1"/>
  <c r="J1064" i="1"/>
  <c r="N1305" i="1" l="1"/>
  <c r="N1306" i="1" s="1"/>
  <c r="M1305" i="1"/>
  <c r="O1305" i="1"/>
  <c r="O1306" i="1" s="1"/>
  <c r="M1306" i="1"/>
  <c r="H1307" i="1"/>
  <c r="I1307" i="1" s="1"/>
  <c r="L1044" i="1"/>
  <c r="K1045" i="1"/>
  <c r="J1065" i="1"/>
  <c r="M1307" i="1" l="1"/>
  <c r="H1308" i="1"/>
  <c r="I1308" i="1" s="1"/>
  <c r="N1307" i="1"/>
  <c r="O1307" i="1"/>
  <c r="K1046" i="1"/>
  <c r="L1045" i="1"/>
  <c r="J1066" i="1"/>
  <c r="M1308" i="1" l="1"/>
  <c r="O1308" i="1"/>
  <c r="N1308" i="1"/>
  <c r="H1309" i="1"/>
  <c r="H1310" i="1" s="1"/>
  <c r="L1046" i="1"/>
  <c r="K1047" i="1"/>
  <c r="J1067" i="1"/>
  <c r="I1309" i="1" l="1"/>
  <c r="M1309" i="1" s="1"/>
  <c r="I1310" i="1"/>
  <c r="M1310" i="1" s="1"/>
  <c r="H1311" i="1"/>
  <c r="K1048" i="1"/>
  <c r="L1047" i="1"/>
  <c r="J1068" i="1"/>
  <c r="O1309" i="1" l="1"/>
  <c r="O1310" i="1" s="1"/>
  <c r="N1309" i="1"/>
  <c r="N1310" i="1" s="1"/>
  <c r="I1311" i="1"/>
  <c r="M1311" i="1" s="1"/>
  <c r="H1312" i="1"/>
  <c r="I1312" i="1" s="1"/>
  <c r="L1048" i="1"/>
  <c r="K1049" i="1"/>
  <c r="J1069" i="1"/>
  <c r="M1312" i="1" l="1"/>
  <c r="H1313" i="1"/>
  <c r="I1313" i="1" s="1"/>
  <c r="N1311" i="1"/>
  <c r="N1312" i="1" s="1"/>
  <c r="O1311" i="1"/>
  <c r="O1312" i="1" s="1"/>
  <c r="L1049" i="1"/>
  <c r="K1050" i="1"/>
  <c r="J1070" i="1"/>
  <c r="M1313" i="1" l="1"/>
  <c r="O1313" i="1"/>
  <c r="N1313" i="1"/>
  <c r="H1314" i="1"/>
  <c r="I1314" i="1" s="1"/>
  <c r="M1314" i="1" s="1"/>
  <c r="K1051" i="1"/>
  <c r="L1050" i="1"/>
  <c r="J1071" i="1"/>
  <c r="H1315" i="1" l="1"/>
  <c r="I1315" i="1" s="1"/>
  <c r="M1315" i="1" s="1"/>
  <c r="N1314" i="1"/>
  <c r="O1314" i="1"/>
  <c r="L1051" i="1"/>
  <c r="K1052" i="1"/>
  <c r="J1072" i="1"/>
  <c r="O1315" i="1" l="1"/>
  <c r="N1315" i="1"/>
  <c r="H1316" i="1"/>
  <c r="I1316" i="1" s="1"/>
  <c r="M1316" i="1" s="1"/>
  <c r="K1053" i="1"/>
  <c r="L1052" i="1"/>
  <c r="J1073" i="1"/>
  <c r="N1316" i="1" l="1"/>
  <c r="O1316" i="1"/>
  <c r="H1317" i="1"/>
  <c r="I1317" i="1"/>
  <c r="M1317" i="1" s="1"/>
  <c r="L1053" i="1"/>
  <c r="K1054" i="1"/>
  <c r="J1074" i="1"/>
  <c r="H1318" i="1" l="1"/>
  <c r="H1319" i="1" s="1"/>
  <c r="O1317" i="1"/>
  <c r="N1317" i="1"/>
  <c r="K1055" i="1"/>
  <c r="L1054" i="1"/>
  <c r="J1075" i="1"/>
  <c r="I1318" i="1" l="1"/>
  <c r="M1318" i="1" s="1"/>
  <c r="I1319" i="1"/>
  <c r="H1320" i="1"/>
  <c r="I1320" i="1" s="1"/>
  <c r="L1055" i="1"/>
  <c r="K1056" i="1"/>
  <c r="J1076" i="1"/>
  <c r="M1319" i="1" l="1"/>
  <c r="M1320" i="1" s="1"/>
  <c r="N1318" i="1"/>
  <c r="N1319" i="1" s="1"/>
  <c r="N1320" i="1" s="1"/>
  <c r="O1318" i="1"/>
  <c r="O1319" i="1" s="1"/>
  <c r="O1320" i="1" s="1"/>
  <c r="H1321" i="1"/>
  <c r="I1321" i="1" s="1"/>
  <c r="K1057" i="1"/>
  <c r="L1056" i="1"/>
  <c r="J1077" i="1"/>
  <c r="N1321" i="1" l="1"/>
  <c r="M1321" i="1"/>
  <c r="H1322" i="1"/>
  <c r="I1322" i="1" s="1"/>
  <c r="M1322" i="1" s="1"/>
  <c r="O1321" i="1"/>
  <c r="L1057" i="1"/>
  <c r="K1058" i="1"/>
  <c r="J1078" i="1"/>
  <c r="O1322" i="1" l="1"/>
  <c r="H1323" i="1"/>
  <c r="H1324" i="1" s="1"/>
  <c r="I1323" i="1"/>
  <c r="M1323" i="1" s="1"/>
  <c r="N1322" i="1"/>
  <c r="K1059" i="1"/>
  <c r="L1058" i="1"/>
  <c r="J1079" i="1"/>
  <c r="N1323" i="1" l="1"/>
  <c r="I1324" i="1"/>
  <c r="M1324" i="1" s="1"/>
  <c r="H1325" i="1"/>
  <c r="O1323" i="1"/>
  <c r="L1059" i="1"/>
  <c r="K1060" i="1"/>
  <c r="J1080" i="1"/>
  <c r="O1324" i="1" l="1"/>
  <c r="I1325" i="1"/>
  <c r="M1325" i="1" s="1"/>
  <c r="H1326" i="1"/>
  <c r="I1326" i="1" s="1"/>
  <c r="N1324" i="1"/>
  <c r="K1061" i="1"/>
  <c r="L1060" i="1"/>
  <c r="J1081" i="1"/>
  <c r="N1325" i="1" l="1"/>
  <c r="N1326" i="1" s="1"/>
  <c r="M1326" i="1"/>
  <c r="H1327" i="1"/>
  <c r="I1327" i="1" s="1"/>
  <c r="M1327" i="1" s="1"/>
  <c r="O1325" i="1"/>
  <c r="O1326" i="1" s="1"/>
  <c r="L1061" i="1"/>
  <c r="K1062" i="1"/>
  <c r="J1082" i="1"/>
  <c r="O1327" i="1" l="1"/>
  <c r="H1328" i="1"/>
  <c r="I1328" i="1" s="1"/>
  <c r="M1328" i="1" s="1"/>
  <c r="N1327" i="1"/>
  <c r="K1063" i="1"/>
  <c r="L1062" i="1"/>
  <c r="J1083" i="1"/>
  <c r="N1328" i="1" l="1"/>
  <c r="H1329" i="1"/>
  <c r="I1329" i="1" s="1"/>
  <c r="M1329" i="1" s="1"/>
  <c r="O1328" i="1"/>
  <c r="L1063" i="1"/>
  <c r="K1064" i="1"/>
  <c r="J1084" i="1"/>
  <c r="O1329" i="1" l="1"/>
  <c r="H1330" i="1"/>
  <c r="I1330" i="1" s="1"/>
  <c r="M1330" i="1" s="1"/>
  <c r="N1329" i="1"/>
  <c r="K1065" i="1"/>
  <c r="L1064" i="1"/>
  <c r="J1085" i="1"/>
  <c r="N1330" i="1" l="1"/>
  <c r="H1331" i="1"/>
  <c r="H1332" i="1" s="1"/>
  <c r="O1330" i="1"/>
  <c r="L1065" i="1"/>
  <c r="K1066" i="1"/>
  <c r="J1086" i="1"/>
  <c r="I1331" i="1" l="1"/>
  <c r="M1331" i="1" s="1"/>
  <c r="I1332" i="1"/>
  <c r="H1333" i="1"/>
  <c r="K1067" i="1"/>
  <c r="L1066" i="1"/>
  <c r="J1087" i="1"/>
  <c r="M1332" i="1" l="1"/>
  <c r="O1331" i="1"/>
  <c r="O1332" i="1" s="1"/>
  <c r="N1331" i="1"/>
  <c r="I1333" i="1"/>
  <c r="M1333" i="1" s="1"/>
  <c r="H1334" i="1"/>
  <c r="N1332" i="1"/>
  <c r="L1067" i="1"/>
  <c r="K1068" i="1"/>
  <c r="J1088" i="1"/>
  <c r="O1333" i="1" l="1"/>
  <c r="N1333" i="1"/>
  <c r="I1334" i="1"/>
  <c r="M1334" i="1" s="1"/>
  <c r="H1335" i="1"/>
  <c r="K1069" i="1"/>
  <c r="L1068" i="1"/>
  <c r="J1089" i="1"/>
  <c r="I1335" i="1" l="1"/>
  <c r="M1335" i="1" s="1"/>
  <c r="H1336" i="1"/>
  <c r="I1336" i="1" s="1"/>
  <c r="N1334" i="1"/>
  <c r="O1334" i="1"/>
  <c r="L1069" i="1"/>
  <c r="K1070" i="1"/>
  <c r="J1090" i="1"/>
  <c r="O1335" i="1" l="1"/>
  <c r="N1335" i="1"/>
  <c r="O1336" i="1"/>
  <c r="N1336" i="1"/>
  <c r="M1336" i="1"/>
  <c r="H1337" i="1"/>
  <c r="I1337" i="1" s="1"/>
  <c r="K1071" i="1"/>
  <c r="L1070" i="1"/>
  <c r="J1091" i="1"/>
  <c r="M1337" i="1" l="1"/>
  <c r="H1338" i="1"/>
  <c r="I1338" i="1" s="1"/>
  <c r="N1337" i="1"/>
  <c r="O1337" i="1"/>
  <c r="L1071" i="1"/>
  <c r="K1072" i="1"/>
  <c r="J1092" i="1"/>
  <c r="M1338" i="1" l="1"/>
  <c r="O1338" i="1"/>
  <c r="N1338" i="1"/>
  <c r="H1339" i="1"/>
  <c r="I1339" i="1"/>
  <c r="M1339" i="1" s="1"/>
  <c r="K1073" i="1"/>
  <c r="L1072" i="1"/>
  <c r="J1093" i="1"/>
  <c r="H1340" i="1" l="1"/>
  <c r="I1340" i="1"/>
  <c r="M1340" i="1" s="1"/>
  <c r="N1339" i="1"/>
  <c r="O1339" i="1"/>
  <c r="L1073" i="1"/>
  <c r="K1074" i="1"/>
  <c r="J1094" i="1"/>
  <c r="O1340" i="1" l="1"/>
  <c r="N1340" i="1"/>
  <c r="H1341" i="1"/>
  <c r="H1342" i="1" s="1"/>
  <c r="K1075" i="1"/>
  <c r="L1074" i="1"/>
  <c r="J1095" i="1"/>
  <c r="I1341" i="1" l="1"/>
  <c r="M1341" i="1" s="1"/>
  <c r="I1342" i="1"/>
  <c r="H1343" i="1"/>
  <c r="H1344" i="1" s="1"/>
  <c r="I1343" i="1"/>
  <c r="L1075" i="1"/>
  <c r="K1076" i="1"/>
  <c r="J1096" i="1"/>
  <c r="N1341" i="1" l="1"/>
  <c r="O1341" i="1"/>
  <c r="O1342" i="1" s="1"/>
  <c r="M1342" i="1"/>
  <c r="O1343" i="1"/>
  <c r="N1342" i="1"/>
  <c r="N1343" i="1" s="1"/>
  <c r="M1343" i="1"/>
  <c r="I1344" i="1"/>
  <c r="H1345" i="1"/>
  <c r="I1345" i="1" s="1"/>
  <c r="K1077" i="1"/>
  <c r="L1076" i="1"/>
  <c r="J1097" i="1"/>
  <c r="M1344" i="1" l="1"/>
  <c r="M1345" i="1" s="1"/>
  <c r="H1346" i="1"/>
  <c r="H1347" i="1" s="1"/>
  <c r="I1346" i="1"/>
  <c r="N1344" i="1"/>
  <c r="N1345" i="1" s="1"/>
  <c r="O1344" i="1"/>
  <c r="O1345" i="1" s="1"/>
  <c r="L1077" i="1"/>
  <c r="K1078" i="1"/>
  <c r="J1098" i="1"/>
  <c r="O1346" i="1" l="1"/>
  <c r="N1346" i="1"/>
  <c r="M1346" i="1"/>
  <c r="I1347" i="1"/>
  <c r="H1348" i="1"/>
  <c r="I1348" i="1" s="1"/>
  <c r="K1079" i="1"/>
  <c r="L1078" i="1"/>
  <c r="J1099" i="1"/>
  <c r="O1347" i="1" l="1"/>
  <c r="M1347" i="1"/>
  <c r="M1348" i="1" s="1"/>
  <c r="O1348" i="1"/>
  <c r="H1349" i="1"/>
  <c r="I1349" i="1" s="1"/>
  <c r="N1347" i="1"/>
  <c r="N1348" i="1" s="1"/>
  <c r="L1079" i="1"/>
  <c r="K1080" i="1"/>
  <c r="J1100" i="1"/>
  <c r="N1349" i="1" l="1"/>
  <c r="O1349" i="1"/>
  <c r="H1350" i="1"/>
  <c r="I1350" i="1" s="1"/>
  <c r="M1349" i="1"/>
  <c r="K1081" i="1"/>
  <c r="L1080" i="1"/>
  <c r="J1101" i="1"/>
  <c r="O1350" i="1" l="1"/>
  <c r="M1350" i="1"/>
  <c r="H1351" i="1"/>
  <c r="I1351" i="1" s="1"/>
  <c r="N1350" i="1"/>
  <c r="L1081" i="1"/>
  <c r="K1082" i="1"/>
  <c r="J1102" i="1"/>
  <c r="O1351" i="1" l="1"/>
  <c r="N1351" i="1"/>
  <c r="H1352" i="1"/>
  <c r="I1352" i="1" s="1"/>
  <c r="O1352" i="1" s="1"/>
  <c r="M1351" i="1"/>
  <c r="K1083" i="1"/>
  <c r="L1082" i="1"/>
  <c r="J1103" i="1"/>
  <c r="M1352" i="1" l="1"/>
  <c r="H1353" i="1"/>
  <c r="H1354" i="1" s="1"/>
  <c r="I1353" i="1"/>
  <c r="O1353" i="1" s="1"/>
  <c r="N1352" i="1"/>
  <c r="L1083" i="1"/>
  <c r="K1084" i="1"/>
  <c r="J1104" i="1"/>
  <c r="N1353" i="1" l="1"/>
  <c r="I1354" i="1"/>
  <c r="O1354" i="1" s="1"/>
  <c r="H1355" i="1"/>
  <c r="H1356" i="1" s="1"/>
  <c r="I1355" i="1"/>
  <c r="M1353" i="1"/>
  <c r="K1085" i="1"/>
  <c r="L1084" i="1"/>
  <c r="J1105" i="1"/>
  <c r="M1354" i="1" l="1"/>
  <c r="M1355" i="1" s="1"/>
  <c r="O1355" i="1"/>
  <c r="I1356" i="1"/>
  <c r="O1356" i="1" s="1"/>
  <c r="H1357" i="1"/>
  <c r="I1357" i="1"/>
  <c r="N1354" i="1"/>
  <c r="N1355" i="1" s="1"/>
  <c r="N1356" i="1" s="1"/>
  <c r="L1085" i="1"/>
  <c r="K1086" i="1"/>
  <c r="J1106" i="1"/>
  <c r="N1357" i="1" l="1"/>
  <c r="O1357" i="1"/>
  <c r="H1358" i="1"/>
  <c r="I1358" i="1"/>
  <c r="M1356" i="1"/>
  <c r="M1357" i="1" s="1"/>
  <c r="K1087" i="1"/>
  <c r="L1086" i="1"/>
  <c r="J1107" i="1"/>
  <c r="M1358" i="1" l="1"/>
  <c r="O1358" i="1"/>
  <c r="H1359" i="1"/>
  <c r="I1359" i="1"/>
  <c r="O1359" i="1" s="1"/>
  <c r="N1358" i="1"/>
  <c r="L1087" i="1"/>
  <c r="K1088" i="1"/>
  <c r="J1108" i="1"/>
  <c r="N1359" i="1" l="1"/>
  <c r="H1360" i="1"/>
  <c r="H1361" i="1" s="1"/>
  <c r="M1359" i="1"/>
  <c r="K1089" i="1"/>
  <c r="L1088" i="1"/>
  <c r="J1109" i="1"/>
  <c r="I1360" i="1" l="1"/>
  <c r="O1360" i="1" s="1"/>
  <c r="I1361" i="1"/>
  <c r="H1362" i="1"/>
  <c r="I1362" i="1" s="1"/>
  <c r="L1089" i="1"/>
  <c r="K1090" i="1"/>
  <c r="J1110" i="1"/>
  <c r="N1360" i="1" l="1"/>
  <c r="N1361" i="1" s="1"/>
  <c r="N1362" i="1" s="1"/>
  <c r="O1361" i="1"/>
  <c r="M1360" i="1"/>
  <c r="M1361" i="1" s="1"/>
  <c r="M1362" i="1" s="1"/>
  <c r="O1362" i="1"/>
  <c r="H1363" i="1"/>
  <c r="H1364" i="1" s="1"/>
  <c r="K1091" i="1"/>
  <c r="L1090" i="1"/>
  <c r="J1111" i="1"/>
  <c r="I1363" i="1" l="1"/>
  <c r="O1363" i="1" s="1"/>
  <c r="I1364" i="1"/>
  <c r="H1365" i="1"/>
  <c r="I1365" i="1" s="1"/>
  <c r="L1091" i="1"/>
  <c r="K1092" i="1"/>
  <c r="J1112" i="1"/>
  <c r="N1363" i="1" l="1"/>
  <c r="N1364" i="1" s="1"/>
  <c r="N1365" i="1" s="1"/>
  <c r="M1363" i="1"/>
  <c r="M1364" i="1" s="1"/>
  <c r="M1365" i="1" s="1"/>
  <c r="O1364" i="1"/>
  <c r="O1365" i="1"/>
  <c r="H1366" i="1"/>
  <c r="H1367" i="1" s="1"/>
  <c r="K1093" i="1"/>
  <c r="L1092" i="1"/>
  <c r="J1113" i="1"/>
  <c r="I1366" i="1" l="1"/>
  <c r="O1366" i="1" s="1"/>
  <c r="I1367" i="1"/>
  <c r="H1368" i="1"/>
  <c r="N1366" i="1"/>
  <c r="L1093" i="1"/>
  <c r="K1094" i="1"/>
  <c r="J1114" i="1"/>
  <c r="M1366" i="1" l="1"/>
  <c r="N1367" i="1"/>
  <c r="O1367" i="1"/>
  <c r="M1367" i="1"/>
  <c r="I1368" i="1"/>
  <c r="O1368" i="1" s="1"/>
  <c r="H1369" i="1"/>
  <c r="K1095" i="1"/>
  <c r="L1094" i="1"/>
  <c r="J1115" i="1"/>
  <c r="I1369" i="1" l="1"/>
  <c r="O1369" i="1" s="1"/>
  <c r="H1370" i="1"/>
  <c r="I1370" i="1" s="1"/>
  <c r="M1368" i="1"/>
  <c r="N1368" i="1"/>
  <c r="L1095" i="1"/>
  <c r="K1096" i="1"/>
  <c r="J1116" i="1"/>
  <c r="N1369" i="1" l="1"/>
  <c r="N1370" i="1" s="1"/>
  <c r="M1369" i="1"/>
  <c r="M1370" i="1"/>
  <c r="O1370" i="1"/>
  <c r="H1371" i="1"/>
  <c r="I1371" i="1" s="1"/>
  <c r="K1097" i="1"/>
  <c r="L1096" i="1"/>
  <c r="J1117" i="1"/>
  <c r="O1371" i="1" l="1"/>
  <c r="M1371" i="1"/>
  <c r="H1372" i="1"/>
  <c r="I1372" i="1" s="1"/>
  <c r="N1371" i="1"/>
  <c r="L1097" i="1"/>
  <c r="K1098" i="1"/>
  <c r="J1118" i="1"/>
  <c r="O1372" i="1" l="1"/>
  <c r="H1373" i="1"/>
  <c r="I1373" i="1" s="1"/>
  <c r="M1372" i="1"/>
  <c r="N1372" i="1"/>
  <c r="L1098" i="1"/>
  <c r="K1099" i="1"/>
  <c r="J1119" i="1"/>
  <c r="O1373" i="1" l="1"/>
  <c r="N1373" i="1"/>
  <c r="M1373" i="1"/>
  <c r="H1374" i="1"/>
  <c r="I1374" i="1" s="1"/>
  <c r="O1374" i="1" s="1"/>
  <c r="K1100" i="1"/>
  <c r="L1099" i="1"/>
  <c r="J1120" i="1"/>
  <c r="H1375" i="1" l="1"/>
  <c r="I1375" i="1"/>
  <c r="O1375" i="1" s="1"/>
  <c r="M1374" i="1"/>
  <c r="N1374" i="1"/>
  <c r="L1100" i="1"/>
  <c r="K1101" i="1"/>
  <c r="J1121" i="1"/>
  <c r="N1375" i="1" l="1"/>
  <c r="M1375" i="1"/>
  <c r="H1376" i="1"/>
  <c r="I1376" i="1"/>
  <c r="O1376" i="1" s="1"/>
  <c r="L1101" i="1"/>
  <c r="K1102" i="1"/>
  <c r="J1122" i="1"/>
  <c r="H1377" i="1" l="1"/>
  <c r="H1378" i="1" s="1"/>
  <c r="M1376" i="1"/>
  <c r="N1376" i="1"/>
  <c r="K1103" i="1"/>
  <c r="L1102" i="1"/>
  <c r="J1123" i="1"/>
  <c r="I1377" i="1" l="1"/>
  <c r="O1377" i="1" s="1"/>
  <c r="I1378" i="1"/>
  <c r="H1379" i="1"/>
  <c r="H1380" i="1" s="1"/>
  <c r="L1103" i="1"/>
  <c r="K1104" i="1"/>
  <c r="J1124" i="1"/>
  <c r="O1378" i="1" l="1"/>
  <c r="M1377" i="1"/>
  <c r="M1378" i="1" s="1"/>
  <c r="N1377" i="1"/>
  <c r="N1378" i="1" s="1"/>
  <c r="I1379" i="1"/>
  <c r="O1379" i="1" s="1"/>
  <c r="I1380" i="1"/>
  <c r="H1381" i="1"/>
  <c r="L1104" i="1"/>
  <c r="K1105" i="1"/>
  <c r="J1125" i="1"/>
  <c r="M1379" i="1" l="1"/>
  <c r="M1380" i="1"/>
  <c r="N1379" i="1"/>
  <c r="N1380" i="1" s="1"/>
  <c r="O1380" i="1"/>
  <c r="I1381" i="1"/>
  <c r="H1382" i="1"/>
  <c r="I1382" i="1" s="1"/>
  <c r="K1106" i="1"/>
  <c r="L1105" i="1"/>
  <c r="J1126" i="1"/>
  <c r="O1381" i="1" l="1"/>
  <c r="O1382" i="1" s="1"/>
  <c r="H1383" i="1"/>
  <c r="I1383" i="1" s="1"/>
  <c r="M1381" i="1"/>
  <c r="M1382" i="1" s="1"/>
  <c r="N1381" i="1"/>
  <c r="N1382" i="1" s="1"/>
  <c r="L1106" i="1"/>
  <c r="K1107" i="1"/>
  <c r="J1127" i="1"/>
  <c r="O1383" i="1" l="1"/>
  <c r="N1383" i="1"/>
  <c r="M1383" i="1"/>
  <c r="H1384" i="1"/>
  <c r="I1384" i="1" s="1"/>
  <c r="O1384" i="1" s="1"/>
  <c r="K1108" i="1"/>
  <c r="L1107" i="1"/>
  <c r="J1128" i="1"/>
  <c r="H1385" i="1" l="1"/>
  <c r="I1385" i="1" s="1"/>
  <c r="O1385" i="1" s="1"/>
  <c r="M1384" i="1"/>
  <c r="N1384" i="1"/>
  <c r="L1108" i="1"/>
  <c r="K1109" i="1"/>
  <c r="J1129" i="1"/>
  <c r="N1385" i="1" l="1"/>
  <c r="M1385" i="1"/>
  <c r="H1386" i="1"/>
  <c r="I1386" i="1" s="1"/>
  <c r="O1386" i="1" s="1"/>
  <c r="K1110" i="1"/>
  <c r="L1109" i="1"/>
  <c r="J1130" i="1"/>
  <c r="H1387" i="1" l="1"/>
  <c r="I1387" i="1" s="1"/>
  <c r="O1387" i="1" s="1"/>
  <c r="M1386" i="1"/>
  <c r="N1386" i="1"/>
  <c r="L1110" i="1"/>
  <c r="K1111" i="1"/>
  <c r="J1131" i="1"/>
  <c r="N1387" i="1" l="1"/>
  <c r="M1387" i="1"/>
  <c r="H1388" i="1"/>
  <c r="H1389" i="1" s="1"/>
  <c r="K1112" i="1"/>
  <c r="L1111" i="1"/>
  <c r="J1132" i="1"/>
  <c r="I1388" i="1" l="1"/>
  <c r="O1388" i="1" s="1"/>
  <c r="I1389" i="1"/>
  <c r="H1390" i="1"/>
  <c r="M1388" i="1"/>
  <c r="N1388" i="1"/>
  <c r="L1112" i="1"/>
  <c r="K1113" i="1"/>
  <c r="J1133" i="1"/>
  <c r="O1389" i="1" l="1"/>
  <c r="N1389" i="1"/>
  <c r="M1389" i="1"/>
  <c r="I1390" i="1"/>
  <c r="N1390" i="1" s="1"/>
  <c r="H1391" i="1"/>
  <c r="I1391" i="1" s="1"/>
  <c r="K1114" i="1"/>
  <c r="L1113" i="1"/>
  <c r="J1134" i="1"/>
  <c r="N1391" i="1" l="1"/>
  <c r="O1390" i="1"/>
  <c r="O1391" i="1" s="1"/>
  <c r="H1392" i="1"/>
  <c r="I1392" i="1" s="1"/>
  <c r="M1390" i="1"/>
  <c r="M1391" i="1" s="1"/>
  <c r="L1114" i="1"/>
  <c r="K1115" i="1"/>
  <c r="J1135" i="1"/>
  <c r="N1392" i="1" l="1"/>
  <c r="O1392" i="1"/>
  <c r="M1392" i="1"/>
  <c r="H1393" i="1"/>
  <c r="I1393" i="1" s="1"/>
  <c r="N1393" i="1" s="1"/>
  <c r="K1116" i="1"/>
  <c r="L1115" i="1"/>
  <c r="J1136" i="1"/>
  <c r="H1394" i="1" l="1"/>
  <c r="H1395" i="1" s="1"/>
  <c r="M1393" i="1"/>
  <c r="O1393" i="1"/>
  <c r="L1116" i="1"/>
  <c r="K1117" i="1"/>
  <c r="J1137" i="1"/>
  <c r="I1394" i="1" l="1"/>
  <c r="N1394" i="1" s="1"/>
  <c r="I1395" i="1"/>
  <c r="H1396" i="1"/>
  <c r="K1118" i="1"/>
  <c r="L1117" i="1"/>
  <c r="J1138" i="1"/>
  <c r="N1395" i="1" l="1"/>
  <c r="M1394" i="1"/>
  <c r="O1394" i="1"/>
  <c r="O1395" i="1" s="1"/>
  <c r="I1396" i="1"/>
  <c r="H1397" i="1"/>
  <c r="M1395" i="1"/>
  <c r="L1118" i="1"/>
  <c r="K1119" i="1"/>
  <c r="J1139" i="1"/>
  <c r="O1396" i="1" l="1"/>
  <c r="N1396" i="1"/>
  <c r="M1396" i="1"/>
  <c r="I1397" i="1"/>
  <c r="N1397" i="1" s="1"/>
  <c r="H1398" i="1"/>
  <c r="K1120" i="1"/>
  <c r="L1119" i="1"/>
  <c r="J1140" i="1"/>
  <c r="I1398" i="1" l="1"/>
  <c r="N1398" i="1" s="1"/>
  <c r="H1399" i="1"/>
  <c r="I1399" i="1" s="1"/>
  <c r="M1397" i="1"/>
  <c r="O1397" i="1"/>
  <c r="L1120" i="1"/>
  <c r="K1121" i="1"/>
  <c r="J1141" i="1"/>
  <c r="O1398" i="1" l="1"/>
  <c r="M1398" i="1"/>
  <c r="M1399" i="1" s="1"/>
  <c r="O1399" i="1"/>
  <c r="N1399" i="1"/>
  <c r="H1400" i="1"/>
  <c r="I1400" i="1" s="1"/>
  <c r="N1400" i="1" s="1"/>
  <c r="K1122" i="1"/>
  <c r="L1121" i="1"/>
  <c r="J1142" i="1"/>
  <c r="H1401" i="1" l="1"/>
  <c r="I1401" i="1" s="1"/>
  <c r="N1401" i="1" s="1"/>
  <c r="M1400" i="1"/>
  <c r="O1400" i="1"/>
  <c r="L1122" i="1"/>
  <c r="K1123" i="1"/>
  <c r="J1143" i="1"/>
  <c r="O1401" i="1" l="1"/>
  <c r="M1401" i="1"/>
  <c r="H1402" i="1"/>
  <c r="I1402" i="1" s="1"/>
  <c r="N1402" i="1" s="1"/>
  <c r="L1123" i="1"/>
  <c r="K1124" i="1"/>
  <c r="J1144" i="1"/>
  <c r="H1403" i="1" l="1"/>
  <c r="I1403" i="1" s="1"/>
  <c r="N1403" i="1" s="1"/>
  <c r="M1402" i="1"/>
  <c r="O1402" i="1"/>
  <c r="L1124" i="1"/>
  <c r="K1125" i="1"/>
  <c r="J1145" i="1"/>
  <c r="O1403" i="1" l="1"/>
  <c r="M1403" i="1"/>
  <c r="H1404" i="1"/>
  <c r="H1405" i="1" s="1"/>
  <c r="I1404" i="1"/>
  <c r="N1404" i="1" s="1"/>
  <c r="K1126" i="1"/>
  <c r="L1125" i="1"/>
  <c r="J1146" i="1"/>
  <c r="I1405" i="1" l="1"/>
  <c r="N1405" i="1" s="1"/>
  <c r="H1406" i="1"/>
  <c r="I1406" i="1" s="1"/>
  <c r="O1404" i="1"/>
  <c r="M1404" i="1"/>
  <c r="L1126" i="1"/>
  <c r="K1127" i="1"/>
  <c r="J1147" i="1"/>
  <c r="M1405" i="1" l="1"/>
  <c r="O1405" i="1"/>
  <c r="O1406" i="1" s="1"/>
  <c r="M1406" i="1"/>
  <c r="N1406" i="1"/>
  <c r="H1407" i="1"/>
  <c r="I1407" i="1" s="1"/>
  <c r="K1128" i="1"/>
  <c r="L1127" i="1"/>
  <c r="J1148" i="1"/>
  <c r="N1407" i="1" l="1"/>
  <c r="H1408" i="1"/>
  <c r="H1409" i="1" s="1"/>
  <c r="I1408" i="1"/>
  <c r="O1407" i="1"/>
  <c r="M1407" i="1"/>
  <c r="L1128" i="1"/>
  <c r="K1129" i="1"/>
  <c r="J1149" i="1"/>
  <c r="N1408" i="1" l="1"/>
  <c r="O1408" i="1"/>
  <c r="M1408" i="1"/>
  <c r="I1409" i="1"/>
  <c r="H1410" i="1"/>
  <c r="K1130" i="1"/>
  <c r="L1129" i="1"/>
  <c r="J1150" i="1"/>
  <c r="N1409" i="1" l="1"/>
  <c r="O1409" i="1"/>
  <c r="M1409" i="1"/>
  <c r="I1410" i="1"/>
  <c r="N1410" i="1" s="1"/>
  <c r="H1411" i="1"/>
  <c r="L1130" i="1"/>
  <c r="K1131" i="1"/>
  <c r="J1151" i="1"/>
  <c r="I1411" i="1" l="1"/>
  <c r="N1411" i="1" s="1"/>
  <c r="H1412" i="1"/>
  <c r="M1410" i="1"/>
  <c r="O1410" i="1"/>
  <c r="K1132" i="1"/>
  <c r="L1131" i="1"/>
  <c r="J1152" i="1"/>
  <c r="M1411" i="1" l="1"/>
  <c r="O1411" i="1"/>
  <c r="I1412" i="1"/>
  <c r="N1412" i="1" s="1"/>
  <c r="H1413" i="1"/>
  <c r="L1132" i="1"/>
  <c r="K1133" i="1"/>
  <c r="J1153" i="1"/>
  <c r="I1413" i="1" l="1"/>
  <c r="N1413" i="1" s="1"/>
  <c r="H1414" i="1"/>
  <c r="O1412" i="1"/>
  <c r="M1412" i="1"/>
  <c r="K1134" i="1"/>
  <c r="L1133" i="1"/>
  <c r="J1154" i="1"/>
  <c r="M1413" i="1" l="1"/>
  <c r="O1413" i="1"/>
  <c r="I1414" i="1"/>
  <c r="N1414" i="1" s="1"/>
  <c r="H1415" i="1"/>
  <c r="L1134" i="1"/>
  <c r="K1135" i="1"/>
  <c r="J1155" i="1"/>
  <c r="I1415" i="1" l="1"/>
  <c r="N1415" i="1" s="1"/>
  <c r="H1416" i="1"/>
  <c r="O1414" i="1"/>
  <c r="M1414" i="1"/>
  <c r="L1135" i="1"/>
  <c r="K1136" i="1"/>
  <c r="J1156" i="1"/>
  <c r="M1415" i="1" l="1"/>
  <c r="O1415" i="1"/>
  <c r="I1416" i="1"/>
  <c r="N1416" i="1" s="1"/>
  <c r="H1417" i="1"/>
  <c r="I1417" i="1" s="1"/>
  <c r="K1137" i="1"/>
  <c r="L1136" i="1"/>
  <c r="J1157" i="1"/>
  <c r="N1417" i="1" l="1"/>
  <c r="H1418" i="1"/>
  <c r="I1418" i="1"/>
  <c r="O1416" i="1"/>
  <c r="O1417" i="1" s="1"/>
  <c r="M1416" i="1"/>
  <c r="M1417" i="1" s="1"/>
  <c r="L1137" i="1"/>
  <c r="K1138" i="1"/>
  <c r="J1158" i="1"/>
  <c r="N1418" i="1" l="1"/>
  <c r="O1418" i="1"/>
  <c r="M1418" i="1"/>
  <c r="H1419" i="1"/>
  <c r="I1419" i="1" s="1"/>
  <c r="N1419" i="1" s="1"/>
  <c r="K1139" i="1"/>
  <c r="L1138" i="1"/>
  <c r="J1159" i="1"/>
  <c r="H1420" i="1" l="1"/>
  <c r="H1421" i="1" s="1"/>
  <c r="O1419" i="1"/>
  <c r="M1419" i="1"/>
  <c r="L1139" i="1"/>
  <c r="K1140" i="1"/>
  <c r="J1160" i="1"/>
  <c r="I1420" i="1" l="1"/>
  <c r="N1420" i="1" s="1"/>
  <c r="I1421" i="1"/>
  <c r="H1422" i="1"/>
  <c r="I1422" i="1" s="1"/>
  <c r="K1141" i="1"/>
  <c r="L1140" i="1"/>
  <c r="J1161" i="1"/>
  <c r="N1421" i="1" l="1"/>
  <c r="N1422" i="1" s="1"/>
  <c r="O1420" i="1"/>
  <c r="M1420" i="1"/>
  <c r="M1421" i="1" s="1"/>
  <c r="M1422" i="1" s="1"/>
  <c r="H1423" i="1"/>
  <c r="I1423" i="1" s="1"/>
  <c r="O1421" i="1"/>
  <c r="O1422" i="1" s="1"/>
  <c r="L1141" i="1"/>
  <c r="K1142" i="1"/>
  <c r="J1162" i="1"/>
  <c r="N1423" i="1" l="1"/>
  <c r="O1423" i="1"/>
  <c r="M1423" i="1"/>
  <c r="H1424" i="1"/>
  <c r="H1425" i="1" s="1"/>
  <c r="I1424" i="1"/>
  <c r="K1143" i="1"/>
  <c r="L1142" i="1"/>
  <c r="J1163" i="1"/>
  <c r="N1424" i="1" l="1"/>
  <c r="I1425" i="1"/>
  <c r="N1425" i="1" s="1"/>
  <c r="H1426" i="1"/>
  <c r="I1426" i="1"/>
  <c r="O1424" i="1"/>
  <c r="O1425" i="1" s="1"/>
  <c r="M1424" i="1"/>
  <c r="L1143" i="1"/>
  <c r="K1144" i="1"/>
  <c r="J1164" i="1"/>
  <c r="M1425" i="1" l="1"/>
  <c r="M1426" i="1" s="1"/>
  <c r="O1426" i="1"/>
  <c r="N1426" i="1"/>
  <c r="H1427" i="1"/>
  <c r="I1427" i="1"/>
  <c r="O1427" i="1" s="1"/>
  <c r="K1145" i="1"/>
  <c r="L1144" i="1"/>
  <c r="J1165" i="1"/>
  <c r="N1427" i="1" l="1"/>
  <c r="H1428" i="1"/>
  <c r="H1429" i="1" s="1"/>
  <c r="I1428" i="1"/>
  <c r="N1428" i="1" s="1"/>
  <c r="M1427" i="1"/>
  <c r="L1145" i="1"/>
  <c r="K1146" i="1"/>
  <c r="J1166" i="1"/>
  <c r="O1428" i="1" l="1"/>
  <c r="M1428" i="1"/>
  <c r="I1429" i="1"/>
  <c r="N1429" i="1" s="1"/>
  <c r="H1430" i="1"/>
  <c r="I1430" i="1" s="1"/>
  <c r="K1147" i="1"/>
  <c r="L1146" i="1"/>
  <c r="J1167" i="1"/>
  <c r="N1430" i="1" l="1"/>
  <c r="H1431" i="1"/>
  <c r="H1432" i="1" s="1"/>
  <c r="I1431" i="1"/>
  <c r="M1429" i="1"/>
  <c r="M1430" i="1" s="1"/>
  <c r="O1429" i="1"/>
  <c r="O1430" i="1" s="1"/>
  <c r="L1147" i="1"/>
  <c r="K1148" i="1"/>
  <c r="J1168" i="1"/>
  <c r="N1431" i="1" l="1"/>
  <c r="O1431" i="1"/>
  <c r="M1431" i="1"/>
  <c r="I1432" i="1"/>
  <c r="H1433" i="1"/>
  <c r="I1433" i="1"/>
  <c r="K1149" i="1"/>
  <c r="L1148" i="1"/>
  <c r="J1169" i="1"/>
  <c r="N1432" i="1" l="1"/>
  <c r="N1433" i="1" s="1"/>
  <c r="H1434" i="1"/>
  <c r="I1434" i="1" s="1"/>
  <c r="M1432" i="1"/>
  <c r="M1433" i="1" s="1"/>
  <c r="O1432" i="1"/>
  <c r="O1433" i="1" s="1"/>
  <c r="L1149" i="1"/>
  <c r="K1150" i="1"/>
  <c r="J1170" i="1"/>
  <c r="N1434" i="1" l="1"/>
  <c r="O1434" i="1"/>
  <c r="M1434" i="1"/>
  <c r="H1435" i="1"/>
  <c r="I1435" i="1" s="1"/>
  <c r="N1435" i="1" s="1"/>
  <c r="K1151" i="1"/>
  <c r="L1150" i="1"/>
  <c r="J1171" i="1"/>
  <c r="H1436" i="1" l="1"/>
  <c r="I1436" i="1" s="1"/>
  <c r="N1436" i="1" s="1"/>
  <c r="M1435" i="1"/>
  <c r="O1435" i="1"/>
  <c r="L1151" i="1"/>
  <c r="K1152" i="1"/>
  <c r="J1172" i="1"/>
  <c r="O1436" i="1" l="1"/>
  <c r="M1436" i="1"/>
  <c r="H1437" i="1"/>
  <c r="H1438" i="1" s="1"/>
  <c r="K1153" i="1"/>
  <c r="L1152" i="1"/>
  <c r="J1173" i="1"/>
  <c r="I1437" i="1" l="1"/>
  <c r="O1437" i="1" s="1"/>
  <c r="I1438" i="1"/>
  <c r="H1439" i="1"/>
  <c r="L1153" i="1"/>
  <c r="K1154" i="1"/>
  <c r="J1174" i="1"/>
  <c r="N1437" i="1" l="1"/>
  <c r="N1438" i="1" s="1"/>
  <c r="M1437" i="1"/>
  <c r="I1439" i="1"/>
  <c r="H1440" i="1"/>
  <c r="I1440" i="1" s="1"/>
  <c r="O1438" i="1"/>
  <c r="M1438" i="1"/>
  <c r="L1154" i="1"/>
  <c r="K1155" i="1"/>
  <c r="J1175" i="1"/>
  <c r="O1439" i="1" l="1"/>
  <c r="N1439" i="1"/>
  <c r="M1439" i="1"/>
  <c r="M1440" i="1" s="1"/>
  <c r="O1440" i="1"/>
  <c r="N1440" i="1"/>
  <c r="H1441" i="1"/>
  <c r="I1441" i="1" s="1"/>
  <c r="N1441" i="1" s="1"/>
  <c r="L1155" i="1"/>
  <c r="K1156" i="1"/>
  <c r="J1176" i="1"/>
  <c r="H1442" i="1" l="1"/>
  <c r="I1442" i="1" s="1"/>
  <c r="N1442" i="1" s="1"/>
  <c r="O1441" i="1"/>
  <c r="M1441" i="1"/>
  <c r="K1157" i="1"/>
  <c r="L1156" i="1"/>
  <c r="J1177" i="1"/>
  <c r="M1442" i="1" l="1"/>
  <c r="O1442" i="1"/>
  <c r="H1443" i="1"/>
  <c r="I1443" i="1" s="1"/>
  <c r="N1443" i="1" s="1"/>
  <c r="L1157" i="1"/>
  <c r="K1158" i="1"/>
  <c r="J1178" i="1"/>
  <c r="H1444" i="1" l="1"/>
  <c r="H1445" i="1" s="1"/>
  <c r="O1443" i="1"/>
  <c r="M1443" i="1"/>
  <c r="K1159" i="1"/>
  <c r="L1158" i="1"/>
  <c r="J1179" i="1"/>
  <c r="I1444" i="1" l="1"/>
  <c r="N1444" i="1" s="1"/>
  <c r="I1445" i="1"/>
  <c r="H1446" i="1"/>
  <c r="H1447" i="1" s="1"/>
  <c r="L1159" i="1"/>
  <c r="K1160" i="1"/>
  <c r="J1180" i="1"/>
  <c r="N1445" i="1" l="1"/>
  <c r="I1446" i="1"/>
  <c r="O1444" i="1"/>
  <c r="O1445" i="1" s="1"/>
  <c r="M1444" i="1"/>
  <c r="M1445" i="1" s="1"/>
  <c r="N1446" i="1"/>
  <c r="I1447" i="1"/>
  <c r="H1448" i="1"/>
  <c r="K1161" i="1"/>
  <c r="L1160" i="1"/>
  <c r="J1181" i="1"/>
  <c r="M1446" i="1" l="1"/>
  <c r="M1447" i="1" s="1"/>
  <c r="O1446" i="1"/>
  <c r="O1447" i="1" s="1"/>
  <c r="N1447" i="1"/>
  <c r="I1448" i="1"/>
  <c r="N1448" i="1" s="1"/>
  <c r="H1449" i="1"/>
  <c r="I1449" i="1" s="1"/>
  <c r="L1161" i="1"/>
  <c r="K1162" i="1"/>
  <c r="J1182" i="1"/>
  <c r="N1449" i="1" l="1"/>
  <c r="H1450" i="1"/>
  <c r="I1450" i="1"/>
  <c r="O1448" i="1"/>
  <c r="O1449" i="1" s="1"/>
  <c r="M1448" i="1"/>
  <c r="M1449" i="1" s="1"/>
  <c r="K1163" i="1"/>
  <c r="L1162" i="1"/>
  <c r="J1183" i="1"/>
  <c r="M1450" i="1" l="1"/>
  <c r="O1450" i="1"/>
  <c r="N1450" i="1"/>
  <c r="H1451" i="1"/>
  <c r="I1451" i="1" s="1"/>
  <c r="N1451" i="1" s="1"/>
  <c r="L1163" i="1"/>
  <c r="K1164" i="1"/>
  <c r="J1184" i="1"/>
  <c r="H1452" i="1" l="1"/>
  <c r="H1453" i="1" s="1"/>
  <c r="O1451" i="1"/>
  <c r="M1451" i="1"/>
  <c r="K1165" i="1"/>
  <c r="L1164" i="1"/>
  <c r="J1185" i="1"/>
  <c r="I1452" i="1" l="1"/>
  <c r="N1452" i="1" s="1"/>
  <c r="I1453" i="1"/>
  <c r="H1454" i="1"/>
  <c r="I1454" i="1" s="1"/>
  <c r="L1165" i="1"/>
  <c r="K1166" i="1"/>
  <c r="J1186" i="1"/>
  <c r="N1453" i="1" l="1"/>
  <c r="O1452" i="1"/>
  <c r="O1453" i="1" s="1"/>
  <c r="O1454" i="1" s="1"/>
  <c r="M1452" i="1"/>
  <c r="M1453" i="1" s="1"/>
  <c r="M1454" i="1" s="1"/>
  <c r="N1454" i="1"/>
  <c r="H1455" i="1"/>
  <c r="I1455" i="1"/>
  <c r="N1455" i="1" s="1"/>
  <c r="L1166" i="1"/>
  <c r="K1167" i="1"/>
  <c r="J1187" i="1"/>
  <c r="O1455" i="1" l="1"/>
  <c r="M1455" i="1"/>
  <c r="H1456" i="1"/>
  <c r="I1456" i="1" s="1"/>
  <c r="N1456" i="1" s="1"/>
  <c r="K1168" i="1"/>
  <c r="L1167" i="1"/>
  <c r="J1188" i="1"/>
  <c r="H1457" i="1" l="1"/>
  <c r="I1457" i="1" s="1"/>
  <c r="N1457" i="1" s="1"/>
  <c r="O1456" i="1"/>
  <c r="M1456" i="1"/>
  <c r="L1168" i="1"/>
  <c r="K1169" i="1"/>
  <c r="J1189" i="1"/>
  <c r="M1457" i="1" l="1"/>
  <c r="O1457" i="1"/>
  <c r="H1458" i="1"/>
  <c r="I1458" i="1" s="1"/>
  <c r="N1458" i="1" s="1"/>
  <c r="K1170" i="1"/>
  <c r="L1169" i="1"/>
  <c r="J1190" i="1"/>
  <c r="H1459" i="1" l="1"/>
  <c r="I1459" i="1" s="1"/>
  <c r="N1459" i="1" s="1"/>
  <c r="O1458" i="1"/>
  <c r="M1458" i="1"/>
  <c r="L1170" i="1"/>
  <c r="K1171" i="1"/>
  <c r="J1191" i="1"/>
  <c r="M1459" i="1" l="1"/>
  <c r="O1459" i="1"/>
  <c r="H1460" i="1"/>
  <c r="I1460" i="1" s="1"/>
  <c r="N1460" i="1" s="1"/>
  <c r="K1172" i="1"/>
  <c r="L1171" i="1"/>
  <c r="J1192" i="1"/>
  <c r="H1461" i="1" l="1"/>
  <c r="H1462" i="1" s="1"/>
  <c r="M1460" i="1"/>
  <c r="O1460" i="1"/>
  <c r="L1172" i="1"/>
  <c r="K1173" i="1"/>
  <c r="J1193" i="1"/>
  <c r="I1461" i="1" l="1"/>
  <c r="N1461" i="1" s="1"/>
  <c r="I1462" i="1"/>
  <c r="H1463" i="1"/>
  <c r="K1174" i="1"/>
  <c r="L1173" i="1"/>
  <c r="J1194" i="1"/>
  <c r="N1462" i="1" l="1"/>
  <c r="M1461" i="1"/>
  <c r="O1461" i="1"/>
  <c r="O1462" i="1" s="1"/>
  <c r="I1463" i="1"/>
  <c r="H1464" i="1"/>
  <c r="I1464" i="1" s="1"/>
  <c r="M1462" i="1"/>
  <c r="L1174" i="1"/>
  <c r="K1175" i="1"/>
  <c r="J1195" i="1"/>
  <c r="N1463" i="1" l="1"/>
  <c r="N1464" i="1" s="1"/>
  <c r="M1463" i="1"/>
  <c r="M1464" i="1" s="1"/>
  <c r="H1465" i="1"/>
  <c r="I1465" i="1" s="1"/>
  <c r="O1463" i="1"/>
  <c r="O1464" i="1" s="1"/>
  <c r="K1176" i="1"/>
  <c r="L1175" i="1"/>
  <c r="J1196" i="1"/>
  <c r="N1465" i="1" l="1"/>
  <c r="M1465" i="1"/>
  <c r="O1465" i="1"/>
  <c r="H1466" i="1"/>
  <c r="I1466" i="1" s="1"/>
  <c r="L1176" i="1"/>
  <c r="K1177" i="1"/>
  <c r="J1197" i="1"/>
  <c r="H1467" i="1" l="1"/>
  <c r="I1467" i="1" s="1"/>
  <c r="O1466" i="1"/>
  <c r="N1466" i="1"/>
  <c r="M1466" i="1"/>
  <c r="K1178" i="1"/>
  <c r="L1177" i="1"/>
  <c r="J1198" i="1"/>
  <c r="M1467" i="1" l="1"/>
  <c r="N1467" i="1"/>
  <c r="O1467" i="1"/>
  <c r="H1468" i="1"/>
  <c r="I1468" i="1" s="1"/>
  <c r="L1178" i="1"/>
  <c r="K1179" i="1"/>
  <c r="J1199" i="1"/>
  <c r="H1469" i="1" l="1"/>
  <c r="H1470" i="1" s="1"/>
  <c r="O1468" i="1"/>
  <c r="N1468" i="1"/>
  <c r="M1468" i="1"/>
  <c r="L1179" i="1"/>
  <c r="K1180" i="1"/>
  <c r="J1200" i="1"/>
  <c r="I1469" i="1" l="1"/>
  <c r="M1469" i="1" s="1"/>
  <c r="I1470" i="1"/>
  <c r="H1471" i="1"/>
  <c r="L1180" i="1"/>
  <c r="K1181" i="1"/>
  <c r="J1201" i="1"/>
  <c r="M1470" i="1" l="1"/>
  <c r="N1469" i="1"/>
  <c r="N1470" i="1" s="1"/>
  <c r="O1469" i="1"/>
  <c r="O1470" i="1" s="1"/>
  <c r="I1471" i="1"/>
  <c r="H1472" i="1"/>
  <c r="I1472" i="1" s="1"/>
  <c r="K1182" i="1"/>
  <c r="L1181" i="1"/>
  <c r="J1202" i="1"/>
  <c r="O1471" i="1" l="1"/>
  <c r="O1472" i="1" s="1"/>
  <c r="H1473" i="1"/>
  <c r="I1473" i="1" s="1"/>
  <c r="N1471" i="1"/>
  <c r="N1472" i="1" s="1"/>
  <c r="M1471" i="1"/>
  <c r="M1472" i="1" s="1"/>
  <c r="L1182" i="1"/>
  <c r="K1183" i="1"/>
  <c r="J1203" i="1"/>
  <c r="O1473" i="1" l="1"/>
  <c r="M1473" i="1"/>
  <c r="N1473" i="1"/>
  <c r="H1474" i="1"/>
  <c r="H1475" i="1" s="1"/>
  <c r="K1184" i="1"/>
  <c r="L1183" i="1"/>
  <c r="J1204" i="1"/>
  <c r="I1474" i="1" l="1"/>
  <c r="O1474" i="1" s="1"/>
  <c r="I1475" i="1"/>
  <c r="H1476" i="1"/>
  <c r="L1184" i="1"/>
  <c r="K1185" i="1"/>
  <c r="J1205" i="1"/>
  <c r="N1474" i="1" l="1"/>
  <c r="N1475" i="1" s="1"/>
  <c r="M1474" i="1"/>
  <c r="M1475" i="1" s="1"/>
  <c r="O1475" i="1"/>
  <c r="I1476" i="1"/>
  <c r="O1476" i="1" s="1"/>
  <c r="H1477" i="1"/>
  <c r="K1186" i="1"/>
  <c r="L1185" i="1"/>
  <c r="J1206" i="1"/>
  <c r="I1477" i="1" l="1"/>
  <c r="O1477" i="1" s="1"/>
  <c r="H1478" i="1"/>
  <c r="N1476" i="1"/>
  <c r="M1476" i="1"/>
  <c r="L1186" i="1"/>
  <c r="K1187" i="1"/>
  <c r="J1207" i="1"/>
  <c r="M1477" i="1" l="1"/>
  <c r="N1477" i="1"/>
  <c r="I1478" i="1"/>
  <c r="O1478" i="1" s="1"/>
  <c r="H1479" i="1"/>
  <c r="K1188" i="1"/>
  <c r="L1187" i="1"/>
  <c r="J1208" i="1"/>
  <c r="I1479" i="1" l="1"/>
  <c r="O1479" i="1" s="1"/>
  <c r="H1480" i="1"/>
  <c r="N1478" i="1"/>
  <c r="M1478" i="1"/>
  <c r="L1188" i="1"/>
  <c r="K1189" i="1"/>
  <c r="J1209" i="1"/>
  <c r="M1479" i="1" l="1"/>
  <c r="N1479" i="1"/>
  <c r="I1480" i="1"/>
  <c r="O1480" i="1" s="1"/>
  <c r="H1481" i="1"/>
  <c r="I1481" i="1" s="1"/>
  <c r="K1190" i="1"/>
  <c r="L1189" i="1"/>
  <c r="J1210" i="1"/>
  <c r="O1481" i="1" l="1"/>
  <c r="H1482" i="1"/>
  <c r="I1482" i="1" s="1"/>
  <c r="N1480" i="1"/>
  <c r="N1481" i="1" s="1"/>
  <c r="M1480" i="1"/>
  <c r="M1481" i="1" s="1"/>
  <c r="L1190" i="1"/>
  <c r="K1191" i="1"/>
  <c r="J1211" i="1"/>
  <c r="M1482" i="1" l="1"/>
  <c r="N1482" i="1"/>
  <c r="O1482" i="1"/>
  <c r="H1483" i="1"/>
  <c r="I1483" i="1" s="1"/>
  <c r="O1483" i="1" s="1"/>
  <c r="K1192" i="1"/>
  <c r="L1191" i="1"/>
  <c r="J1212" i="1"/>
  <c r="H1484" i="1" l="1"/>
  <c r="H1485" i="1" s="1"/>
  <c r="I1484" i="1"/>
  <c r="O1484" i="1" s="1"/>
  <c r="N1483" i="1"/>
  <c r="M1483" i="1"/>
  <c r="L1192" i="1"/>
  <c r="K1193" i="1"/>
  <c r="J1213" i="1"/>
  <c r="M1484" i="1" l="1"/>
  <c r="N1484" i="1"/>
  <c r="I1485" i="1"/>
  <c r="O1485" i="1" s="1"/>
  <c r="H1486" i="1"/>
  <c r="H1487" i="1" s="1"/>
  <c r="I1486" i="1"/>
  <c r="K1194" i="1"/>
  <c r="L1193" i="1"/>
  <c r="J1214" i="1"/>
  <c r="O1486" i="1" l="1"/>
  <c r="I1487" i="1"/>
  <c r="H1488" i="1"/>
  <c r="M1485" i="1"/>
  <c r="M1486" i="1" s="1"/>
  <c r="N1485" i="1"/>
  <c r="N1486" i="1" s="1"/>
  <c r="L1194" i="1"/>
  <c r="K1195" i="1"/>
  <c r="J1215" i="1"/>
  <c r="O1487" i="1" l="1"/>
  <c r="N1487" i="1"/>
  <c r="M1487" i="1"/>
  <c r="I1488" i="1"/>
  <c r="O1488" i="1" s="1"/>
  <c r="H1489" i="1"/>
  <c r="H1490" i="1" s="1"/>
  <c r="K1196" i="1"/>
  <c r="L1195" i="1"/>
  <c r="J1216" i="1"/>
  <c r="I1489" i="1" l="1"/>
  <c r="O1489" i="1" s="1"/>
  <c r="I1490" i="1"/>
  <c r="H1491" i="1"/>
  <c r="I1491" i="1"/>
  <c r="N1488" i="1"/>
  <c r="M1488" i="1"/>
  <c r="L1196" i="1"/>
  <c r="K1197" i="1"/>
  <c r="J1217" i="1"/>
  <c r="M1489" i="1" l="1"/>
  <c r="M1490" i="1" s="1"/>
  <c r="M1491" i="1" s="1"/>
  <c r="N1489" i="1"/>
  <c r="N1490" i="1" s="1"/>
  <c r="N1491" i="1" s="1"/>
  <c r="O1490" i="1"/>
  <c r="O1491" i="1"/>
  <c r="H1492" i="1"/>
  <c r="H1493" i="1" s="1"/>
  <c r="K1198" i="1"/>
  <c r="L1197" i="1"/>
  <c r="J1218" i="1"/>
  <c r="I1492" i="1" l="1"/>
  <c r="M1492" i="1" s="1"/>
  <c r="I1493" i="1"/>
  <c r="H1494" i="1"/>
  <c r="I1494" i="1" s="1"/>
  <c r="L1198" i="1"/>
  <c r="K1199" i="1"/>
  <c r="J1219" i="1"/>
  <c r="N1492" i="1" l="1"/>
  <c r="N1493" i="1" s="1"/>
  <c r="O1492" i="1"/>
  <c r="M1493" i="1"/>
  <c r="M1494" i="1"/>
  <c r="N1494" i="1"/>
  <c r="O1493" i="1"/>
  <c r="O1494" i="1" s="1"/>
  <c r="H1495" i="1"/>
  <c r="H1496" i="1" s="1"/>
  <c r="K1200" i="1"/>
  <c r="L1199" i="1"/>
  <c r="J1220" i="1"/>
  <c r="I1495" i="1" l="1"/>
  <c r="M1495" i="1" s="1"/>
  <c r="I1496" i="1"/>
  <c r="H1497" i="1"/>
  <c r="H1498" i="1" s="1"/>
  <c r="I1497" i="1"/>
  <c r="L1200" i="1"/>
  <c r="K1201" i="1"/>
  <c r="J1221" i="1"/>
  <c r="M1496" i="1" l="1"/>
  <c r="M1497" i="1" s="1"/>
  <c r="O1495" i="1"/>
  <c r="N1495" i="1"/>
  <c r="N1496" i="1" s="1"/>
  <c r="N1497" i="1" s="1"/>
  <c r="O1496" i="1"/>
  <c r="O1497" i="1"/>
  <c r="I1498" i="1"/>
  <c r="H1499" i="1"/>
  <c r="I1499" i="1" s="1"/>
  <c r="K1202" i="1"/>
  <c r="L1201" i="1"/>
  <c r="J1222" i="1"/>
  <c r="O1498" i="1" l="1"/>
  <c r="O1499" i="1" s="1"/>
  <c r="H1500" i="1"/>
  <c r="I1500" i="1" s="1"/>
  <c r="N1498" i="1"/>
  <c r="N1499" i="1" s="1"/>
  <c r="M1498" i="1"/>
  <c r="M1499" i="1" s="1"/>
  <c r="L1202" i="1"/>
  <c r="K1203" i="1"/>
  <c r="J1223" i="1"/>
  <c r="M1500" i="1" l="1"/>
  <c r="O1500" i="1"/>
  <c r="N1500" i="1"/>
  <c r="H1501" i="1"/>
  <c r="I1501" i="1" s="1"/>
  <c r="K1204" i="1"/>
  <c r="L1203" i="1"/>
  <c r="J1224" i="1"/>
  <c r="O1501" i="1" l="1"/>
  <c r="H1502" i="1"/>
  <c r="I1502" i="1" s="1"/>
  <c r="N1501" i="1"/>
  <c r="M1501" i="1"/>
  <c r="L1204" i="1"/>
  <c r="K1205" i="1"/>
  <c r="J1225" i="1"/>
  <c r="O1502" i="1" l="1"/>
  <c r="M1502" i="1"/>
  <c r="N1502" i="1"/>
  <c r="H1503" i="1"/>
  <c r="I1503" i="1"/>
  <c r="O1503" i="1" s="1"/>
  <c r="K1206" i="1"/>
  <c r="L1205" i="1"/>
  <c r="J1226" i="1"/>
  <c r="H1504" i="1" l="1"/>
  <c r="I1504" i="1" s="1"/>
  <c r="O1504" i="1" s="1"/>
  <c r="N1503" i="1"/>
  <c r="M1503" i="1"/>
  <c r="L1206" i="1"/>
  <c r="K1207" i="1"/>
  <c r="J1227" i="1"/>
  <c r="M1504" i="1" l="1"/>
  <c r="N1504" i="1"/>
  <c r="H1505" i="1"/>
  <c r="H1506" i="1" s="1"/>
  <c r="K1208" i="1"/>
  <c r="L1207" i="1"/>
  <c r="J1228" i="1"/>
  <c r="I1505" i="1" l="1"/>
  <c r="O1505" i="1" s="1"/>
  <c r="I1506" i="1"/>
  <c r="H1507" i="1"/>
  <c r="I1507" i="1" s="1"/>
  <c r="L1208" i="1"/>
  <c r="K1209" i="1"/>
  <c r="J1229" i="1"/>
  <c r="M1505" i="1" l="1"/>
  <c r="N1505" i="1"/>
  <c r="O1506" i="1"/>
  <c r="O1507" i="1" s="1"/>
  <c r="M1506" i="1"/>
  <c r="M1507" i="1" s="1"/>
  <c r="N1506" i="1"/>
  <c r="N1507" i="1" s="1"/>
  <c r="H1508" i="1"/>
  <c r="I1508" i="1" s="1"/>
  <c r="K1210" i="1"/>
  <c r="L1209" i="1"/>
  <c r="J1230" i="1"/>
  <c r="O1508" i="1" l="1"/>
  <c r="H1509" i="1"/>
  <c r="I1509" i="1" s="1"/>
  <c r="N1508" i="1"/>
  <c r="M1508" i="1"/>
  <c r="L1210" i="1"/>
  <c r="K1211" i="1"/>
  <c r="J1231" i="1"/>
  <c r="O1509" i="1" l="1"/>
  <c r="M1509" i="1"/>
  <c r="N1509" i="1"/>
  <c r="H1510" i="1"/>
  <c r="H1511" i="1" s="1"/>
  <c r="I1510" i="1"/>
  <c r="K1212" i="1"/>
  <c r="L1211" i="1"/>
  <c r="J1232" i="1"/>
  <c r="O1510" i="1" l="1"/>
  <c r="I1511" i="1"/>
  <c r="H1512" i="1"/>
  <c r="H1513" i="1" s="1"/>
  <c r="N1510" i="1"/>
  <c r="M1510" i="1"/>
  <c r="L1212" i="1"/>
  <c r="K1213" i="1"/>
  <c r="J1233" i="1"/>
  <c r="O1511" i="1" l="1"/>
  <c r="M1511" i="1"/>
  <c r="N1511" i="1"/>
  <c r="I1512" i="1"/>
  <c r="M1512" i="1" s="1"/>
  <c r="I1513" i="1"/>
  <c r="H1514" i="1"/>
  <c r="K1214" i="1"/>
  <c r="L1213" i="1"/>
  <c r="J1234" i="1"/>
  <c r="O1512" i="1" l="1"/>
  <c r="O1513" i="1" s="1"/>
  <c r="N1512" i="1"/>
  <c r="I1514" i="1"/>
  <c r="H1515" i="1"/>
  <c r="N1513" i="1"/>
  <c r="M1513" i="1"/>
  <c r="L1214" i="1"/>
  <c r="K1215" i="1"/>
  <c r="J1235" i="1"/>
  <c r="M1514" i="1" l="1"/>
  <c r="N1514" i="1"/>
  <c r="O1514" i="1"/>
  <c r="I1515" i="1"/>
  <c r="H1516" i="1"/>
  <c r="K1216" i="1"/>
  <c r="L1215" i="1"/>
  <c r="J1236" i="1"/>
  <c r="O1515" i="1" l="1"/>
  <c r="I1516" i="1"/>
  <c r="H1517" i="1"/>
  <c r="N1515" i="1"/>
  <c r="M1515" i="1"/>
  <c r="L1216" i="1"/>
  <c r="K1217" i="1"/>
  <c r="J1237" i="1"/>
  <c r="O1516" i="1" l="1"/>
  <c r="M1516" i="1"/>
  <c r="N1516" i="1"/>
  <c r="I1517" i="1"/>
  <c r="H1518" i="1"/>
  <c r="K1218" i="1"/>
  <c r="L1217" i="1"/>
  <c r="J1238" i="1"/>
  <c r="O1517" i="1" l="1"/>
  <c r="I1518" i="1"/>
  <c r="H1519" i="1"/>
  <c r="N1517" i="1"/>
  <c r="M1517" i="1"/>
  <c r="L1218" i="1"/>
  <c r="K1219" i="1"/>
  <c r="J1239" i="1"/>
  <c r="M1518" i="1" l="1"/>
  <c r="N1518" i="1"/>
  <c r="O1518" i="1"/>
  <c r="I1519" i="1"/>
  <c r="H1520" i="1"/>
  <c r="K1220" i="1"/>
  <c r="L1219" i="1"/>
  <c r="J1240" i="1"/>
  <c r="O1519" i="1" l="1"/>
  <c r="I1520" i="1"/>
  <c r="H1521" i="1"/>
  <c r="N1519" i="1"/>
  <c r="M1519" i="1"/>
  <c r="L1220" i="1"/>
  <c r="K1221" i="1"/>
  <c r="J1241" i="1"/>
  <c r="O1520" i="1" l="1"/>
  <c r="M1520" i="1"/>
  <c r="N1520" i="1"/>
  <c r="I1521" i="1"/>
  <c r="H1522" i="1"/>
  <c r="K1222" i="1"/>
  <c r="L1221" i="1"/>
  <c r="J1242" i="1"/>
  <c r="O1521" i="1" l="1"/>
  <c r="I1522" i="1"/>
  <c r="H1523" i="1"/>
  <c r="H1524" i="1" s="1"/>
  <c r="N1521" i="1"/>
  <c r="M1521" i="1"/>
  <c r="L1222" i="1"/>
  <c r="K1223" i="1"/>
  <c r="J1243" i="1"/>
  <c r="N1522" i="1" l="1"/>
  <c r="I1523" i="1"/>
  <c r="M1522" i="1"/>
  <c r="O1522" i="1"/>
  <c r="O1523" i="1" s="1"/>
  <c r="I1524" i="1"/>
  <c r="H1525" i="1"/>
  <c r="I1525" i="1" s="1"/>
  <c r="K1224" i="1"/>
  <c r="L1223" i="1"/>
  <c r="J1244" i="1"/>
  <c r="N1523" i="1" l="1"/>
  <c r="M1523" i="1"/>
  <c r="O1524" i="1"/>
  <c r="O1525" i="1" s="1"/>
  <c r="H1526" i="1"/>
  <c r="I1526" i="1" s="1"/>
  <c r="N1524" i="1"/>
  <c r="N1525" i="1" s="1"/>
  <c r="M1524" i="1"/>
  <c r="M1525" i="1" s="1"/>
  <c r="L1224" i="1"/>
  <c r="K1225" i="1"/>
  <c r="J1245" i="1"/>
  <c r="O1526" i="1" l="1"/>
  <c r="M1526" i="1"/>
  <c r="N1526" i="1"/>
  <c r="H1527" i="1"/>
  <c r="I1527" i="1" s="1"/>
  <c r="O1527" i="1" s="1"/>
  <c r="K1226" i="1"/>
  <c r="L1225" i="1"/>
  <c r="J1246" i="1"/>
  <c r="H1528" i="1" l="1"/>
  <c r="I1528" i="1" s="1"/>
  <c r="O1528" i="1" s="1"/>
  <c r="N1527" i="1"/>
  <c r="M1527" i="1"/>
  <c r="L1226" i="1"/>
  <c r="K1227" i="1"/>
  <c r="J1247" i="1"/>
  <c r="M1528" i="1" l="1"/>
  <c r="N1528" i="1"/>
  <c r="H1529" i="1"/>
  <c r="I1529" i="1" s="1"/>
  <c r="O1529" i="1" s="1"/>
  <c r="K1228" i="1"/>
  <c r="L1227" i="1"/>
  <c r="J1248" i="1"/>
  <c r="H1530" i="1" l="1"/>
  <c r="H1531" i="1" s="1"/>
  <c r="I1530" i="1"/>
  <c r="O1530" i="1" s="1"/>
  <c r="N1529" i="1"/>
  <c r="M1529" i="1"/>
  <c r="L1228" i="1"/>
  <c r="K1229" i="1"/>
  <c r="J1249" i="1"/>
  <c r="M1530" i="1" l="1"/>
  <c r="N1530" i="1"/>
  <c r="I1531" i="1"/>
  <c r="H1532" i="1"/>
  <c r="H1533" i="1" s="1"/>
  <c r="K1230" i="1"/>
  <c r="L1229" i="1"/>
  <c r="J1250" i="1"/>
  <c r="M1531" i="1" l="1"/>
  <c r="I1532" i="1"/>
  <c r="M1532" i="1" s="1"/>
  <c r="O1531" i="1"/>
  <c r="I1533" i="1"/>
  <c r="H1534" i="1"/>
  <c r="I1534" i="1" s="1"/>
  <c r="N1531" i="1"/>
  <c r="L1230" i="1"/>
  <c r="K1231" i="1"/>
  <c r="J1251" i="1"/>
  <c r="N1532" i="1" l="1"/>
  <c r="N1533" i="1" s="1"/>
  <c r="N1534" i="1" s="1"/>
  <c r="O1532" i="1"/>
  <c r="O1533" i="1"/>
  <c r="O1534" i="1"/>
  <c r="M1533" i="1"/>
  <c r="M1534" i="1" s="1"/>
  <c r="H1535" i="1"/>
  <c r="I1535" i="1" s="1"/>
  <c r="K1232" i="1"/>
  <c r="L1231" i="1"/>
  <c r="J1252" i="1"/>
  <c r="O1535" i="1" l="1"/>
  <c r="H1536" i="1"/>
  <c r="I1536" i="1" s="1"/>
  <c r="N1535" i="1"/>
  <c r="M1535" i="1"/>
  <c r="L1232" i="1"/>
  <c r="K1233" i="1"/>
  <c r="J1253" i="1"/>
  <c r="O1536" i="1" l="1"/>
  <c r="N1536" i="1"/>
  <c r="M1536" i="1"/>
  <c r="H1537" i="1"/>
  <c r="I1537" i="1" s="1"/>
  <c r="O1537" i="1" s="1"/>
  <c r="K1234" i="1"/>
  <c r="L1233" i="1"/>
  <c r="J1254" i="1"/>
  <c r="H1538" i="1" l="1"/>
  <c r="I1538" i="1" s="1"/>
  <c r="O1538" i="1" s="1"/>
  <c r="N1537" i="1"/>
  <c r="M1537" i="1"/>
  <c r="L1234" i="1"/>
  <c r="K1235" i="1"/>
  <c r="J1255" i="1"/>
  <c r="M1538" i="1" l="1"/>
  <c r="N1538" i="1"/>
  <c r="H1539" i="1"/>
  <c r="I1539" i="1" s="1"/>
  <c r="O1539" i="1" s="1"/>
  <c r="K1236" i="1"/>
  <c r="L1235" i="1"/>
  <c r="J1256" i="1"/>
  <c r="H1540" i="1" l="1"/>
  <c r="I1540" i="1" s="1"/>
  <c r="O1540" i="1" s="1"/>
  <c r="N1539" i="1"/>
  <c r="M1539" i="1"/>
  <c r="L1236" i="1"/>
  <c r="K1237" i="1"/>
  <c r="J1257" i="1"/>
  <c r="M1540" i="1" l="1"/>
  <c r="N1540" i="1"/>
  <c r="H1541" i="1"/>
  <c r="I1541" i="1" s="1"/>
  <c r="O1541" i="1" s="1"/>
  <c r="K1238" i="1"/>
  <c r="L1237" i="1"/>
  <c r="J1258" i="1"/>
  <c r="H1542" i="1" l="1"/>
  <c r="H1543" i="1" s="1"/>
  <c r="I1542" i="1"/>
  <c r="N1541" i="1"/>
  <c r="M1541" i="1"/>
  <c r="L1238" i="1"/>
  <c r="K1239" i="1"/>
  <c r="J1259" i="1"/>
  <c r="M1542" i="1" l="1"/>
  <c r="N1542" i="1"/>
  <c r="O1542" i="1"/>
  <c r="I1543" i="1"/>
  <c r="H1544" i="1"/>
  <c r="H1545" i="1" s="1"/>
  <c r="K1240" i="1"/>
  <c r="L1239" i="1"/>
  <c r="J1260" i="1"/>
  <c r="I1544" i="1" l="1"/>
  <c r="O1543" i="1"/>
  <c r="I1545" i="1"/>
  <c r="H1546" i="1"/>
  <c r="N1543" i="1"/>
  <c r="M1543" i="1"/>
  <c r="L1240" i="1"/>
  <c r="K1241" i="1"/>
  <c r="J1261" i="1"/>
  <c r="N1544" i="1" l="1"/>
  <c r="N1545" i="1" s="1"/>
  <c r="O1544" i="1"/>
  <c r="O1545" i="1" s="1"/>
  <c r="M1544" i="1"/>
  <c r="M1545" i="1" s="1"/>
  <c r="I1546" i="1"/>
  <c r="H1547" i="1"/>
  <c r="I1547" i="1" s="1"/>
  <c r="K1242" i="1"/>
  <c r="L1241" i="1"/>
  <c r="J1262" i="1"/>
  <c r="O1546" i="1" l="1"/>
  <c r="O1547" i="1" s="1"/>
  <c r="H1548" i="1"/>
  <c r="I1548" i="1"/>
  <c r="N1546" i="1"/>
  <c r="N1547" i="1" s="1"/>
  <c r="M1546" i="1"/>
  <c r="M1547" i="1" s="1"/>
  <c r="L1242" i="1"/>
  <c r="K1243" i="1"/>
  <c r="J1263" i="1"/>
  <c r="O1548" i="1" l="1"/>
  <c r="N1548" i="1"/>
  <c r="H1549" i="1"/>
  <c r="I1549" i="1" s="1"/>
  <c r="M1548" i="1"/>
  <c r="K1244" i="1"/>
  <c r="L1243" i="1"/>
  <c r="J1264" i="1"/>
  <c r="O1549" i="1" l="1"/>
  <c r="M1549" i="1"/>
  <c r="H1550" i="1"/>
  <c r="I1550" i="1" s="1"/>
  <c r="N1549" i="1"/>
  <c r="L1244" i="1"/>
  <c r="K1245" i="1"/>
  <c r="J1265" i="1"/>
  <c r="O1550" i="1" l="1"/>
  <c r="N1550" i="1"/>
  <c r="H1551" i="1"/>
  <c r="I1551" i="1"/>
  <c r="M1550" i="1"/>
  <c r="K1246" i="1"/>
  <c r="L1245" i="1"/>
  <c r="J1266" i="1"/>
  <c r="M1551" i="1" l="1"/>
  <c r="O1551" i="1"/>
  <c r="H1552" i="1"/>
  <c r="I1552" i="1"/>
  <c r="O1552" i="1" s="1"/>
  <c r="N1551" i="1"/>
  <c r="L1246" i="1"/>
  <c r="K1247" i="1"/>
  <c r="J1267" i="1"/>
  <c r="N1552" i="1" l="1"/>
  <c r="H1553" i="1"/>
  <c r="H1554" i="1" s="1"/>
  <c r="M1552" i="1"/>
  <c r="K1248" i="1"/>
  <c r="L1247" i="1"/>
  <c r="J1268" i="1"/>
  <c r="I1553" i="1" l="1"/>
  <c r="I1554" i="1"/>
  <c r="H1555" i="1"/>
  <c r="L1248" i="1"/>
  <c r="K1249" i="1"/>
  <c r="J1269" i="1"/>
  <c r="O1553" i="1" l="1"/>
  <c r="O1554" i="1" s="1"/>
  <c r="N1553" i="1"/>
  <c r="N1554" i="1" s="1"/>
  <c r="M1553" i="1"/>
  <c r="I1555" i="1"/>
  <c r="H1556" i="1"/>
  <c r="M1554" i="1"/>
  <c r="K1250" i="1"/>
  <c r="L1249" i="1"/>
  <c r="J1270" i="1"/>
  <c r="O1555" i="1" l="1"/>
  <c r="N1555" i="1"/>
  <c r="M1555" i="1"/>
  <c r="I1556" i="1"/>
  <c r="H1557" i="1"/>
  <c r="I1557" i="1" s="1"/>
  <c r="L1250" i="1"/>
  <c r="K1251" i="1"/>
  <c r="J1271" i="1"/>
  <c r="O1556" i="1" l="1"/>
  <c r="O1557" i="1"/>
  <c r="H1558" i="1"/>
  <c r="I1558" i="1"/>
  <c r="N1556" i="1"/>
  <c r="N1557" i="1" s="1"/>
  <c r="M1556" i="1"/>
  <c r="M1557" i="1" s="1"/>
  <c r="M1558" i="1" s="1"/>
  <c r="K1252" i="1"/>
  <c r="L1251" i="1"/>
  <c r="J1272" i="1"/>
  <c r="O1558" i="1" l="1"/>
  <c r="N1558" i="1"/>
  <c r="H1559" i="1"/>
  <c r="H1560" i="1" s="1"/>
  <c r="I1559" i="1"/>
  <c r="O1559" i="1" s="1"/>
  <c r="L1252" i="1"/>
  <c r="K1253" i="1"/>
  <c r="J1273" i="1"/>
  <c r="I1560" i="1" l="1"/>
  <c r="O1560" i="1" s="1"/>
  <c r="H1561" i="1"/>
  <c r="H1562" i="1" s="1"/>
  <c r="N1559" i="1"/>
  <c r="M1559" i="1"/>
  <c r="K1254" i="1"/>
  <c r="L1253" i="1"/>
  <c r="J1274" i="1"/>
  <c r="M1560" i="1" l="1"/>
  <c r="N1560" i="1"/>
  <c r="I1561" i="1"/>
  <c r="I1562" i="1"/>
  <c r="H1563" i="1"/>
  <c r="L1254" i="1"/>
  <c r="K1255" i="1"/>
  <c r="J1275" i="1"/>
  <c r="M1561" i="1" l="1"/>
  <c r="M1562" i="1" s="1"/>
  <c r="O1561" i="1"/>
  <c r="O1562" i="1" s="1"/>
  <c r="N1561" i="1"/>
  <c r="I1563" i="1"/>
  <c r="H1564" i="1"/>
  <c r="H1565" i="1" s="1"/>
  <c r="N1562" i="1"/>
  <c r="L1255" i="1"/>
  <c r="K1256" i="1"/>
  <c r="J1276" i="1"/>
  <c r="O1563" i="1" l="1"/>
  <c r="M1563" i="1"/>
  <c r="N1563" i="1"/>
  <c r="I1564" i="1"/>
  <c r="I1565" i="1"/>
  <c r="H1566" i="1"/>
  <c r="I1566" i="1" s="1"/>
  <c r="K1257" i="1"/>
  <c r="L1256" i="1"/>
  <c r="J1277" i="1"/>
  <c r="M1564" i="1" l="1"/>
  <c r="M1565" i="1" s="1"/>
  <c r="M1566" i="1" s="1"/>
  <c r="O1564" i="1"/>
  <c r="O1565" i="1"/>
  <c r="O1566" i="1" s="1"/>
  <c r="N1564" i="1"/>
  <c r="H1567" i="1"/>
  <c r="I1567" i="1" s="1"/>
  <c r="N1565" i="1"/>
  <c r="N1566" i="1" s="1"/>
  <c r="L1257" i="1"/>
  <c r="K1258" i="1"/>
  <c r="J1278" i="1"/>
  <c r="N1567" i="1" l="1"/>
  <c r="M1567" i="1"/>
  <c r="O1567" i="1"/>
  <c r="H1568" i="1"/>
  <c r="I1568" i="1" s="1"/>
  <c r="L1258" i="1"/>
  <c r="K1259" i="1"/>
  <c r="J1279" i="1"/>
  <c r="O1568" i="1" l="1"/>
  <c r="H1569" i="1"/>
  <c r="I1569" i="1" s="1"/>
  <c r="N1568" i="1"/>
  <c r="M1568" i="1"/>
  <c r="K1260" i="1"/>
  <c r="L1259" i="1"/>
  <c r="J1280" i="1"/>
  <c r="O1569" i="1" l="1"/>
  <c r="M1569" i="1"/>
  <c r="N1569" i="1"/>
  <c r="H1570" i="1"/>
  <c r="I1570" i="1" s="1"/>
  <c r="O1570" i="1" s="1"/>
  <c r="L1260" i="1"/>
  <c r="K1261" i="1"/>
  <c r="J1281" i="1"/>
  <c r="M1570" i="1" l="1"/>
  <c r="H1571" i="1"/>
  <c r="I1571" i="1" s="1"/>
  <c r="O1571" i="1" s="1"/>
  <c r="N1570" i="1"/>
  <c r="K1262" i="1"/>
  <c r="L1261" i="1"/>
  <c r="J1282" i="1"/>
  <c r="N1571" i="1" l="1"/>
  <c r="H1572" i="1"/>
  <c r="I1572" i="1" s="1"/>
  <c r="O1572" i="1" s="1"/>
  <c r="M1571" i="1"/>
  <c r="L1262" i="1"/>
  <c r="K1263" i="1"/>
  <c r="J1283" i="1"/>
  <c r="M1572" i="1" l="1"/>
  <c r="H1573" i="1"/>
  <c r="I1573" i="1" s="1"/>
  <c r="O1573" i="1" s="1"/>
  <c r="N1572" i="1"/>
  <c r="K1264" i="1"/>
  <c r="L1263" i="1"/>
  <c r="J1284" i="1"/>
  <c r="N1573" i="1" l="1"/>
  <c r="M1573" i="1"/>
  <c r="H1574" i="1"/>
  <c r="I1574" i="1" s="1"/>
  <c r="O1574" i="1" s="1"/>
  <c r="L1264" i="1"/>
  <c r="K1265" i="1"/>
  <c r="J1285" i="1"/>
  <c r="H1575" i="1" l="1"/>
  <c r="I1575" i="1" s="1"/>
  <c r="O1575" i="1" s="1"/>
  <c r="M1574" i="1"/>
  <c r="N1574" i="1"/>
  <c r="K1266" i="1"/>
  <c r="L1265" i="1"/>
  <c r="J1286" i="1"/>
  <c r="N1575" i="1" l="1"/>
  <c r="M1575" i="1"/>
  <c r="H1576" i="1"/>
  <c r="I1576" i="1" s="1"/>
  <c r="O1576" i="1" s="1"/>
  <c r="L1266" i="1"/>
  <c r="K1267" i="1"/>
  <c r="J1287" i="1"/>
  <c r="H1577" i="1" l="1"/>
  <c r="I1577" i="1" s="1"/>
  <c r="O1577" i="1" s="1"/>
  <c r="M1576" i="1"/>
  <c r="N1576" i="1"/>
  <c r="K1268" i="1"/>
  <c r="L1267" i="1"/>
  <c r="J1288" i="1"/>
  <c r="M1577" i="1" l="1"/>
  <c r="H1578" i="1"/>
  <c r="I1578" i="1" s="1"/>
  <c r="O1578" i="1" s="1"/>
  <c r="N1577" i="1"/>
  <c r="L1268" i="1"/>
  <c r="K1269" i="1"/>
  <c r="J1289" i="1"/>
  <c r="N1578" i="1" l="1"/>
  <c r="H1579" i="1"/>
  <c r="I1579" i="1" s="1"/>
  <c r="O1579" i="1" s="1"/>
  <c r="M1578" i="1"/>
  <c r="K1270" i="1"/>
  <c r="L1269" i="1"/>
  <c r="J1290" i="1"/>
  <c r="M1579" i="1" l="1"/>
  <c r="H1580" i="1"/>
  <c r="I1580" i="1" s="1"/>
  <c r="O1580" i="1" s="1"/>
  <c r="N1579" i="1"/>
  <c r="L1270" i="1"/>
  <c r="K1271" i="1"/>
  <c r="J1291" i="1"/>
  <c r="N1580" i="1" l="1"/>
  <c r="H1581" i="1"/>
  <c r="H1582" i="1" s="1"/>
  <c r="M1580" i="1"/>
  <c r="K1272" i="1"/>
  <c r="L1271" i="1"/>
  <c r="J1292" i="1"/>
  <c r="I1581" i="1" l="1"/>
  <c r="O1581" i="1" s="1"/>
  <c r="I1582" i="1"/>
  <c r="H1583" i="1"/>
  <c r="I1583" i="1" s="1"/>
  <c r="L1272" i="1"/>
  <c r="K1273" i="1"/>
  <c r="J1293" i="1"/>
  <c r="N1581" i="1" l="1"/>
  <c r="N1582" i="1" s="1"/>
  <c r="N1583" i="1" s="1"/>
  <c r="O1582" i="1"/>
  <c r="M1581" i="1"/>
  <c r="M1582" i="1" s="1"/>
  <c r="M1583" i="1" s="1"/>
  <c r="O1583" i="1"/>
  <c r="H1584" i="1"/>
  <c r="H1585" i="1" s="1"/>
  <c r="K1274" i="1"/>
  <c r="L1273" i="1"/>
  <c r="J1294" i="1"/>
  <c r="I1584" i="1" l="1"/>
  <c r="M1584" i="1" s="1"/>
  <c r="I1585" i="1"/>
  <c r="H1586" i="1"/>
  <c r="I1586" i="1" s="1"/>
  <c r="N1584" i="1"/>
  <c r="L1274" i="1"/>
  <c r="K1275" i="1"/>
  <c r="J1295" i="1"/>
  <c r="O1584" i="1" l="1"/>
  <c r="O1585" i="1" s="1"/>
  <c r="O1586" i="1" s="1"/>
  <c r="N1585" i="1"/>
  <c r="N1586" i="1" s="1"/>
  <c r="H1587" i="1"/>
  <c r="I1587" i="1" s="1"/>
  <c r="M1585" i="1"/>
  <c r="M1586" i="1" s="1"/>
  <c r="K1276" i="1"/>
  <c r="L1275" i="1"/>
  <c r="J1296" i="1"/>
  <c r="O1587" i="1" l="1"/>
  <c r="M1587" i="1"/>
  <c r="H1588" i="1"/>
  <c r="I1588" i="1"/>
  <c r="N1587" i="1"/>
  <c r="L1276" i="1"/>
  <c r="K1277" i="1"/>
  <c r="J1297" i="1"/>
  <c r="N1588" i="1" l="1"/>
  <c r="O1588" i="1"/>
  <c r="H1589" i="1"/>
  <c r="I1589" i="1" s="1"/>
  <c r="O1589" i="1" s="1"/>
  <c r="M1588" i="1"/>
  <c r="K1278" i="1"/>
  <c r="L1277" i="1"/>
  <c r="J1298" i="1"/>
  <c r="M1589" i="1" l="1"/>
  <c r="H1590" i="1"/>
  <c r="H1591" i="1" s="1"/>
  <c r="N1589" i="1"/>
  <c r="L1278" i="1"/>
  <c r="K1279" i="1"/>
  <c r="J1299" i="1"/>
  <c r="I1590" i="1" l="1"/>
  <c r="O1590" i="1" s="1"/>
  <c r="I1591" i="1"/>
  <c r="H1592" i="1"/>
  <c r="K1280" i="1"/>
  <c r="L1279" i="1"/>
  <c r="J1300" i="1"/>
  <c r="O1591" i="1" l="1"/>
  <c r="M1590" i="1"/>
  <c r="N1590" i="1"/>
  <c r="N1591" i="1" s="1"/>
  <c r="M1591" i="1"/>
  <c r="I1592" i="1"/>
  <c r="O1592" i="1" s="1"/>
  <c r="H1593" i="1"/>
  <c r="L1280" i="1"/>
  <c r="K1281" i="1"/>
  <c r="J1301" i="1"/>
  <c r="N1592" i="1" l="1"/>
  <c r="I1593" i="1"/>
  <c r="O1593" i="1" s="1"/>
  <c r="H1594" i="1"/>
  <c r="I1594" i="1" s="1"/>
  <c r="M1592" i="1"/>
  <c r="K1282" i="1"/>
  <c r="L1281" i="1"/>
  <c r="J1302" i="1"/>
  <c r="M1593" i="1" l="1"/>
  <c r="M1594" i="1" s="1"/>
  <c r="O1594" i="1"/>
  <c r="H1595" i="1"/>
  <c r="I1595" i="1" s="1"/>
  <c r="O1595" i="1" s="1"/>
  <c r="N1593" i="1"/>
  <c r="N1594" i="1" s="1"/>
  <c r="L1282" i="1"/>
  <c r="K1283" i="1"/>
  <c r="J1303" i="1"/>
  <c r="N1595" i="1" l="1"/>
  <c r="H1596" i="1"/>
  <c r="I1596" i="1" s="1"/>
  <c r="O1596" i="1" s="1"/>
  <c r="M1595" i="1"/>
  <c r="K1284" i="1"/>
  <c r="L1283" i="1"/>
  <c r="J1304" i="1"/>
  <c r="M1596" i="1" l="1"/>
  <c r="H1597" i="1"/>
  <c r="I1597" i="1" s="1"/>
  <c r="O1597" i="1" s="1"/>
  <c r="N1596" i="1"/>
  <c r="L1284" i="1"/>
  <c r="K1285" i="1"/>
  <c r="J1305" i="1"/>
  <c r="N1597" i="1" l="1"/>
  <c r="H1598" i="1"/>
  <c r="I1598" i="1" s="1"/>
  <c r="O1598" i="1" s="1"/>
  <c r="M1597" i="1"/>
  <c r="L1285" i="1"/>
  <c r="K1286" i="1"/>
  <c r="J1306" i="1"/>
  <c r="M1598" i="1" l="1"/>
  <c r="H1599" i="1"/>
  <c r="I1599" i="1" s="1"/>
  <c r="O1599" i="1" s="1"/>
  <c r="N1598" i="1"/>
  <c r="K1287" i="1"/>
  <c r="L1286" i="1"/>
  <c r="J1307" i="1"/>
  <c r="N1599" i="1" l="1"/>
  <c r="H1600" i="1"/>
  <c r="I1600" i="1" s="1"/>
  <c r="O1600" i="1" s="1"/>
  <c r="M1599" i="1"/>
  <c r="L1287" i="1"/>
  <c r="K1288" i="1"/>
  <c r="J1308" i="1"/>
  <c r="M1600" i="1" l="1"/>
  <c r="H1601" i="1"/>
  <c r="I1601" i="1" s="1"/>
  <c r="O1601" i="1" s="1"/>
  <c r="N1600" i="1"/>
  <c r="K1289" i="1"/>
  <c r="L1288" i="1"/>
  <c r="J1309" i="1"/>
  <c r="N1601" i="1" l="1"/>
  <c r="H1602" i="1"/>
  <c r="I1602" i="1" s="1"/>
  <c r="O1602" i="1" s="1"/>
  <c r="M1601" i="1"/>
  <c r="K1290" i="1"/>
  <c r="L1289" i="1"/>
  <c r="J1310" i="1"/>
  <c r="M1602" i="1" l="1"/>
  <c r="H1603" i="1"/>
  <c r="H1604" i="1" s="1"/>
  <c r="I1603" i="1"/>
  <c r="O1603" i="1" s="1"/>
  <c r="N1602" i="1"/>
  <c r="L1290" i="1"/>
  <c r="K1291" i="1"/>
  <c r="J1311" i="1"/>
  <c r="N1603" i="1" l="1"/>
  <c r="I1604" i="1"/>
  <c r="O1604" i="1" s="1"/>
  <c r="H1605" i="1"/>
  <c r="H1606" i="1" s="1"/>
  <c r="M1603" i="1"/>
  <c r="K1292" i="1"/>
  <c r="L1291" i="1"/>
  <c r="J1312" i="1"/>
  <c r="I1605" i="1" l="1"/>
  <c r="O1605" i="1" s="1"/>
  <c r="M1604" i="1"/>
  <c r="I1606" i="1"/>
  <c r="H1607" i="1"/>
  <c r="N1604" i="1"/>
  <c r="L1292" i="1"/>
  <c r="K1293" i="1"/>
  <c r="J1313" i="1"/>
  <c r="N1605" i="1" l="1"/>
  <c r="N1606" i="1" s="1"/>
  <c r="O1606" i="1"/>
  <c r="M1605" i="1"/>
  <c r="M1606" i="1" s="1"/>
  <c r="I1607" i="1"/>
  <c r="O1607" i="1" s="1"/>
  <c r="H1608" i="1"/>
  <c r="I1608" i="1" s="1"/>
  <c r="L1293" i="1"/>
  <c r="K1294" i="1"/>
  <c r="J1314" i="1"/>
  <c r="M1607" i="1" l="1"/>
  <c r="M1608" i="1" s="1"/>
  <c r="O1608" i="1"/>
  <c r="H1609" i="1"/>
  <c r="I1609" i="1" s="1"/>
  <c r="O1609" i="1" s="1"/>
  <c r="N1607" i="1"/>
  <c r="N1608" i="1" s="1"/>
  <c r="K1295" i="1"/>
  <c r="L1294" i="1"/>
  <c r="J1315" i="1"/>
  <c r="N1609" i="1" l="1"/>
  <c r="H1610" i="1"/>
  <c r="I1610" i="1" s="1"/>
  <c r="O1610" i="1" s="1"/>
  <c r="M1609" i="1"/>
  <c r="L1295" i="1"/>
  <c r="K1296" i="1"/>
  <c r="J1316" i="1"/>
  <c r="M1610" i="1" l="1"/>
  <c r="H1611" i="1"/>
  <c r="H1612" i="1" s="1"/>
  <c r="N1610" i="1"/>
  <c r="K1297" i="1"/>
  <c r="L1296" i="1"/>
  <c r="J1317" i="1"/>
  <c r="I1611" i="1" l="1"/>
  <c r="O1611" i="1" s="1"/>
  <c r="I1612" i="1"/>
  <c r="H1613" i="1"/>
  <c r="L1297" i="1"/>
  <c r="K1298" i="1"/>
  <c r="J1318" i="1"/>
  <c r="M1611" i="1" l="1"/>
  <c r="M1612" i="1" s="1"/>
  <c r="O1612" i="1"/>
  <c r="N1611" i="1"/>
  <c r="N1612" i="1" s="1"/>
  <c r="I1613" i="1"/>
  <c r="H1614" i="1"/>
  <c r="I1614" i="1" s="1"/>
  <c r="K1299" i="1"/>
  <c r="L1298" i="1"/>
  <c r="J1319" i="1"/>
  <c r="O1613" i="1" l="1"/>
  <c r="O1614" i="1" s="1"/>
  <c r="N1613" i="1"/>
  <c r="N1614" i="1" s="1"/>
  <c r="H1615" i="1"/>
  <c r="H1616" i="1" s="1"/>
  <c r="I1615" i="1"/>
  <c r="M1613" i="1"/>
  <c r="M1614" i="1" s="1"/>
  <c r="L1299" i="1"/>
  <c r="K1300" i="1"/>
  <c r="J1320" i="1"/>
  <c r="O1615" i="1" l="1"/>
  <c r="M1615" i="1"/>
  <c r="I1616" i="1"/>
  <c r="O1616" i="1" s="1"/>
  <c r="H1617" i="1"/>
  <c r="N1615" i="1"/>
  <c r="L1300" i="1"/>
  <c r="K1301" i="1"/>
  <c r="J1321" i="1"/>
  <c r="N1616" i="1" l="1"/>
  <c r="I1617" i="1"/>
  <c r="O1617" i="1" s="1"/>
  <c r="H1618" i="1"/>
  <c r="I1618" i="1" s="1"/>
  <c r="M1616" i="1"/>
  <c r="L1301" i="1"/>
  <c r="K1302" i="1"/>
  <c r="J1322" i="1"/>
  <c r="M1617" i="1" l="1"/>
  <c r="M1618" i="1" s="1"/>
  <c r="O1618" i="1"/>
  <c r="H1619" i="1"/>
  <c r="I1619" i="1" s="1"/>
  <c r="O1619" i="1" s="1"/>
  <c r="N1617" i="1"/>
  <c r="N1618" i="1" s="1"/>
  <c r="K1303" i="1"/>
  <c r="L1302" i="1"/>
  <c r="J1323" i="1"/>
  <c r="N1619" i="1" l="1"/>
  <c r="H1620" i="1"/>
  <c r="H1621" i="1" s="1"/>
  <c r="M1619" i="1"/>
  <c r="L1303" i="1"/>
  <c r="K1304" i="1"/>
  <c r="J1324" i="1"/>
  <c r="I1620" i="1" l="1"/>
  <c r="O1620" i="1" s="1"/>
  <c r="I1621" i="1"/>
  <c r="H1622" i="1"/>
  <c r="N1620" i="1"/>
  <c r="K1305" i="1"/>
  <c r="L1304" i="1"/>
  <c r="J1325" i="1"/>
  <c r="O1621" i="1" l="1"/>
  <c r="M1620" i="1"/>
  <c r="N1621" i="1"/>
  <c r="I1622" i="1"/>
  <c r="O1622" i="1" s="1"/>
  <c r="H1623" i="1"/>
  <c r="M1621" i="1"/>
  <c r="L1305" i="1"/>
  <c r="K1306" i="1"/>
  <c r="J1326" i="1"/>
  <c r="M1622" i="1" l="1"/>
  <c r="I1623" i="1"/>
  <c r="O1623" i="1" s="1"/>
  <c r="H1624" i="1"/>
  <c r="H1625" i="1" s="1"/>
  <c r="N1622" i="1"/>
  <c r="K1307" i="1"/>
  <c r="L1306" i="1"/>
  <c r="J1327" i="1"/>
  <c r="I1624" i="1" l="1"/>
  <c r="O1624" i="1" s="1"/>
  <c r="N1623" i="1"/>
  <c r="I1625" i="1"/>
  <c r="H1626" i="1"/>
  <c r="M1623" i="1"/>
  <c r="M1624" i="1" s="1"/>
  <c r="L1307" i="1"/>
  <c r="K1308" i="1"/>
  <c r="J1328" i="1"/>
  <c r="O1625" i="1" l="1"/>
  <c r="M1625" i="1"/>
  <c r="N1624" i="1"/>
  <c r="I1626" i="1"/>
  <c r="O1626" i="1" s="1"/>
  <c r="H1627" i="1"/>
  <c r="I1627" i="1" s="1"/>
  <c r="N1625" i="1"/>
  <c r="K1309" i="1"/>
  <c r="L1308" i="1"/>
  <c r="J1329" i="1"/>
  <c r="N1626" i="1" l="1"/>
  <c r="N1627" i="1" s="1"/>
  <c r="O1627" i="1"/>
  <c r="H1628" i="1"/>
  <c r="I1628" i="1"/>
  <c r="O1628" i="1" s="1"/>
  <c r="M1626" i="1"/>
  <c r="M1627" i="1" s="1"/>
  <c r="L1309" i="1"/>
  <c r="K1310" i="1"/>
  <c r="J1330" i="1"/>
  <c r="M1628" i="1" l="1"/>
  <c r="H1629" i="1"/>
  <c r="I1629" i="1"/>
  <c r="O1629" i="1" s="1"/>
  <c r="N1628" i="1"/>
  <c r="K1311" i="1"/>
  <c r="L1310" i="1"/>
  <c r="J1331" i="1"/>
  <c r="N1629" i="1" l="1"/>
  <c r="H1630" i="1"/>
  <c r="H1631" i="1" s="1"/>
  <c r="I1630" i="1"/>
  <c r="O1630" i="1" s="1"/>
  <c r="M1629" i="1"/>
  <c r="L1311" i="1"/>
  <c r="K1312" i="1"/>
  <c r="J1332" i="1"/>
  <c r="M1630" i="1" l="1"/>
  <c r="I1631" i="1"/>
  <c r="O1631" i="1" s="1"/>
  <c r="H1632" i="1"/>
  <c r="I1632" i="1"/>
  <c r="N1630" i="1"/>
  <c r="K1313" i="1"/>
  <c r="L1312" i="1"/>
  <c r="J1333" i="1"/>
  <c r="N1631" i="1" l="1"/>
  <c r="N1632" i="1" s="1"/>
  <c r="O1632" i="1"/>
  <c r="H1633" i="1"/>
  <c r="H1634" i="1" s="1"/>
  <c r="M1631" i="1"/>
  <c r="M1632" i="1" s="1"/>
  <c r="L1313" i="1"/>
  <c r="K1314" i="1"/>
  <c r="J1334" i="1"/>
  <c r="I1633" i="1" l="1"/>
  <c r="O1633" i="1" s="1"/>
  <c r="I1634" i="1"/>
  <c r="H1635" i="1"/>
  <c r="K1315" i="1"/>
  <c r="L1314" i="1"/>
  <c r="J1335" i="1"/>
  <c r="N1633" i="1" l="1"/>
  <c r="O1634" i="1"/>
  <c r="M1633" i="1"/>
  <c r="M1634" i="1" s="1"/>
  <c r="N1634" i="1"/>
  <c r="I1635" i="1"/>
  <c r="O1635" i="1" s="1"/>
  <c r="H1636" i="1"/>
  <c r="L1315" i="1"/>
  <c r="K1316" i="1"/>
  <c r="J1336" i="1"/>
  <c r="M1635" i="1" l="1"/>
  <c r="I1636" i="1"/>
  <c r="O1636" i="1" s="1"/>
  <c r="H1637" i="1"/>
  <c r="N1635" i="1"/>
  <c r="K1317" i="1"/>
  <c r="L1316" i="1"/>
  <c r="J1337" i="1"/>
  <c r="N1636" i="1" l="1"/>
  <c r="I1637" i="1"/>
  <c r="O1637" i="1" s="1"/>
  <c r="H1638" i="1"/>
  <c r="M1636" i="1"/>
  <c r="L1317" i="1"/>
  <c r="K1318" i="1"/>
  <c r="J1338" i="1"/>
  <c r="M1637" i="1" l="1"/>
  <c r="I1638" i="1"/>
  <c r="O1638" i="1" s="1"/>
  <c r="H1639" i="1"/>
  <c r="N1637" i="1"/>
  <c r="K1319" i="1"/>
  <c r="L1318" i="1"/>
  <c r="J1339" i="1"/>
  <c r="N1638" i="1" l="1"/>
  <c r="I1639" i="1"/>
  <c r="O1639" i="1" s="1"/>
  <c r="H1640" i="1"/>
  <c r="H1641" i="1" s="1"/>
  <c r="I1640" i="1"/>
  <c r="M1638" i="1"/>
  <c r="L1319" i="1"/>
  <c r="K1320" i="1"/>
  <c r="J1340" i="1"/>
  <c r="M1639" i="1" l="1"/>
  <c r="M1640" i="1" s="1"/>
  <c r="O1640" i="1"/>
  <c r="I1641" i="1"/>
  <c r="H1642" i="1"/>
  <c r="I1642" i="1" s="1"/>
  <c r="N1639" i="1"/>
  <c r="N1640" i="1" s="1"/>
  <c r="K1321" i="1"/>
  <c r="L1320" i="1"/>
  <c r="J1341" i="1"/>
  <c r="O1641" i="1" l="1"/>
  <c r="N1641" i="1"/>
  <c r="N1642" i="1" s="1"/>
  <c r="O1642" i="1"/>
  <c r="H1643" i="1"/>
  <c r="I1643" i="1"/>
  <c r="O1643" i="1" s="1"/>
  <c r="M1641" i="1"/>
  <c r="M1642" i="1" s="1"/>
  <c r="L1321" i="1"/>
  <c r="K1322" i="1"/>
  <c r="J1342" i="1"/>
  <c r="M1643" i="1" l="1"/>
  <c r="H1644" i="1"/>
  <c r="H1645" i="1" s="1"/>
  <c r="I1644" i="1"/>
  <c r="O1644" i="1" s="1"/>
  <c r="N1643" i="1"/>
  <c r="K1323" i="1"/>
  <c r="L1322" i="1"/>
  <c r="J1343" i="1"/>
  <c r="N1644" i="1" l="1"/>
  <c r="I1645" i="1"/>
  <c r="O1645" i="1" s="1"/>
  <c r="H1646" i="1"/>
  <c r="I1646" i="1" s="1"/>
  <c r="M1644" i="1"/>
  <c r="L1323" i="1"/>
  <c r="K1324" i="1"/>
  <c r="J1344" i="1"/>
  <c r="M1645" i="1" l="1"/>
  <c r="M1646" i="1" s="1"/>
  <c r="O1646" i="1"/>
  <c r="H1647" i="1"/>
  <c r="I1647" i="1" s="1"/>
  <c r="O1647" i="1" s="1"/>
  <c r="N1645" i="1"/>
  <c r="N1646" i="1" s="1"/>
  <c r="K1325" i="1"/>
  <c r="L1324" i="1"/>
  <c r="J1345" i="1"/>
  <c r="N1647" i="1" l="1"/>
  <c r="H1648" i="1"/>
  <c r="I1648" i="1"/>
  <c r="O1648" i="1" s="1"/>
  <c r="M1647" i="1"/>
  <c r="L1325" i="1"/>
  <c r="K1326" i="1"/>
  <c r="J1346" i="1"/>
  <c r="M1648" i="1" l="1"/>
  <c r="H1649" i="1"/>
  <c r="I1649" i="1" s="1"/>
  <c r="O1649" i="1" s="1"/>
  <c r="N1648" i="1"/>
  <c r="K1327" i="1"/>
  <c r="L1326" i="1"/>
  <c r="J1347" i="1"/>
  <c r="N1649" i="1" l="1"/>
  <c r="H1650" i="1"/>
  <c r="I1650" i="1" s="1"/>
  <c r="O1650" i="1" s="1"/>
  <c r="M1649" i="1"/>
  <c r="L1327" i="1"/>
  <c r="K1328" i="1"/>
  <c r="J1348" i="1"/>
  <c r="M1650" i="1" l="1"/>
  <c r="H1651" i="1"/>
  <c r="H1652" i="1" s="1"/>
  <c r="N1650" i="1"/>
  <c r="K1329" i="1"/>
  <c r="L1328" i="1"/>
  <c r="J1349" i="1"/>
  <c r="I1651" i="1" l="1"/>
  <c r="O1651" i="1" s="1"/>
  <c r="I1652" i="1"/>
  <c r="H1653" i="1"/>
  <c r="L1329" i="1"/>
  <c r="K1330" i="1"/>
  <c r="J1350" i="1"/>
  <c r="O1652" i="1" l="1"/>
  <c r="M1651" i="1"/>
  <c r="M1652" i="1" s="1"/>
  <c r="N1651" i="1"/>
  <c r="N1652" i="1" s="1"/>
  <c r="I1653" i="1"/>
  <c r="O1653" i="1" s="1"/>
  <c r="H1654" i="1"/>
  <c r="I1654" i="1"/>
  <c r="K1331" i="1"/>
  <c r="L1330" i="1"/>
  <c r="J1351" i="1"/>
  <c r="N1653" i="1" l="1"/>
  <c r="N1654" i="1" s="1"/>
  <c r="O1654" i="1"/>
  <c r="H1655" i="1"/>
  <c r="I1655" i="1"/>
  <c r="O1655" i="1" s="1"/>
  <c r="M1653" i="1"/>
  <c r="M1654" i="1" s="1"/>
  <c r="L1331" i="1"/>
  <c r="K1332" i="1"/>
  <c r="J1352" i="1"/>
  <c r="M1655" i="1" l="1"/>
  <c r="H1656" i="1"/>
  <c r="I1656" i="1"/>
  <c r="O1656" i="1" s="1"/>
  <c r="N1655" i="1"/>
  <c r="L1332" i="1"/>
  <c r="K1333" i="1"/>
  <c r="J1353" i="1"/>
  <c r="N1656" i="1" l="1"/>
  <c r="H1657" i="1"/>
  <c r="H1658" i="1" s="1"/>
  <c r="I1657" i="1"/>
  <c r="O1657" i="1" s="1"/>
  <c r="M1656" i="1"/>
  <c r="L1333" i="1"/>
  <c r="K1334" i="1"/>
  <c r="J1354" i="1"/>
  <c r="M1657" i="1" l="1"/>
  <c r="I1658" i="1"/>
  <c r="O1658" i="1" s="1"/>
  <c r="H1659" i="1"/>
  <c r="I1659" i="1" s="1"/>
  <c r="N1657" i="1"/>
  <c r="K1335" i="1"/>
  <c r="L1334" i="1"/>
  <c r="J1355" i="1"/>
  <c r="N1658" i="1" l="1"/>
  <c r="N1659" i="1" s="1"/>
  <c r="O1659" i="1"/>
  <c r="H1660" i="1"/>
  <c r="I1660" i="1" s="1"/>
  <c r="O1660" i="1" s="1"/>
  <c r="M1658" i="1"/>
  <c r="M1659" i="1" s="1"/>
  <c r="L1335" i="1"/>
  <c r="K1336" i="1"/>
  <c r="J1356" i="1"/>
  <c r="M1660" i="1" l="1"/>
  <c r="H1661" i="1"/>
  <c r="H1662" i="1" s="1"/>
  <c r="I1661" i="1"/>
  <c r="O1661" i="1" s="1"/>
  <c r="N1660" i="1"/>
  <c r="K1337" i="1"/>
  <c r="L1336" i="1"/>
  <c r="J1357" i="1"/>
  <c r="N1661" i="1" l="1"/>
  <c r="I1662" i="1"/>
  <c r="O1662" i="1" s="1"/>
  <c r="H1663" i="1"/>
  <c r="M1661" i="1"/>
  <c r="L1337" i="1"/>
  <c r="K1338" i="1"/>
  <c r="J1358" i="1"/>
  <c r="M1662" i="1" l="1"/>
  <c r="I1663" i="1"/>
  <c r="O1663" i="1" s="1"/>
  <c r="H1664" i="1"/>
  <c r="H1665" i="1" s="1"/>
  <c r="N1662" i="1"/>
  <c r="K1339" i="1"/>
  <c r="L1338" i="1"/>
  <c r="J1359" i="1"/>
  <c r="N1663" i="1" l="1"/>
  <c r="I1664" i="1"/>
  <c r="N1664" i="1" s="1"/>
  <c r="I1665" i="1"/>
  <c r="H1666" i="1"/>
  <c r="M1663" i="1"/>
  <c r="L1339" i="1"/>
  <c r="K1340" i="1"/>
  <c r="J1360" i="1"/>
  <c r="M1664" i="1" l="1"/>
  <c r="O1664" i="1"/>
  <c r="O1665" i="1" s="1"/>
  <c r="M1665" i="1"/>
  <c r="I1666" i="1"/>
  <c r="H1667" i="1"/>
  <c r="N1665" i="1"/>
  <c r="K1341" i="1"/>
  <c r="L1340" i="1"/>
  <c r="J1361" i="1"/>
  <c r="O1666" i="1" l="1"/>
  <c r="N1666" i="1"/>
  <c r="I1667" i="1"/>
  <c r="O1667" i="1" s="1"/>
  <c r="H1668" i="1"/>
  <c r="I1668" i="1" s="1"/>
  <c r="M1666" i="1"/>
  <c r="L1341" i="1"/>
  <c r="K1342" i="1"/>
  <c r="J1362" i="1"/>
  <c r="M1667" i="1" l="1"/>
  <c r="M1668" i="1" s="1"/>
  <c r="O1668" i="1"/>
  <c r="H1669" i="1"/>
  <c r="H1670" i="1" s="1"/>
  <c r="N1667" i="1"/>
  <c r="N1668" i="1" s="1"/>
  <c r="K1343" i="1"/>
  <c r="L1342" i="1"/>
  <c r="J1363" i="1"/>
  <c r="I1669" i="1" l="1"/>
  <c r="O1669" i="1" s="1"/>
  <c r="I1670" i="1"/>
  <c r="H1671" i="1"/>
  <c r="I1671" i="1" s="1"/>
  <c r="L1343" i="1"/>
  <c r="K1344" i="1"/>
  <c r="J1364" i="1"/>
  <c r="M1669" i="1" l="1"/>
  <c r="M1670" i="1" s="1"/>
  <c r="M1671" i="1" s="1"/>
  <c r="O1670" i="1"/>
  <c r="O1671" i="1" s="1"/>
  <c r="N1669" i="1"/>
  <c r="N1670" i="1" s="1"/>
  <c r="N1671" i="1" s="1"/>
  <c r="H1672" i="1"/>
  <c r="I1672" i="1" s="1"/>
  <c r="K1345" i="1"/>
  <c r="L1344" i="1"/>
  <c r="J1365" i="1"/>
  <c r="O1672" i="1" l="1"/>
  <c r="N1672" i="1"/>
  <c r="M1672" i="1"/>
  <c r="H1673" i="1"/>
  <c r="H1674" i="1" s="1"/>
  <c r="I1673" i="1"/>
  <c r="O1673" i="1" s="1"/>
  <c r="L1345" i="1"/>
  <c r="K1346" i="1"/>
  <c r="J1366" i="1"/>
  <c r="M1673" i="1" l="1"/>
  <c r="I1674" i="1"/>
  <c r="O1674" i="1" s="1"/>
  <c r="H1675" i="1"/>
  <c r="H1676" i="1" s="1"/>
  <c r="N1673" i="1"/>
  <c r="K1347" i="1"/>
  <c r="L1346" i="1"/>
  <c r="J1367" i="1"/>
  <c r="N1674" i="1" l="1"/>
  <c r="I1675" i="1"/>
  <c r="N1675" i="1" s="1"/>
  <c r="I1676" i="1"/>
  <c r="H1677" i="1"/>
  <c r="M1674" i="1"/>
  <c r="L1347" i="1"/>
  <c r="K1348" i="1"/>
  <c r="J1368" i="1"/>
  <c r="O1675" i="1" l="1"/>
  <c r="M1675" i="1"/>
  <c r="O1676" i="1"/>
  <c r="N1676" i="1"/>
  <c r="M1676" i="1"/>
  <c r="I1677" i="1"/>
  <c r="H1678" i="1"/>
  <c r="K1349" i="1"/>
  <c r="L1348" i="1"/>
  <c r="J1369" i="1"/>
  <c r="O1677" i="1" l="1"/>
  <c r="I1678" i="1"/>
  <c r="O1678" i="1" s="1"/>
  <c r="H1679" i="1"/>
  <c r="M1677" i="1"/>
  <c r="N1677" i="1"/>
  <c r="L1349" i="1"/>
  <c r="K1350" i="1"/>
  <c r="J1370" i="1"/>
  <c r="N1678" i="1" l="1"/>
  <c r="M1678" i="1"/>
  <c r="I1679" i="1"/>
  <c r="O1679" i="1" s="1"/>
  <c r="H1680" i="1"/>
  <c r="K1351" i="1"/>
  <c r="L1350" i="1"/>
  <c r="J1371" i="1"/>
  <c r="I1680" i="1" l="1"/>
  <c r="O1680" i="1" s="1"/>
  <c r="H1681" i="1"/>
  <c r="M1679" i="1"/>
  <c r="N1679" i="1"/>
  <c r="L1351" i="1"/>
  <c r="K1352" i="1"/>
  <c r="J1372" i="1"/>
  <c r="N1680" i="1" l="1"/>
  <c r="M1680" i="1"/>
  <c r="I1681" i="1"/>
  <c r="O1681" i="1" s="1"/>
  <c r="H1682" i="1"/>
  <c r="K1353" i="1"/>
  <c r="L1352" i="1"/>
  <c r="J1373" i="1"/>
  <c r="I1682" i="1" l="1"/>
  <c r="O1682" i="1" s="1"/>
  <c r="H1683" i="1"/>
  <c r="I1683" i="1" s="1"/>
  <c r="N1681" i="1"/>
  <c r="M1681" i="1"/>
  <c r="L1353" i="1"/>
  <c r="K1354" i="1"/>
  <c r="J1374" i="1"/>
  <c r="M1682" i="1" l="1"/>
  <c r="M1683" i="1" s="1"/>
  <c r="N1682" i="1"/>
  <c r="N1683" i="1" s="1"/>
  <c r="O1683" i="1"/>
  <c r="H1684" i="1"/>
  <c r="I1684" i="1" s="1"/>
  <c r="O1684" i="1" s="1"/>
  <c r="K1355" i="1"/>
  <c r="L1354" i="1"/>
  <c r="J1375" i="1"/>
  <c r="H1685" i="1" l="1"/>
  <c r="H1686" i="1" s="1"/>
  <c r="N1684" i="1"/>
  <c r="M1684" i="1"/>
  <c r="L1355" i="1"/>
  <c r="K1356" i="1"/>
  <c r="J1376" i="1"/>
  <c r="I1685" i="1" l="1"/>
  <c r="O1685" i="1" s="1"/>
  <c r="I1686" i="1"/>
  <c r="H1687" i="1"/>
  <c r="L1356" i="1"/>
  <c r="K1357" i="1"/>
  <c r="J1377" i="1"/>
  <c r="O1686" i="1" l="1"/>
  <c r="N1685" i="1"/>
  <c r="M1685" i="1"/>
  <c r="M1686" i="1" s="1"/>
  <c r="I1687" i="1"/>
  <c r="H1688" i="1"/>
  <c r="H1689" i="1" s="1"/>
  <c r="N1686" i="1"/>
  <c r="K1358" i="1"/>
  <c r="L1357" i="1"/>
  <c r="J1378" i="1"/>
  <c r="O1687" i="1" l="1"/>
  <c r="I1688" i="1"/>
  <c r="O1688" i="1" s="1"/>
  <c r="M1687" i="1"/>
  <c r="N1687" i="1"/>
  <c r="I1689" i="1"/>
  <c r="H1690" i="1"/>
  <c r="L1358" i="1"/>
  <c r="K1359" i="1"/>
  <c r="J1379" i="1"/>
  <c r="N1688" i="1" l="1"/>
  <c r="O1689" i="1"/>
  <c r="M1688" i="1"/>
  <c r="M1689" i="1" s="1"/>
  <c r="I1690" i="1"/>
  <c r="H1691" i="1"/>
  <c r="N1689" i="1"/>
  <c r="K1360" i="1"/>
  <c r="L1359" i="1"/>
  <c r="J1380" i="1"/>
  <c r="M1690" i="1" l="1"/>
  <c r="O1690" i="1"/>
  <c r="N1690" i="1"/>
  <c r="I1691" i="1"/>
  <c r="O1691" i="1" s="1"/>
  <c r="H1692" i="1"/>
  <c r="L1360" i="1"/>
  <c r="K1361" i="1"/>
  <c r="J1381" i="1"/>
  <c r="I1692" i="1" l="1"/>
  <c r="O1692" i="1" s="1"/>
  <c r="H1693" i="1"/>
  <c r="I1693" i="1" s="1"/>
  <c r="N1691" i="1"/>
  <c r="M1691" i="1"/>
  <c r="K1362" i="1"/>
  <c r="L1361" i="1"/>
  <c r="J1382" i="1"/>
  <c r="M1692" i="1" l="1"/>
  <c r="M1693" i="1" s="1"/>
  <c r="N1692" i="1"/>
  <c r="N1693" i="1" s="1"/>
  <c r="O1693" i="1"/>
  <c r="H1694" i="1"/>
  <c r="I1694" i="1" s="1"/>
  <c r="O1694" i="1" s="1"/>
  <c r="L1362" i="1"/>
  <c r="K1363" i="1"/>
  <c r="J1383" i="1"/>
  <c r="H1695" i="1" l="1"/>
  <c r="H1696" i="1" s="1"/>
  <c r="N1694" i="1"/>
  <c r="M1694" i="1"/>
  <c r="L1363" i="1"/>
  <c r="K1364" i="1"/>
  <c r="J1384" i="1"/>
  <c r="I1695" i="1" l="1"/>
  <c r="O1695" i="1" s="1"/>
  <c r="I1696" i="1"/>
  <c r="H1697" i="1"/>
  <c r="K1365" i="1"/>
  <c r="L1364" i="1"/>
  <c r="J1385" i="1"/>
  <c r="O1696" i="1" l="1"/>
  <c r="M1695" i="1"/>
  <c r="M1696" i="1" s="1"/>
  <c r="N1695" i="1"/>
  <c r="I1697" i="1"/>
  <c r="O1697" i="1" s="1"/>
  <c r="H1698" i="1"/>
  <c r="I1698" i="1" s="1"/>
  <c r="N1696" i="1"/>
  <c r="L1365" i="1"/>
  <c r="K1366" i="1"/>
  <c r="J1386" i="1"/>
  <c r="O1698" i="1" l="1"/>
  <c r="M1697" i="1"/>
  <c r="M1698" i="1" s="1"/>
  <c r="N1697" i="1"/>
  <c r="N1698" i="1" s="1"/>
  <c r="H1699" i="1"/>
  <c r="I1699" i="1" s="1"/>
  <c r="K1367" i="1"/>
  <c r="L1366" i="1"/>
  <c r="J1387" i="1"/>
  <c r="O1699" i="1" l="1"/>
  <c r="H1700" i="1"/>
  <c r="H1701" i="1" s="1"/>
  <c r="N1699" i="1"/>
  <c r="M1699" i="1"/>
  <c r="L1367" i="1"/>
  <c r="K1368" i="1"/>
  <c r="J1388" i="1"/>
  <c r="I1700" i="1" l="1"/>
  <c r="O1700" i="1" s="1"/>
  <c r="I1701" i="1"/>
  <c r="H1702" i="1"/>
  <c r="K1369" i="1"/>
  <c r="L1368" i="1"/>
  <c r="J1389" i="1"/>
  <c r="O1701" i="1" l="1"/>
  <c r="N1700" i="1"/>
  <c r="N1701" i="1" s="1"/>
  <c r="M1700" i="1"/>
  <c r="I1702" i="1"/>
  <c r="O1702" i="1" s="1"/>
  <c r="H1703" i="1"/>
  <c r="I1703" i="1" s="1"/>
  <c r="M1701" i="1"/>
  <c r="L1369" i="1"/>
  <c r="K1370" i="1"/>
  <c r="J1390" i="1"/>
  <c r="N1702" i="1" l="1"/>
  <c r="N1703" i="1" s="1"/>
  <c r="M1702" i="1"/>
  <c r="M1703" i="1" s="1"/>
  <c r="O1703" i="1"/>
  <c r="H1704" i="1"/>
  <c r="I1704" i="1" s="1"/>
  <c r="O1704" i="1" s="1"/>
  <c r="K1371" i="1"/>
  <c r="L1370" i="1"/>
  <c r="J1391" i="1"/>
  <c r="M1704" i="1" l="1"/>
  <c r="H1705" i="1"/>
  <c r="I1705" i="1"/>
  <c r="O1705" i="1" s="1"/>
  <c r="N1704" i="1"/>
  <c r="L1371" i="1"/>
  <c r="K1372" i="1"/>
  <c r="J1392" i="1"/>
  <c r="N1705" i="1" l="1"/>
  <c r="M1705" i="1"/>
  <c r="H1706" i="1"/>
  <c r="I1706" i="1"/>
  <c r="O1706" i="1" s="1"/>
  <c r="K1373" i="1"/>
  <c r="L1372" i="1"/>
  <c r="J1393" i="1"/>
  <c r="H1707" i="1" l="1"/>
  <c r="H1708" i="1" s="1"/>
  <c r="M1706" i="1"/>
  <c r="N1706" i="1"/>
  <c r="L1373" i="1"/>
  <c r="K1374" i="1"/>
  <c r="J1394" i="1"/>
  <c r="I1707" i="1" l="1"/>
  <c r="O1707" i="1" s="1"/>
  <c r="I1708" i="1"/>
  <c r="H1709" i="1"/>
  <c r="I1709" i="1" s="1"/>
  <c r="K1375" i="1"/>
  <c r="L1374" i="1"/>
  <c r="J1395" i="1"/>
  <c r="O1708" i="1" l="1"/>
  <c r="O1709" i="1" s="1"/>
  <c r="M1707" i="1"/>
  <c r="N1707" i="1"/>
  <c r="N1708" i="1" s="1"/>
  <c r="N1709" i="1" s="1"/>
  <c r="H1710" i="1"/>
  <c r="H1711" i="1" s="1"/>
  <c r="M1708" i="1"/>
  <c r="M1709" i="1" s="1"/>
  <c r="L1375" i="1"/>
  <c r="K1376" i="1"/>
  <c r="J1396" i="1"/>
  <c r="I1710" i="1" l="1"/>
  <c r="M1710" i="1" s="1"/>
  <c r="I1711" i="1"/>
  <c r="H1712" i="1"/>
  <c r="I1712" i="1" s="1"/>
  <c r="K1377" i="1"/>
  <c r="L1376" i="1"/>
  <c r="J1397" i="1"/>
  <c r="O1710" i="1" l="1"/>
  <c r="O1711" i="1" s="1"/>
  <c r="O1712" i="1" s="1"/>
  <c r="N1710" i="1"/>
  <c r="N1711" i="1" s="1"/>
  <c r="N1712" i="1" s="1"/>
  <c r="H1713" i="1"/>
  <c r="I1713" i="1"/>
  <c r="M1711" i="1"/>
  <c r="M1712" i="1" s="1"/>
  <c r="L1377" i="1"/>
  <c r="K1378" i="1"/>
  <c r="J1398" i="1"/>
  <c r="N1713" i="1" l="1"/>
  <c r="M1713" i="1"/>
  <c r="O1713" i="1"/>
  <c r="H1714" i="1"/>
  <c r="H1715" i="1" s="1"/>
  <c r="K1379" i="1"/>
  <c r="L1378" i="1"/>
  <c r="J1399" i="1"/>
  <c r="I1714" i="1" l="1"/>
  <c r="O1714" i="1" s="1"/>
  <c r="I1715" i="1"/>
  <c r="H1716" i="1"/>
  <c r="I1716" i="1" s="1"/>
  <c r="L1379" i="1"/>
  <c r="K1380" i="1"/>
  <c r="J1400" i="1"/>
  <c r="M1714" i="1" l="1"/>
  <c r="M1715" i="1" s="1"/>
  <c r="M1716" i="1" s="1"/>
  <c r="N1714" i="1"/>
  <c r="O1715" i="1"/>
  <c r="O1716" i="1" s="1"/>
  <c r="N1715" i="1"/>
  <c r="N1716" i="1"/>
  <c r="H1717" i="1"/>
  <c r="I1717" i="1" s="1"/>
  <c r="K1381" i="1"/>
  <c r="L1380" i="1"/>
  <c r="J1401" i="1"/>
  <c r="O1717" i="1" l="1"/>
  <c r="H1718" i="1"/>
  <c r="I1718" i="1" s="1"/>
  <c r="N1717" i="1"/>
  <c r="M1717" i="1"/>
  <c r="L1381" i="1"/>
  <c r="K1382" i="1"/>
  <c r="J1402" i="1"/>
  <c r="O1718" i="1" l="1"/>
  <c r="M1718" i="1"/>
  <c r="N1718" i="1"/>
  <c r="H1719" i="1"/>
  <c r="I1719" i="1" s="1"/>
  <c r="O1719" i="1" s="1"/>
  <c r="L1382" i="1"/>
  <c r="K1383" i="1"/>
  <c r="J1403" i="1"/>
  <c r="H1720" i="1" l="1"/>
  <c r="I1720" i="1" s="1"/>
  <c r="O1720" i="1" s="1"/>
  <c r="M1719" i="1"/>
  <c r="N1719" i="1"/>
  <c r="K1384" i="1"/>
  <c r="L1383" i="1"/>
  <c r="J1404" i="1"/>
  <c r="N1720" i="1" l="1"/>
  <c r="M1720" i="1"/>
  <c r="H1721" i="1"/>
  <c r="H1722" i="1" s="1"/>
  <c r="L1384" i="1"/>
  <c r="K1385" i="1"/>
  <c r="J1405" i="1"/>
  <c r="I1721" i="1" l="1"/>
  <c r="O1721" i="1" s="1"/>
  <c r="I1722" i="1"/>
  <c r="H1723" i="1"/>
  <c r="H1724" i="1" s="1"/>
  <c r="K1386" i="1"/>
  <c r="L1385" i="1"/>
  <c r="J1406" i="1"/>
  <c r="I1723" i="1" l="1"/>
  <c r="N1721" i="1"/>
  <c r="N1722" i="1" s="1"/>
  <c r="M1721" i="1"/>
  <c r="M1722" i="1" s="1"/>
  <c r="O1722" i="1"/>
  <c r="I1724" i="1"/>
  <c r="H1725" i="1"/>
  <c r="H1726" i="1" s="1"/>
  <c r="L1386" i="1"/>
  <c r="K1387" i="1"/>
  <c r="J1407" i="1"/>
  <c r="N1723" i="1" l="1"/>
  <c r="N1724" i="1" s="1"/>
  <c r="M1723" i="1"/>
  <c r="M1724" i="1" s="1"/>
  <c r="I1725" i="1"/>
  <c r="O1723" i="1"/>
  <c r="O1724" i="1" s="1"/>
  <c r="I1726" i="1"/>
  <c r="H1727" i="1"/>
  <c r="K1388" i="1"/>
  <c r="L1387" i="1"/>
  <c r="J1408" i="1"/>
  <c r="O1725" i="1" l="1"/>
  <c r="O1726" i="1" s="1"/>
  <c r="N1725" i="1"/>
  <c r="N1726" i="1" s="1"/>
  <c r="M1725" i="1"/>
  <c r="M1726" i="1"/>
  <c r="I1727" i="1"/>
  <c r="H1728" i="1"/>
  <c r="I1728" i="1" s="1"/>
  <c r="L1388" i="1"/>
  <c r="K1389" i="1"/>
  <c r="J1409" i="1"/>
  <c r="O1727" i="1" l="1"/>
  <c r="O1728" i="1" s="1"/>
  <c r="H1729" i="1"/>
  <c r="H1730" i="1" s="1"/>
  <c r="M1727" i="1"/>
  <c r="M1728" i="1" s="1"/>
  <c r="N1727" i="1"/>
  <c r="N1728" i="1" s="1"/>
  <c r="L1389" i="1"/>
  <c r="K1390" i="1"/>
  <c r="J1410" i="1"/>
  <c r="I1729" i="1" l="1"/>
  <c r="O1729" i="1" s="1"/>
  <c r="I1730" i="1"/>
  <c r="H1731" i="1"/>
  <c r="K1391" i="1"/>
  <c r="L1390" i="1"/>
  <c r="J1411" i="1"/>
  <c r="O1730" i="1" l="1"/>
  <c r="M1729" i="1"/>
  <c r="N1729" i="1"/>
  <c r="N1730" i="1" s="1"/>
  <c r="I1731" i="1"/>
  <c r="H1732" i="1"/>
  <c r="I1732" i="1" s="1"/>
  <c r="M1730" i="1"/>
  <c r="L1391" i="1"/>
  <c r="K1392" i="1"/>
  <c r="J1412" i="1"/>
  <c r="O1731" i="1" l="1"/>
  <c r="O1732" i="1" s="1"/>
  <c r="M1731" i="1"/>
  <c r="M1732" i="1" s="1"/>
  <c r="N1731" i="1"/>
  <c r="N1732" i="1"/>
  <c r="H1733" i="1"/>
  <c r="I1733" i="1" s="1"/>
  <c r="K1393" i="1"/>
  <c r="L1392" i="1"/>
  <c r="J1413" i="1"/>
  <c r="O1733" i="1" l="1"/>
  <c r="H1734" i="1"/>
  <c r="I1734" i="1" s="1"/>
  <c r="O1734" i="1" s="1"/>
  <c r="M1733" i="1"/>
  <c r="N1733" i="1"/>
  <c r="L1393" i="1"/>
  <c r="K1394" i="1"/>
  <c r="J1414" i="1"/>
  <c r="N1734" i="1" l="1"/>
  <c r="M1734" i="1"/>
  <c r="H1735" i="1"/>
  <c r="I1735" i="1" s="1"/>
  <c r="O1735" i="1" s="1"/>
  <c r="K1395" i="1"/>
  <c r="L1394" i="1"/>
  <c r="J1415" i="1"/>
  <c r="H1736" i="1" l="1"/>
  <c r="I1736" i="1"/>
  <c r="O1736" i="1" s="1"/>
  <c r="M1735" i="1"/>
  <c r="N1735" i="1"/>
  <c r="L1395" i="1"/>
  <c r="K1396" i="1"/>
  <c r="J1416" i="1"/>
  <c r="N1736" i="1" l="1"/>
  <c r="M1736" i="1"/>
  <c r="H1737" i="1"/>
  <c r="H1738" i="1" s="1"/>
  <c r="L1396" i="1"/>
  <c r="K1397" i="1"/>
  <c r="J1417" i="1"/>
  <c r="I1737" i="1" l="1"/>
  <c r="O1737" i="1" s="1"/>
  <c r="I1738" i="1"/>
  <c r="H1739" i="1"/>
  <c r="I1739" i="1" s="1"/>
  <c r="K1398" i="1"/>
  <c r="L1397" i="1"/>
  <c r="J1418" i="1"/>
  <c r="N1737" i="1" l="1"/>
  <c r="N1738" i="1" s="1"/>
  <c r="N1739" i="1" s="1"/>
  <c r="M1737" i="1"/>
  <c r="M1738" i="1" s="1"/>
  <c r="M1739" i="1" s="1"/>
  <c r="O1738" i="1"/>
  <c r="O1739" i="1" s="1"/>
  <c r="H1740" i="1"/>
  <c r="H1741" i="1" s="1"/>
  <c r="L1398" i="1"/>
  <c r="K1399" i="1"/>
  <c r="J1419" i="1"/>
  <c r="I1740" i="1" l="1"/>
  <c r="O1740" i="1" s="1"/>
  <c r="I1741" i="1"/>
  <c r="H1742" i="1"/>
  <c r="I1742" i="1"/>
  <c r="K1400" i="1"/>
  <c r="L1399" i="1"/>
  <c r="J1420" i="1"/>
  <c r="N1740" i="1" l="1"/>
  <c r="N1741" i="1" s="1"/>
  <c r="N1742" i="1" s="1"/>
  <c r="M1740" i="1"/>
  <c r="M1741" i="1"/>
  <c r="M1742" i="1" s="1"/>
  <c r="O1741" i="1"/>
  <c r="O1742" i="1" s="1"/>
  <c r="H1743" i="1"/>
  <c r="H1744" i="1" s="1"/>
  <c r="L1400" i="1"/>
  <c r="K1401" i="1"/>
  <c r="J1421" i="1"/>
  <c r="I1743" i="1" l="1"/>
  <c r="O1743" i="1" s="1"/>
  <c r="I1744" i="1"/>
  <c r="H1745" i="1"/>
  <c r="H1746" i="1" s="1"/>
  <c r="I1745" i="1"/>
  <c r="K1402" i="1"/>
  <c r="L1401" i="1"/>
  <c r="J1422" i="1"/>
  <c r="N1743" i="1" l="1"/>
  <c r="N1744" i="1" s="1"/>
  <c r="N1745" i="1" s="1"/>
  <c r="M1743" i="1"/>
  <c r="O1744" i="1"/>
  <c r="O1745" i="1"/>
  <c r="M1744" i="1"/>
  <c r="M1745" i="1" s="1"/>
  <c r="I1746" i="1"/>
  <c r="H1747" i="1"/>
  <c r="I1747" i="1" s="1"/>
  <c r="L1402" i="1"/>
  <c r="K1403" i="1"/>
  <c r="J1423" i="1"/>
  <c r="O1746" i="1" l="1"/>
  <c r="O1747" i="1" s="1"/>
  <c r="H1748" i="1"/>
  <c r="H1749" i="1" s="1"/>
  <c r="M1746" i="1"/>
  <c r="M1747" i="1" s="1"/>
  <c r="N1746" i="1"/>
  <c r="N1747" i="1" s="1"/>
  <c r="K1404" i="1"/>
  <c r="L1403" i="1"/>
  <c r="J1424" i="1"/>
  <c r="I1748" i="1" l="1"/>
  <c r="O1748" i="1" s="1"/>
  <c r="I1749" i="1"/>
  <c r="H1750" i="1"/>
  <c r="I1750" i="1"/>
  <c r="L1404" i="1"/>
  <c r="K1405" i="1"/>
  <c r="J1425" i="1"/>
  <c r="O1749" i="1" l="1"/>
  <c r="M1748" i="1"/>
  <c r="N1748" i="1"/>
  <c r="N1749" i="1" s="1"/>
  <c r="N1750" i="1" s="1"/>
  <c r="O1750" i="1"/>
  <c r="H1751" i="1"/>
  <c r="H1752" i="1" s="1"/>
  <c r="M1749" i="1"/>
  <c r="M1750" i="1" s="1"/>
  <c r="K1406" i="1"/>
  <c r="L1405" i="1"/>
  <c r="J1426" i="1"/>
  <c r="I1751" i="1" l="1"/>
  <c r="O1751" i="1" s="1"/>
  <c r="I1752" i="1"/>
  <c r="H1753" i="1"/>
  <c r="H1754" i="1" s="1"/>
  <c r="I1753" i="1"/>
  <c r="L1406" i="1"/>
  <c r="K1407" i="1"/>
  <c r="J1427" i="1"/>
  <c r="O1752" i="1" l="1"/>
  <c r="M1751" i="1"/>
  <c r="M1752" i="1" s="1"/>
  <c r="M1753" i="1" s="1"/>
  <c r="N1751" i="1"/>
  <c r="N1752" i="1" s="1"/>
  <c r="N1753" i="1" s="1"/>
  <c r="O1753" i="1"/>
  <c r="I1754" i="1"/>
  <c r="H1755" i="1"/>
  <c r="H1756" i="1" s="1"/>
  <c r="K1408" i="1"/>
  <c r="L1407" i="1"/>
  <c r="J1428" i="1"/>
  <c r="I1755" i="1" l="1"/>
  <c r="M1754" i="1"/>
  <c r="N1754" i="1"/>
  <c r="O1754" i="1"/>
  <c r="I1756" i="1"/>
  <c r="H1757" i="1"/>
  <c r="H1758" i="1" s="1"/>
  <c r="L1408" i="1"/>
  <c r="K1409" i="1"/>
  <c r="J1429" i="1"/>
  <c r="O1755" i="1" l="1"/>
  <c r="N1755" i="1"/>
  <c r="N1756" i="1" s="1"/>
  <c r="M1755" i="1"/>
  <c r="M1756" i="1" s="1"/>
  <c r="I1757" i="1"/>
  <c r="O1756" i="1"/>
  <c r="I1758" i="1"/>
  <c r="H1759" i="1"/>
  <c r="H1760" i="1" s="1"/>
  <c r="K1410" i="1"/>
  <c r="L1409" i="1"/>
  <c r="J1430" i="1"/>
  <c r="O1757" i="1" l="1"/>
  <c r="O1758" i="1"/>
  <c r="I1759" i="1"/>
  <c r="M1757" i="1"/>
  <c r="M1758" i="1" s="1"/>
  <c r="N1757" i="1"/>
  <c r="N1758" i="1" s="1"/>
  <c r="N1759" i="1" s="1"/>
  <c r="O1759" i="1"/>
  <c r="I1760" i="1"/>
  <c r="H1761" i="1"/>
  <c r="H1762" i="1" s="1"/>
  <c r="L1410" i="1"/>
  <c r="K1411" i="1"/>
  <c r="J1431" i="1"/>
  <c r="M1759" i="1" l="1"/>
  <c r="O1760" i="1"/>
  <c r="I1761" i="1"/>
  <c r="O1761" i="1" s="1"/>
  <c r="I1762" i="1"/>
  <c r="H1763" i="1"/>
  <c r="M1760" i="1"/>
  <c r="N1760" i="1"/>
  <c r="K1412" i="1"/>
  <c r="L1411" i="1"/>
  <c r="J1432" i="1"/>
  <c r="N1761" i="1" l="1"/>
  <c r="M1761" i="1"/>
  <c r="N1762" i="1"/>
  <c r="M1762" i="1"/>
  <c r="O1762" i="1"/>
  <c r="I1763" i="1"/>
  <c r="O1763" i="1" s="1"/>
  <c r="H1764" i="1"/>
  <c r="I1764" i="1" s="1"/>
  <c r="L1412" i="1"/>
  <c r="K1413" i="1"/>
  <c r="J1433" i="1"/>
  <c r="O1764" i="1" l="1"/>
  <c r="H1765" i="1"/>
  <c r="I1765" i="1" s="1"/>
  <c r="O1765" i="1" s="1"/>
  <c r="M1763" i="1"/>
  <c r="M1764" i="1" s="1"/>
  <c r="N1763" i="1"/>
  <c r="N1764" i="1" s="1"/>
  <c r="K1414" i="1"/>
  <c r="L1413" i="1"/>
  <c r="J1434" i="1"/>
  <c r="N1765" i="1" l="1"/>
  <c r="M1765" i="1"/>
  <c r="H1766" i="1"/>
  <c r="I1766" i="1" s="1"/>
  <c r="O1766" i="1" s="1"/>
  <c r="L1414" i="1"/>
  <c r="K1415" i="1"/>
  <c r="J1435" i="1"/>
  <c r="H1767" i="1" l="1"/>
  <c r="I1767" i="1" s="1"/>
  <c r="O1767" i="1" s="1"/>
  <c r="M1766" i="1"/>
  <c r="N1766" i="1"/>
  <c r="L1415" i="1"/>
  <c r="K1416" i="1"/>
  <c r="J1436" i="1"/>
  <c r="N1767" i="1" l="1"/>
  <c r="M1767" i="1"/>
  <c r="H1768" i="1"/>
  <c r="I1768" i="1" s="1"/>
  <c r="O1768" i="1" s="1"/>
  <c r="K1417" i="1"/>
  <c r="L1416" i="1"/>
  <c r="J1437" i="1"/>
  <c r="H1769" i="1" l="1"/>
  <c r="I1769" i="1" s="1"/>
  <c r="O1769" i="1" s="1"/>
  <c r="M1768" i="1"/>
  <c r="N1768" i="1"/>
  <c r="L1417" i="1"/>
  <c r="K1418" i="1"/>
  <c r="J1438" i="1"/>
  <c r="N1769" i="1" l="1"/>
  <c r="M1769" i="1"/>
  <c r="H1770" i="1"/>
  <c r="I1770" i="1"/>
  <c r="O1770" i="1" s="1"/>
  <c r="K1419" i="1"/>
  <c r="L1418" i="1"/>
  <c r="J1439" i="1"/>
  <c r="H1771" i="1" l="1"/>
  <c r="I1771" i="1" s="1"/>
  <c r="O1771" i="1" s="1"/>
  <c r="M1770" i="1"/>
  <c r="N1770" i="1"/>
  <c r="L1419" i="1"/>
  <c r="K1420" i="1"/>
  <c r="J1440" i="1"/>
  <c r="N1771" i="1" l="1"/>
  <c r="M1771" i="1"/>
  <c r="H1772" i="1"/>
  <c r="I1772" i="1" s="1"/>
  <c r="O1772" i="1" s="1"/>
  <c r="K1421" i="1"/>
  <c r="L1420" i="1"/>
  <c r="J1441" i="1"/>
  <c r="H1773" i="1" l="1"/>
  <c r="H1774" i="1" s="1"/>
  <c r="I1773" i="1"/>
  <c r="O1773" i="1" s="1"/>
  <c r="M1772" i="1"/>
  <c r="N1772" i="1"/>
  <c r="L1421" i="1"/>
  <c r="K1422" i="1"/>
  <c r="J1442" i="1"/>
  <c r="N1773" i="1" l="1"/>
  <c r="M1773" i="1"/>
  <c r="I1774" i="1"/>
  <c r="O1774" i="1" s="1"/>
  <c r="H1775" i="1"/>
  <c r="K1423" i="1"/>
  <c r="L1422" i="1"/>
  <c r="J1443" i="1"/>
  <c r="I1775" i="1" l="1"/>
  <c r="O1775" i="1" s="1"/>
  <c r="H1776" i="1"/>
  <c r="M1774" i="1"/>
  <c r="N1774" i="1"/>
  <c r="K1424" i="1"/>
  <c r="L1423" i="1"/>
  <c r="J1444" i="1"/>
  <c r="N1775" i="1" l="1"/>
  <c r="M1775" i="1"/>
  <c r="I1776" i="1"/>
  <c r="O1776" i="1" s="1"/>
  <c r="H1777" i="1"/>
  <c r="H1778" i="1" s="1"/>
  <c r="L1424" i="1"/>
  <c r="K1425" i="1"/>
  <c r="J1445" i="1"/>
  <c r="I1777" i="1" l="1"/>
  <c r="O1777" i="1" s="1"/>
  <c r="M1776" i="1"/>
  <c r="N1776" i="1"/>
  <c r="I1778" i="1"/>
  <c r="H1779" i="1"/>
  <c r="K1426" i="1"/>
  <c r="L1425" i="1"/>
  <c r="J1446" i="1"/>
  <c r="N1777" i="1" l="1"/>
  <c r="N1778" i="1" s="1"/>
  <c r="M1777" i="1"/>
  <c r="M1778" i="1" s="1"/>
  <c r="O1778" i="1"/>
  <c r="I1779" i="1"/>
  <c r="H1780" i="1"/>
  <c r="L1426" i="1"/>
  <c r="K1427" i="1"/>
  <c r="J1447" i="1"/>
  <c r="N1779" i="1" l="1"/>
  <c r="M1779" i="1"/>
  <c r="O1779" i="1"/>
  <c r="I1780" i="1"/>
  <c r="O1780" i="1" s="1"/>
  <c r="H1781" i="1"/>
  <c r="K1428" i="1"/>
  <c r="L1427" i="1"/>
  <c r="J1448" i="1"/>
  <c r="M1780" i="1" l="1"/>
  <c r="I1781" i="1"/>
  <c r="O1781" i="1" s="1"/>
  <c r="H1782" i="1"/>
  <c r="N1780" i="1"/>
  <c r="L1428" i="1"/>
  <c r="K1429" i="1"/>
  <c r="J1449" i="1"/>
  <c r="N1781" i="1" l="1"/>
  <c r="I1782" i="1"/>
  <c r="O1782" i="1" s="1"/>
  <c r="H1783" i="1"/>
  <c r="I1783" i="1" s="1"/>
  <c r="M1781" i="1"/>
  <c r="K1430" i="1"/>
  <c r="L1429" i="1"/>
  <c r="J1450" i="1"/>
  <c r="M1782" i="1" l="1"/>
  <c r="M1783" i="1" s="1"/>
  <c r="O1783" i="1"/>
  <c r="H1784" i="1"/>
  <c r="H1785" i="1" s="1"/>
  <c r="N1782" i="1"/>
  <c r="N1783" i="1" s="1"/>
  <c r="L1430" i="1"/>
  <c r="K1431" i="1"/>
  <c r="J1451" i="1"/>
  <c r="I1784" i="1" l="1"/>
  <c r="M1784" i="1" s="1"/>
  <c r="I1785" i="1"/>
  <c r="H1786" i="1"/>
  <c r="H1787" i="1" s="1"/>
  <c r="I1786" i="1"/>
  <c r="K1432" i="1"/>
  <c r="L1431" i="1"/>
  <c r="J1452" i="1"/>
  <c r="O1784" i="1" l="1"/>
  <c r="O1785" i="1" s="1"/>
  <c r="O1786" i="1" s="1"/>
  <c r="N1784" i="1"/>
  <c r="M1785" i="1"/>
  <c r="N1785" i="1"/>
  <c r="M1786" i="1"/>
  <c r="N1786" i="1"/>
  <c r="I1787" i="1"/>
  <c r="H1788" i="1"/>
  <c r="L1432" i="1"/>
  <c r="K1433" i="1"/>
  <c r="J1453" i="1"/>
  <c r="O1787" i="1" l="1"/>
  <c r="I1788" i="1"/>
  <c r="H1789" i="1"/>
  <c r="N1787" i="1"/>
  <c r="M1787" i="1"/>
  <c r="K1434" i="1"/>
  <c r="L1433" i="1"/>
  <c r="J1454" i="1"/>
  <c r="O1788" i="1" l="1"/>
  <c r="M1788" i="1"/>
  <c r="N1788" i="1"/>
  <c r="I1789" i="1"/>
  <c r="H1790" i="1"/>
  <c r="H1791" i="1" s="1"/>
  <c r="L1434" i="1"/>
  <c r="K1435" i="1"/>
  <c r="J1455" i="1"/>
  <c r="I1790" i="1" l="1"/>
  <c r="O1789" i="1"/>
  <c r="O1790" i="1" s="1"/>
  <c r="I1791" i="1"/>
  <c r="H1792" i="1"/>
  <c r="I1792" i="1" s="1"/>
  <c r="N1789" i="1"/>
  <c r="N1790" i="1" s="1"/>
  <c r="M1789" i="1"/>
  <c r="M1790" i="1" s="1"/>
  <c r="L1435" i="1"/>
  <c r="K1436" i="1"/>
  <c r="J1456" i="1"/>
  <c r="O1791" i="1" l="1"/>
  <c r="O1792" i="1" s="1"/>
  <c r="N1791" i="1"/>
  <c r="N1792" i="1" s="1"/>
  <c r="M1791" i="1"/>
  <c r="M1792" i="1" s="1"/>
  <c r="H1793" i="1"/>
  <c r="I1793" i="1"/>
  <c r="K1437" i="1"/>
  <c r="L1436" i="1"/>
  <c r="J1457" i="1"/>
  <c r="O1793" i="1" l="1"/>
  <c r="H1794" i="1"/>
  <c r="H1795" i="1" s="1"/>
  <c r="N1793" i="1"/>
  <c r="M1793" i="1"/>
  <c r="L1437" i="1"/>
  <c r="K1438" i="1"/>
  <c r="J1458" i="1"/>
  <c r="I1794" i="1" l="1"/>
  <c r="O1794" i="1" s="1"/>
  <c r="I1795" i="1"/>
  <c r="H1796" i="1"/>
  <c r="I1796" i="1"/>
  <c r="K1439" i="1"/>
  <c r="L1438" i="1"/>
  <c r="J1459" i="1"/>
  <c r="O1795" i="1" l="1"/>
  <c r="O1796" i="1" s="1"/>
  <c r="N1794" i="1"/>
  <c r="N1795" i="1" s="1"/>
  <c r="N1796" i="1" s="1"/>
  <c r="M1794" i="1"/>
  <c r="M1795" i="1" s="1"/>
  <c r="M1796" i="1" s="1"/>
  <c r="H1797" i="1"/>
  <c r="I1797" i="1"/>
  <c r="L1439" i="1"/>
  <c r="K1440" i="1"/>
  <c r="J1460" i="1"/>
  <c r="O1797" i="1" l="1"/>
  <c r="N1797" i="1"/>
  <c r="M1797" i="1"/>
  <c r="H1798" i="1"/>
  <c r="H1799" i="1" s="1"/>
  <c r="K1441" i="1"/>
  <c r="L1440" i="1"/>
  <c r="J1461" i="1"/>
  <c r="I1798" i="1" l="1"/>
  <c r="O1798" i="1" s="1"/>
  <c r="I1799" i="1"/>
  <c r="H1800" i="1"/>
  <c r="I1800" i="1" s="1"/>
  <c r="L1441" i="1"/>
  <c r="K1442" i="1"/>
  <c r="J1462" i="1"/>
  <c r="M1798" i="1" l="1"/>
  <c r="M1799" i="1" s="1"/>
  <c r="M1800" i="1" s="1"/>
  <c r="N1798" i="1"/>
  <c r="N1799" i="1" s="1"/>
  <c r="N1800" i="1" s="1"/>
  <c r="O1799" i="1"/>
  <c r="O1800" i="1" s="1"/>
  <c r="H1801" i="1"/>
  <c r="I1801" i="1" s="1"/>
  <c r="K1443" i="1"/>
  <c r="L1442" i="1"/>
  <c r="J1463" i="1"/>
  <c r="O1801" i="1" l="1"/>
  <c r="H1802" i="1"/>
  <c r="H1803" i="1" s="1"/>
  <c r="N1801" i="1"/>
  <c r="M1801" i="1"/>
  <c r="L1443" i="1"/>
  <c r="K1444" i="1"/>
  <c r="J1464" i="1"/>
  <c r="I1802" i="1" l="1"/>
  <c r="O1802" i="1" s="1"/>
  <c r="I1803" i="1"/>
  <c r="H1804" i="1"/>
  <c r="I1804" i="1" s="1"/>
  <c r="K1445" i="1"/>
  <c r="L1444" i="1"/>
  <c r="J1465" i="1"/>
  <c r="O1803" i="1" l="1"/>
  <c r="O1804" i="1" s="1"/>
  <c r="N1802" i="1"/>
  <c r="N1803" i="1" s="1"/>
  <c r="N1804" i="1" s="1"/>
  <c r="M1802" i="1"/>
  <c r="H1805" i="1"/>
  <c r="I1805" i="1" s="1"/>
  <c r="M1803" i="1"/>
  <c r="M1804" i="1" s="1"/>
  <c r="L1445" i="1"/>
  <c r="K1446" i="1"/>
  <c r="J1466" i="1"/>
  <c r="N1805" i="1" l="1"/>
  <c r="M1805" i="1"/>
  <c r="O1805" i="1"/>
  <c r="H1806" i="1"/>
  <c r="I1806" i="1" s="1"/>
  <c r="O1806" i="1" s="1"/>
  <c r="K1447" i="1"/>
  <c r="L1446" i="1"/>
  <c r="J1467" i="1"/>
  <c r="H1807" i="1" l="1"/>
  <c r="I1807" i="1" s="1"/>
  <c r="O1807" i="1" s="1"/>
  <c r="M1806" i="1"/>
  <c r="N1806" i="1"/>
  <c r="L1447" i="1"/>
  <c r="K1448" i="1"/>
  <c r="J1468" i="1"/>
  <c r="N1807" i="1" l="1"/>
  <c r="M1807" i="1"/>
  <c r="H1808" i="1"/>
  <c r="H1809" i="1" s="1"/>
  <c r="I1808" i="1"/>
  <c r="O1808" i="1" s="1"/>
  <c r="K1449" i="1"/>
  <c r="L1448" i="1"/>
  <c r="J1469" i="1"/>
  <c r="I1809" i="1" l="1"/>
  <c r="O1809" i="1" s="1"/>
  <c r="H1810" i="1"/>
  <c r="I1810" i="1" s="1"/>
  <c r="M1808" i="1"/>
  <c r="N1808" i="1"/>
  <c r="L1449" i="1"/>
  <c r="K1450" i="1"/>
  <c r="J1470" i="1"/>
  <c r="N1809" i="1" l="1"/>
  <c r="N1810" i="1" s="1"/>
  <c r="M1809" i="1"/>
  <c r="M1810" i="1" s="1"/>
  <c r="O1810" i="1"/>
  <c r="H1811" i="1"/>
  <c r="I1811" i="1"/>
  <c r="L1450" i="1"/>
  <c r="K1451" i="1"/>
  <c r="J1471" i="1"/>
  <c r="O1811" i="1" l="1"/>
  <c r="H1812" i="1"/>
  <c r="H1813" i="1" s="1"/>
  <c r="N1811" i="1"/>
  <c r="M1811" i="1"/>
  <c r="K1452" i="1"/>
  <c r="L1451" i="1"/>
  <c r="J1472" i="1"/>
  <c r="I1812" i="1" l="1"/>
  <c r="O1812" i="1" s="1"/>
  <c r="I1813" i="1"/>
  <c r="H1814" i="1"/>
  <c r="H1815" i="1" s="1"/>
  <c r="L1452" i="1"/>
  <c r="K1453" i="1"/>
  <c r="J1473" i="1"/>
  <c r="I1814" i="1" l="1"/>
  <c r="N1812" i="1"/>
  <c r="N1813" i="1" s="1"/>
  <c r="O1813" i="1"/>
  <c r="O1814" i="1" s="1"/>
  <c r="M1812" i="1"/>
  <c r="M1813" i="1" s="1"/>
  <c r="M1814" i="1" s="1"/>
  <c r="I1815" i="1"/>
  <c r="H1816" i="1"/>
  <c r="K1454" i="1"/>
  <c r="L1453" i="1"/>
  <c r="J1474" i="1"/>
  <c r="N1814" i="1" l="1"/>
  <c r="O1815" i="1"/>
  <c r="M1815" i="1"/>
  <c r="I1816" i="1"/>
  <c r="O1816" i="1" s="1"/>
  <c r="H1817" i="1"/>
  <c r="I1817" i="1" s="1"/>
  <c r="N1815" i="1"/>
  <c r="L1454" i="1"/>
  <c r="K1455" i="1"/>
  <c r="J1475" i="1"/>
  <c r="N1816" i="1" l="1"/>
  <c r="N1817" i="1" s="1"/>
  <c r="O1817" i="1"/>
  <c r="H1818" i="1"/>
  <c r="I1818" i="1" s="1"/>
  <c r="O1818" i="1" s="1"/>
  <c r="M1816" i="1"/>
  <c r="M1817" i="1" s="1"/>
  <c r="K1456" i="1"/>
  <c r="L1455" i="1"/>
  <c r="J1476" i="1"/>
  <c r="M1818" i="1" l="1"/>
  <c r="H1819" i="1"/>
  <c r="I1819" i="1" s="1"/>
  <c r="O1819" i="1" s="1"/>
  <c r="N1818" i="1"/>
  <c r="L1456" i="1"/>
  <c r="K1457" i="1"/>
  <c r="J1477" i="1"/>
  <c r="N1819" i="1" l="1"/>
  <c r="H1820" i="1"/>
  <c r="H1821" i="1" s="1"/>
  <c r="M1819" i="1"/>
  <c r="K1458" i="1"/>
  <c r="L1457" i="1"/>
  <c r="J1478" i="1"/>
  <c r="I1820" i="1" l="1"/>
  <c r="O1820" i="1" s="1"/>
  <c r="I1821" i="1"/>
  <c r="O1821" i="1" s="1"/>
  <c r="H1822" i="1"/>
  <c r="L1458" i="1"/>
  <c r="K1459" i="1"/>
  <c r="J1479" i="1"/>
  <c r="N1820" i="1" l="1"/>
  <c r="M1820" i="1"/>
  <c r="N1821" i="1"/>
  <c r="I1822" i="1"/>
  <c r="O1822" i="1" s="1"/>
  <c r="H1823" i="1"/>
  <c r="M1821" i="1"/>
  <c r="K1460" i="1"/>
  <c r="L1459" i="1"/>
  <c r="J1480" i="1"/>
  <c r="M1822" i="1" l="1"/>
  <c r="I1823" i="1"/>
  <c r="O1823" i="1" s="1"/>
  <c r="H1824" i="1"/>
  <c r="N1822" i="1"/>
  <c r="L1460" i="1"/>
  <c r="K1461" i="1"/>
  <c r="J1481" i="1"/>
  <c r="N1823" i="1" l="1"/>
  <c r="I1824" i="1"/>
  <c r="O1824" i="1" s="1"/>
  <c r="H1825" i="1"/>
  <c r="H1826" i="1" s="1"/>
  <c r="M1823" i="1"/>
  <c r="K1462" i="1"/>
  <c r="L1461" i="1"/>
  <c r="J1482" i="1"/>
  <c r="M1824" i="1" l="1"/>
  <c r="I1825" i="1"/>
  <c r="M1825" i="1" s="1"/>
  <c r="I1826" i="1"/>
  <c r="H1827" i="1"/>
  <c r="N1824" i="1"/>
  <c r="L1462" i="1"/>
  <c r="K1463" i="1"/>
  <c r="J1483" i="1"/>
  <c r="N1825" i="1" l="1"/>
  <c r="N1826" i="1" s="1"/>
  <c r="O1825" i="1"/>
  <c r="O1826" i="1"/>
  <c r="I1827" i="1"/>
  <c r="H1828" i="1"/>
  <c r="I1828" i="1" s="1"/>
  <c r="M1826" i="1"/>
  <c r="K1464" i="1"/>
  <c r="L1463" i="1"/>
  <c r="J1484" i="1"/>
  <c r="O1827" i="1" l="1"/>
  <c r="O1828" i="1" s="1"/>
  <c r="M1827" i="1"/>
  <c r="M1828" i="1" s="1"/>
  <c r="H1829" i="1"/>
  <c r="I1829" i="1" s="1"/>
  <c r="N1827" i="1"/>
  <c r="N1828" i="1" s="1"/>
  <c r="L1464" i="1"/>
  <c r="K1465" i="1"/>
  <c r="J1485" i="1"/>
  <c r="O1829" i="1" l="1"/>
  <c r="N1829" i="1"/>
  <c r="M1829" i="1"/>
  <c r="H1830" i="1"/>
  <c r="I1830" i="1" s="1"/>
  <c r="K1466" i="1"/>
  <c r="L1465" i="1"/>
  <c r="J1486" i="1"/>
  <c r="H1831" i="1" l="1"/>
  <c r="I1831" i="1" s="1"/>
  <c r="M1830" i="1"/>
  <c r="N1830" i="1"/>
  <c r="O1830" i="1"/>
  <c r="L1466" i="1"/>
  <c r="K1467" i="1"/>
  <c r="J1487" i="1"/>
  <c r="O1831" i="1" l="1"/>
  <c r="N1831" i="1"/>
  <c r="M1831" i="1"/>
  <c r="H1832" i="1"/>
  <c r="I1832" i="1" s="1"/>
  <c r="K1468" i="1"/>
  <c r="L1467" i="1"/>
  <c r="J1488" i="1"/>
  <c r="H1833" i="1" l="1"/>
  <c r="I1833" i="1" s="1"/>
  <c r="M1832" i="1"/>
  <c r="N1832" i="1"/>
  <c r="O1832" i="1"/>
  <c r="L1468" i="1"/>
  <c r="K1469" i="1"/>
  <c r="J1489" i="1"/>
  <c r="O1833" i="1" l="1"/>
  <c r="N1833" i="1"/>
  <c r="M1833" i="1"/>
  <c r="H1834" i="1"/>
  <c r="H1835" i="1" s="1"/>
  <c r="K1470" i="1"/>
  <c r="L1469" i="1"/>
  <c r="J1490" i="1"/>
  <c r="I1834" i="1" l="1"/>
  <c r="N1834" i="1" s="1"/>
  <c r="I1835" i="1"/>
  <c r="H1836" i="1"/>
  <c r="L1470" i="1"/>
  <c r="K1471" i="1"/>
  <c r="J1491" i="1"/>
  <c r="O1834" i="1" l="1"/>
  <c r="M1834" i="1"/>
  <c r="M1835" i="1" s="1"/>
  <c r="I1836" i="1"/>
  <c r="H1837" i="1"/>
  <c r="I1837" i="1" s="1"/>
  <c r="O1835" i="1"/>
  <c r="N1835" i="1"/>
  <c r="K1472" i="1"/>
  <c r="L1471" i="1"/>
  <c r="J1492" i="1"/>
  <c r="M1836" i="1" l="1"/>
  <c r="N1836" i="1"/>
  <c r="N1837" i="1" s="1"/>
  <c r="O1836" i="1"/>
  <c r="O1837" i="1" s="1"/>
  <c r="M1837" i="1"/>
  <c r="H1838" i="1"/>
  <c r="I1838" i="1" s="1"/>
  <c r="L1472" i="1"/>
  <c r="K1473" i="1"/>
  <c r="J1493" i="1"/>
  <c r="M1838" i="1" l="1"/>
  <c r="H1839" i="1"/>
  <c r="I1839" i="1" s="1"/>
  <c r="O1838" i="1"/>
  <c r="N1838" i="1"/>
  <c r="K1474" i="1"/>
  <c r="L1473" i="1"/>
  <c r="J1494" i="1"/>
  <c r="M1839" i="1" l="1"/>
  <c r="N1839" i="1"/>
  <c r="O1839" i="1"/>
  <c r="H1840" i="1"/>
  <c r="I1840" i="1" s="1"/>
  <c r="M1840" i="1" s="1"/>
  <c r="L1474" i="1"/>
  <c r="K1475" i="1"/>
  <c r="J1495" i="1"/>
  <c r="H1841" i="1" l="1"/>
  <c r="I1841" i="1"/>
  <c r="M1841" i="1" s="1"/>
  <c r="O1840" i="1"/>
  <c r="N1840" i="1"/>
  <c r="K1476" i="1"/>
  <c r="L1475" i="1"/>
  <c r="J1496" i="1"/>
  <c r="N1841" i="1" l="1"/>
  <c r="O1841" i="1"/>
  <c r="H1842" i="1"/>
  <c r="H1843" i="1" s="1"/>
  <c r="L1476" i="1"/>
  <c r="K1477" i="1"/>
  <c r="J1497" i="1"/>
  <c r="I1842" i="1" l="1"/>
  <c r="M1842" i="1" s="1"/>
  <c r="I1843" i="1"/>
  <c r="H1844" i="1"/>
  <c r="I1844" i="1" s="1"/>
  <c r="K1478" i="1"/>
  <c r="L1477" i="1"/>
  <c r="J1498" i="1"/>
  <c r="N1842" i="1" l="1"/>
  <c r="O1842" i="1"/>
  <c r="O1843" i="1" s="1"/>
  <c r="O1844" i="1" s="1"/>
  <c r="M1843" i="1"/>
  <c r="N1843" i="1"/>
  <c r="N1844" i="1" s="1"/>
  <c r="M1844" i="1"/>
  <c r="H1845" i="1"/>
  <c r="H1846" i="1" s="1"/>
  <c r="L1478" i="1"/>
  <c r="K1479" i="1"/>
  <c r="J1499" i="1"/>
  <c r="I1845" i="1" l="1"/>
  <c r="N1845" i="1" s="1"/>
  <c r="I1846" i="1"/>
  <c r="H1847" i="1"/>
  <c r="H1848" i="1" s="1"/>
  <c r="I1847" i="1"/>
  <c r="K1480" i="1"/>
  <c r="L1479" i="1"/>
  <c r="J1500" i="1"/>
  <c r="O1845" i="1" l="1"/>
  <c r="O1846" i="1" s="1"/>
  <c r="O1847" i="1" s="1"/>
  <c r="M1845" i="1"/>
  <c r="M1846" i="1" s="1"/>
  <c r="M1847" i="1" s="1"/>
  <c r="N1846" i="1"/>
  <c r="N1847" i="1" s="1"/>
  <c r="I1848" i="1"/>
  <c r="H1849" i="1"/>
  <c r="L1480" i="1"/>
  <c r="K1481" i="1"/>
  <c r="J1501" i="1"/>
  <c r="M1848" i="1" l="1"/>
  <c r="I1849" i="1"/>
  <c r="H1850" i="1"/>
  <c r="I1850" i="1" s="1"/>
  <c r="O1848" i="1"/>
  <c r="O1849" i="1" s="1"/>
  <c r="N1848" i="1"/>
  <c r="N1849" i="1" s="1"/>
  <c r="K1482" i="1"/>
  <c r="L1481" i="1"/>
  <c r="J1502" i="1"/>
  <c r="M1849" i="1" l="1"/>
  <c r="M1850" i="1" s="1"/>
  <c r="N1850" i="1"/>
  <c r="O1850" i="1"/>
  <c r="H1851" i="1"/>
  <c r="I1851" i="1" s="1"/>
  <c r="L1482" i="1"/>
  <c r="K1483" i="1"/>
  <c r="J1503" i="1"/>
  <c r="M1851" i="1" l="1"/>
  <c r="H1852" i="1"/>
  <c r="I1852" i="1" s="1"/>
  <c r="O1851" i="1"/>
  <c r="N1851" i="1"/>
  <c r="K1484" i="1"/>
  <c r="L1483" i="1"/>
  <c r="J1504" i="1"/>
  <c r="M1852" i="1" l="1"/>
  <c r="N1852" i="1"/>
  <c r="O1852" i="1"/>
  <c r="H1853" i="1"/>
  <c r="I1853" i="1" s="1"/>
  <c r="M1853" i="1" s="1"/>
  <c r="L1484" i="1"/>
  <c r="K1485" i="1"/>
  <c r="J1505" i="1"/>
  <c r="H1854" i="1" l="1"/>
  <c r="I1854" i="1" s="1"/>
  <c r="M1854" i="1" s="1"/>
  <c r="O1853" i="1"/>
  <c r="N1853" i="1"/>
  <c r="K1486" i="1"/>
  <c r="L1485" i="1"/>
  <c r="J1506" i="1"/>
  <c r="N1854" i="1" l="1"/>
  <c r="O1854" i="1"/>
  <c r="H1855" i="1"/>
  <c r="I1855" i="1" s="1"/>
  <c r="M1855" i="1" s="1"/>
  <c r="L1486" i="1"/>
  <c r="K1487" i="1"/>
  <c r="J1507" i="1"/>
  <c r="H1856" i="1" l="1"/>
  <c r="H1857" i="1" s="1"/>
  <c r="O1855" i="1"/>
  <c r="N1855" i="1"/>
  <c r="K1488" i="1"/>
  <c r="L1487" i="1"/>
  <c r="J1508" i="1"/>
  <c r="I1856" i="1" l="1"/>
  <c r="M1856" i="1" s="1"/>
  <c r="I1857" i="1"/>
  <c r="H1858" i="1"/>
  <c r="L1488" i="1"/>
  <c r="K1489" i="1"/>
  <c r="J1509" i="1"/>
  <c r="M1857" i="1" l="1"/>
  <c r="O1856" i="1"/>
  <c r="N1856" i="1"/>
  <c r="N1857" i="1" s="1"/>
  <c r="I1858" i="1"/>
  <c r="M1858" i="1" s="1"/>
  <c r="H1859" i="1"/>
  <c r="H1860" i="1" s="1"/>
  <c r="O1857" i="1"/>
  <c r="K1490" i="1"/>
  <c r="L1489" i="1"/>
  <c r="J1510" i="1"/>
  <c r="O1858" i="1" l="1"/>
  <c r="N1858" i="1"/>
  <c r="I1859" i="1"/>
  <c r="I1860" i="1"/>
  <c r="H1861" i="1"/>
  <c r="L1490" i="1"/>
  <c r="K1491" i="1"/>
  <c r="J1511" i="1"/>
  <c r="O1859" i="1" l="1"/>
  <c r="M1859" i="1"/>
  <c r="N1859" i="1"/>
  <c r="N1860" i="1" s="1"/>
  <c r="O1860" i="1"/>
  <c r="M1860" i="1"/>
  <c r="I1861" i="1"/>
  <c r="H1862" i="1"/>
  <c r="I1862" i="1" s="1"/>
  <c r="K1492" i="1"/>
  <c r="L1491" i="1"/>
  <c r="J1512" i="1"/>
  <c r="M1861" i="1" l="1"/>
  <c r="M1862" i="1" s="1"/>
  <c r="H1863" i="1"/>
  <c r="H1864" i="1" s="1"/>
  <c r="O1861" i="1"/>
  <c r="O1862" i="1" s="1"/>
  <c r="N1861" i="1"/>
  <c r="N1862" i="1" s="1"/>
  <c r="L1492" i="1"/>
  <c r="K1493" i="1"/>
  <c r="J1513" i="1"/>
  <c r="I1863" i="1" l="1"/>
  <c r="N1863" i="1" s="1"/>
  <c r="I1864" i="1"/>
  <c r="H1865" i="1"/>
  <c r="K1494" i="1"/>
  <c r="L1493" i="1"/>
  <c r="J1514" i="1"/>
  <c r="O1863" i="1" l="1"/>
  <c r="M1863" i="1"/>
  <c r="M1864" i="1" s="1"/>
  <c r="I1865" i="1"/>
  <c r="H1866" i="1"/>
  <c r="I1866" i="1" s="1"/>
  <c r="O1864" i="1"/>
  <c r="N1864" i="1"/>
  <c r="L1494" i="1"/>
  <c r="K1495" i="1"/>
  <c r="J1515" i="1"/>
  <c r="N1865" i="1" l="1"/>
  <c r="N1866" i="1" s="1"/>
  <c r="O1865" i="1"/>
  <c r="O1866" i="1"/>
  <c r="M1865" i="1"/>
  <c r="M1866" i="1" s="1"/>
  <c r="H1867" i="1"/>
  <c r="I1867" i="1" s="1"/>
  <c r="L1495" i="1"/>
  <c r="K1496" i="1"/>
  <c r="J1516" i="1"/>
  <c r="M1867" i="1" l="1"/>
  <c r="H1868" i="1"/>
  <c r="I1868" i="1" s="1"/>
  <c r="O1867" i="1"/>
  <c r="N1867" i="1"/>
  <c r="K1497" i="1"/>
  <c r="L1496" i="1"/>
  <c r="J1517" i="1"/>
  <c r="M1868" i="1" l="1"/>
  <c r="N1868" i="1"/>
  <c r="O1868" i="1"/>
  <c r="H1869" i="1"/>
  <c r="I1869" i="1" s="1"/>
  <c r="L1497" i="1"/>
  <c r="K1498" i="1"/>
  <c r="J1518" i="1"/>
  <c r="N1869" i="1" l="1"/>
  <c r="H1870" i="1"/>
  <c r="I1870" i="1"/>
  <c r="O1869" i="1"/>
  <c r="M1869" i="1"/>
  <c r="L1498" i="1"/>
  <c r="K1499" i="1"/>
  <c r="J1519" i="1"/>
  <c r="N1870" i="1" l="1"/>
  <c r="M1870" i="1"/>
  <c r="O1870" i="1"/>
  <c r="H1871" i="1"/>
  <c r="H1872" i="1" s="1"/>
  <c r="I1871" i="1"/>
  <c r="N1871" i="1" s="1"/>
  <c r="K1500" i="1"/>
  <c r="L1499" i="1"/>
  <c r="J1520" i="1"/>
  <c r="I1872" i="1" l="1"/>
  <c r="N1872" i="1" s="1"/>
  <c r="H1873" i="1"/>
  <c r="I1873" i="1" s="1"/>
  <c r="O1871" i="1"/>
  <c r="M1871" i="1"/>
  <c r="L1500" i="1"/>
  <c r="K1501" i="1"/>
  <c r="J1521" i="1"/>
  <c r="M1872" i="1" l="1"/>
  <c r="M1873" i="1" s="1"/>
  <c r="O1872" i="1"/>
  <c r="O1873" i="1" s="1"/>
  <c r="N1873" i="1"/>
  <c r="H1874" i="1"/>
  <c r="I1874" i="1" s="1"/>
  <c r="N1874" i="1" s="1"/>
  <c r="K1502" i="1"/>
  <c r="L1501" i="1"/>
  <c r="J1522" i="1"/>
  <c r="H1875" i="1" l="1"/>
  <c r="H1876" i="1" s="1"/>
  <c r="M1874" i="1"/>
  <c r="O1874" i="1"/>
  <c r="L1502" i="1"/>
  <c r="K1503" i="1"/>
  <c r="J1523" i="1"/>
  <c r="I1875" i="1" l="1"/>
  <c r="N1875" i="1" s="1"/>
  <c r="I1876" i="1"/>
  <c r="H1877" i="1"/>
  <c r="K1504" i="1"/>
  <c r="L1503" i="1"/>
  <c r="J1524" i="1"/>
  <c r="N1876" i="1" l="1"/>
  <c r="M1875" i="1"/>
  <c r="O1875" i="1"/>
  <c r="O1876" i="1" s="1"/>
  <c r="M1876" i="1"/>
  <c r="I1877" i="1"/>
  <c r="N1877" i="1" s="1"/>
  <c r="H1878" i="1"/>
  <c r="H1879" i="1" s="1"/>
  <c r="L1504" i="1"/>
  <c r="K1505" i="1"/>
  <c r="J1525" i="1"/>
  <c r="I1878" i="1" l="1"/>
  <c r="N1878" i="1" s="1"/>
  <c r="I1879" i="1"/>
  <c r="H1880" i="1"/>
  <c r="O1877" i="1"/>
  <c r="M1877" i="1"/>
  <c r="L1505" i="1"/>
  <c r="K1506" i="1"/>
  <c r="J1526" i="1"/>
  <c r="M1878" i="1" l="1"/>
  <c r="M1879" i="1" s="1"/>
  <c r="O1878" i="1"/>
  <c r="O1879" i="1" s="1"/>
  <c r="N1879" i="1"/>
  <c r="I1880" i="1"/>
  <c r="N1880" i="1" s="1"/>
  <c r="H1881" i="1"/>
  <c r="I1881" i="1" s="1"/>
  <c r="K1507" i="1"/>
  <c r="L1506" i="1"/>
  <c r="J1527" i="1"/>
  <c r="N1881" i="1" l="1"/>
  <c r="H1882" i="1"/>
  <c r="I1882" i="1" s="1"/>
  <c r="O1880" i="1"/>
  <c r="O1881" i="1" s="1"/>
  <c r="M1880" i="1"/>
  <c r="M1881" i="1" s="1"/>
  <c r="L1507" i="1"/>
  <c r="K1508" i="1"/>
  <c r="J1528" i="1"/>
  <c r="N1882" i="1" l="1"/>
  <c r="M1882" i="1"/>
  <c r="O1882" i="1"/>
  <c r="H1883" i="1"/>
  <c r="I1883" i="1" s="1"/>
  <c r="K1509" i="1"/>
  <c r="L1508" i="1"/>
  <c r="J1529" i="1"/>
  <c r="N1883" i="1" l="1"/>
  <c r="H1884" i="1"/>
  <c r="I1884" i="1" s="1"/>
  <c r="O1883" i="1"/>
  <c r="M1883" i="1"/>
  <c r="L1509" i="1"/>
  <c r="K1510" i="1"/>
  <c r="J1530" i="1"/>
  <c r="N1884" i="1" l="1"/>
  <c r="M1884" i="1"/>
  <c r="O1884" i="1"/>
  <c r="H1885" i="1"/>
  <c r="I1885" i="1"/>
  <c r="N1885" i="1" s="1"/>
  <c r="K1511" i="1"/>
  <c r="L1510" i="1"/>
  <c r="J1531" i="1"/>
  <c r="H1886" i="1" l="1"/>
  <c r="H1887" i="1" s="1"/>
  <c r="I1886" i="1"/>
  <c r="N1886" i="1" s="1"/>
  <c r="O1885" i="1"/>
  <c r="M1885" i="1"/>
  <c r="L1511" i="1"/>
  <c r="K1512" i="1"/>
  <c r="J1532" i="1"/>
  <c r="O1886" i="1" l="1"/>
  <c r="M1886" i="1"/>
  <c r="I1887" i="1"/>
  <c r="N1887" i="1" s="1"/>
  <c r="H1888" i="1"/>
  <c r="I1888" i="1" s="1"/>
  <c r="K1513" i="1"/>
  <c r="L1512" i="1"/>
  <c r="J1533" i="1"/>
  <c r="O1887" i="1" l="1"/>
  <c r="O1888" i="1" s="1"/>
  <c r="N1888" i="1"/>
  <c r="H1889" i="1"/>
  <c r="I1889" i="1" s="1"/>
  <c r="N1889" i="1" s="1"/>
  <c r="M1887" i="1"/>
  <c r="M1888" i="1" s="1"/>
  <c r="L1513" i="1"/>
  <c r="K1514" i="1"/>
  <c r="J1534" i="1"/>
  <c r="M1889" i="1" l="1"/>
  <c r="H1890" i="1"/>
  <c r="I1890" i="1" s="1"/>
  <c r="N1890" i="1" s="1"/>
  <c r="O1889" i="1"/>
  <c r="K1515" i="1"/>
  <c r="L1514" i="1"/>
  <c r="J1535" i="1"/>
  <c r="O1890" i="1" l="1"/>
  <c r="H1891" i="1"/>
  <c r="I1891" i="1" s="1"/>
  <c r="N1891" i="1" s="1"/>
  <c r="M1890" i="1"/>
  <c r="L1515" i="1"/>
  <c r="K1516" i="1"/>
  <c r="J1536" i="1"/>
  <c r="M1891" i="1" l="1"/>
  <c r="H1892" i="1"/>
  <c r="I1892" i="1"/>
  <c r="M1892" i="1" s="1"/>
  <c r="O1891" i="1"/>
  <c r="K1517" i="1"/>
  <c r="L1516" i="1"/>
  <c r="J1537" i="1"/>
  <c r="O1892" i="1" l="1"/>
  <c r="N1892" i="1"/>
  <c r="H1893" i="1"/>
  <c r="H1894" i="1" s="1"/>
  <c r="L1517" i="1"/>
  <c r="K1518" i="1"/>
  <c r="J1538" i="1"/>
  <c r="I1893" i="1" l="1"/>
  <c r="M1893" i="1" s="1"/>
  <c r="I1894" i="1"/>
  <c r="H1895" i="1"/>
  <c r="I1895" i="1"/>
  <c r="K1519" i="1"/>
  <c r="L1518" i="1"/>
  <c r="J1539" i="1"/>
  <c r="M1894" i="1" l="1"/>
  <c r="M1895" i="1" s="1"/>
  <c r="O1893" i="1"/>
  <c r="N1893" i="1"/>
  <c r="O1894" i="1"/>
  <c r="O1895" i="1" s="1"/>
  <c r="N1894" i="1"/>
  <c r="N1895" i="1" s="1"/>
  <c r="H1896" i="1"/>
  <c r="H1897" i="1" s="1"/>
  <c r="L1519" i="1"/>
  <c r="K1520" i="1"/>
  <c r="J1540" i="1"/>
  <c r="I1896" i="1" l="1"/>
  <c r="M1896" i="1" s="1"/>
  <c r="I1897" i="1"/>
  <c r="H1898" i="1"/>
  <c r="I1898" i="1" s="1"/>
  <c r="K1521" i="1"/>
  <c r="L1520" i="1"/>
  <c r="J1541" i="1"/>
  <c r="O1896" i="1" l="1"/>
  <c r="N1896" i="1"/>
  <c r="O1897" i="1"/>
  <c r="O1898" i="1" s="1"/>
  <c r="M1897" i="1"/>
  <c r="M1898" i="1" s="1"/>
  <c r="N1897" i="1"/>
  <c r="N1898" i="1" s="1"/>
  <c r="H1899" i="1"/>
  <c r="I1899" i="1" s="1"/>
  <c r="L1521" i="1"/>
  <c r="K1522" i="1"/>
  <c r="J1542" i="1"/>
  <c r="O1899" i="1" l="1"/>
  <c r="M1899" i="1"/>
  <c r="H1900" i="1"/>
  <c r="I1900" i="1" s="1"/>
  <c r="N1899" i="1"/>
  <c r="K1523" i="1"/>
  <c r="L1522" i="1"/>
  <c r="J1543" i="1"/>
  <c r="O1900" i="1" l="1"/>
  <c r="N1900" i="1"/>
  <c r="M1900" i="1"/>
  <c r="H1901" i="1"/>
  <c r="H1902" i="1" s="1"/>
  <c r="L1523" i="1"/>
  <c r="K1524" i="1"/>
  <c r="J1544" i="1"/>
  <c r="I1901" i="1" l="1"/>
  <c r="N1901" i="1" s="1"/>
  <c r="I1902" i="1"/>
  <c r="H1903" i="1"/>
  <c r="K1525" i="1"/>
  <c r="L1524" i="1"/>
  <c r="J1545" i="1"/>
  <c r="O1901" i="1" l="1"/>
  <c r="O1902" i="1" s="1"/>
  <c r="M1901" i="1"/>
  <c r="M1902" i="1" s="1"/>
  <c r="N1902" i="1"/>
  <c r="I1903" i="1"/>
  <c r="H1904" i="1"/>
  <c r="I1904" i="1" s="1"/>
  <c r="L1525" i="1"/>
  <c r="K1526" i="1"/>
  <c r="J1546" i="1"/>
  <c r="M1903" i="1" l="1"/>
  <c r="M1904" i="1" s="1"/>
  <c r="O1903" i="1"/>
  <c r="O1904" i="1"/>
  <c r="H1905" i="1"/>
  <c r="I1905" i="1" s="1"/>
  <c r="O1905" i="1" s="1"/>
  <c r="N1903" i="1"/>
  <c r="N1904" i="1" s="1"/>
  <c r="K1527" i="1"/>
  <c r="L1526" i="1"/>
  <c r="J1547" i="1"/>
  <c r="N1905" i="1" l="1"/>
  <c r="H1906" i="1"/>
  <c r="H1907" i="1" s="1"/>
  <c r="I1906" i="1"/>
  <c r="O1906" i="1" s="1"/>
  <c r="M1905" i="1"/>
  <c r="L1527" i="1"/>
  <c r="K1528" i="1"/>
  <c r="J1548" i="1"/>
  <c r="M1906" i="1" l="1"/>
  <c r="I1907" i="1"/>
  <c r="H1908" i="1"/>
  <c r="N1906" i="1"/>
  <c r="K1529" i="1"/>
  <c r="L1528" i="1"/>
  <c r="J1549" i="1"/>
  <c r="N1907" i="1" l="1"/>
  <c r="O1907" i="1"/>
  <c r="I1908" i="1"/>
  <c r="H1909" i="1"/>
  <c r="M1907" i="1"/>
  <c r="L1529" i="1"/>
  <c r="K1530" i="1"/>
  <c r="J1550" i="1"/>
  <c r="M1908" i="1" l="1"/>
  <c r="O1908" i="1"/>
  <c r="I1909" i="1"/>
  <c r="H1910" i="1"/>
  <c r="N1908" i="1"/>
  <c r="K1531" i="1"/>
  <c r="L1530" i="1"/>
  <c r="J1551" i="1"/>
  <c r="N1909" i="1" l="1"/>
  <c r="O1909" i="1"/>
  <c r="I1910" i="1"/>
  <c r="O1910" i="1" s="1"/>
  <c r="H1911" i="1"/>
  <c r="I1911" i="1" s="1"/>
  <c r="M1909" i="1"/>
  <c r="L1531" i="1"/>
  <c r="K1532" i="1"/>
  <c r="J1552" i="1"/>
  <c r="M1910" i="1" l="1"/>
  <c r="M1911" i="1" s="1"/>
  <c r="O1911" i="1"/>
  <c r="H1912" i="1"/>
  <c r="I1912" i="1" s="1"/>
  <c r="N1910" i="1"/>
  <c r="N1911" i="1" s="1"/>
  <c r="K1533" i="1"/>
  <c r="L1532" i="1"/>
  <c r="J1553" i="1"/>
  <c r="O1912" i="1" l="1"/>
  <c r="N1912" i="1"/>
  <c r="H1913" i="1"/>
  <c r="I1913" i="1" s="1"/>
  <c r="M1912" i="1"/>
  <c r="L1533" i="1"/>
  <c r="K1534" i="1"/>
  <c r="J1554" i="1"/>
  <c r="O1913" i="1" l="1"/>
  <c r="M1913" i="1"/>
  <c r="H1914" i="1"/>
  <c r="I1914" i="1" s="1"/>
  <c r="O1914" i="1" s="1"/>
  <c r="N1913" i="1"/>
  <c r="K1535" i="1"/>
  <c r="L1534" i="1"/>
  <c r="J1555" i="1"/>
  <c r="N1914" i="1" l="1"/>
  <c r="H1915" i="1"/>
  <c r="H1916" i="1" s="1"/>
  <c r="M1914" i="1"/>
  <c r="L1535" i="1"/>
  <c r="K1536" i="1"/>
  <c r="J1556" i="1"/>
  <c r="I1915" i="1" l="1"/>
  <c r="O1915" i="1" s="1"/>
  <c r="I1916" i="1"/>
  <c r="H1917" i="1"/>
  <c r="K1537" i="1"/>
  <c r="L1536" i="1"/>
  <c r="J1557" i="1"/>
  <c r="O1916" i="1" l="1"/>
  <c r="N1915" i="1"/>
  <c r="N1916" i="1" s="1"/>
  <c r="M1915" i="1"/>
  <c r="M1916" i="1" s="1"/>
  <c r="I1917" i="1"/>
  <c r="H1918" i="1"/>
  <c r="L1537" i="1"/>
  <c r="K1538" i="1"/>
  <c r="J1558" i="1"/>
  <c r="O1917" i="1" l="1"/>
  <c r="M1917" i="1"/>
  <c r="I1918" i="1"/>
  <c r="O1918" i="1" s="1"/>
  <c r="H1919" i="1"/>
  <c r="N1917" i="1"/>
  <c r="K1539" i="1"/>
  <c r="L1538" i="1"/>
  <c r="J1559" i="1"/>
  <c r="N1918" i="1" l="1"/>
  <c r="I1919" i="1"/>
  <c r="O1919" i="1" s="1"/>
  <c r="H1920" i="1"/>
  <c r="I1920" i="1" s="1"/>
  <c r="M1918" i="1"/>
  <c r="M1919" i="1" s="1"/>
  <c r="L1539" i="1"/>
  <c r="K1540" i="1"/>
  <c r="J1560" i="1"/>
  <c r="M1920" i="1" l="1"/>
  <c r="O1920" i="1"/>
  <c r="H1921" i="1"/>
  <c r="I1921" i="1" s="1"/>
  <c r="N1919" i="1"/>
  <c r="N1920" i="1" s="1"/>
  <c r="K1541" i="1"/>
  <c r="L1540" i="1"/>
  <c r="J1561" i="1"/>
  <c r="O1921" i="1" l="1"/>
  <c r="N1921" i="1"/>
  <c r="H1922" i="1"/>
  <c r="I1922" i="1" s="1"/>
  <c r="O1922" i="1" s="1"/>
  <c r="M1921" i="1"/>
  <c r="L1541" i="1"/>
  <c r="K1542" i="1"/>
  <c r="J1562" i="1"/>
  <c r="M1922" i="1" l="1"/>
  <c r="H1923" i="1"/>
  <c r="I1923" i="1" s="1"/>
  <c r="O1923" i="1" s="1"/>
  <c r="N1922" i="1"/>
  <c r="K1543" i="1"/>
  <c r="L1542" i="1"/>
  <c r="J1563" i="1"/>
  <c r="N1923" i="1" l="1"/>
  <c r="H1924" i="1"/>
  <c r="I1924" i="1" s="1"/>
  <c r="O1924" i="1" s="1"/>
  <c r="M1923" i="1"/>
  <c r="L1543" i="1"/>
  <c r="K1544" i="1"/>
  <c r="J1564" i="1"/>
  <c r="M1924" i="1" l="1"/>
  <c r="H1925" i="1"/>
  <c r="I1925" i="1" s="1"/>
  <c r="O1925" i="1" s="1"/>
  <c r="N1924" i="1"/>
  <c r="K1545" i="1"/>
  <c r="L1544" i="1"/>
  <c r="J1565" i="1"/>
  <c r="N1925" i="1" l="1"/>
  <c r="H1926" i="1"/>
  <c r="I1926" i="1" s="1"/>
  <c r="O1926" i="1" s="1"/>
  <c r="M1925" i="1"/>
  <c r="L1545" i="1"/>
  <c r="K1546" i="1"/>
  <c r="J1566" i="1"/>
  <c r="M1926" i="1" l="1"/>
  <c r="H1927" i="1"/>
  <c r="I1927" i="1"/>
  <c r="O1927" i="1" s="1"/>
  <c r="N1926" i="1"/>
  <c r="K1547" i="1"/>
  <c r="L1546" i="1"/>
  <c r="J1567" i="1"/>
  <c r="N1927" i="1" l="1"/>
  <c r="H1928" i="1"/>
  <c r="H1929" i="1" s="1"/>
  <c r="M1927" i="1"/>
  <c r="L1547" i="1"/>
  <c r="K1548" i="1"/>
  <c r="J1568" i="1"/>
  <c r="I1928" i="1" l="1"/>
  <c r="O1928" i="1" s="1"/>
  <c r="I1929" i="1"/>
  <c r="H1930" i="1"/>
  <c r="I1930" i="1" s="1"/>
  <c r="K1549" i="1"/>
  <c r="L1548" i="1"/>
  <c r="J1569" i="1"/>
  <c r="N1928" i="1" l="1"/>
  <c r="O1929" i="1"/>
  <c r="M1928" i="1"/>
  <c r="M1929" i="1" s="1"/>
  <c r="M1930" i="1" s="1"/>
  <c r="N1929" i="1"/>
  <c r="N1930" i="1" s="1"/>
  <c r="O1930" i="1"/>
  <c r="H1931" i="1"/>
  <c r="I1931" i="1" s="1"/>
  <c r="K1550" i="1"/>
  <c r="L1549" i="1"/>
  <c r="J1570" i="1"/>
  <c r="O1931" i="1" l="1"/>
  <c r="M1931" i="1"/>
  <c r="H1932" i="1"/>
  <c r="I1932" i="1"/>
  <c r="N1931" i="1"/>
  <c r="L1550" i="1"/>
  <c r="K1551" i="1"/>
  <c r="J1571" i="1"/>
  <c r="O1932" i="1" l="1"/>
  <c r="N1932" i="1"/>
  <c r="H1933" i="1"/>
  <c r="H1934" i="1" s="1"/>
  <c r="M1932" i="1"/>
  <c r="K1552" i="1"/>
  <c r="L1551" i="1"/>
  <c r="J1572" i="1"/>
  <c r="I1933" i="1" l="1"/>
  <c r="O1933" i="1" s="1"/>
  <c r="I1934" i="1"/>
  <c r="H1935" i="1"/>
  <c r="L1552" i="1"/>
  <c r="K1553" i="1"/>
  <c r="J1573" i="1"/>
  <c r="N1933" i="1" l="1"/>
  <c r="M1933" i="1"/>
  <c r="M1934" i="1" s="1"/>
  <c r="N1934" i="1"/>
  <c r="O1934" i="1"/>
  <c r="I1935" i="1"/>
  <c r="H1936" i="1"/>
  <c r="I1936" i="1" s="1"/>
  <c r="K1554" i="1"/>
  <c r="L1553" i="1"/>
  <c r="J1574" i="1"/>
  <c r="M1935" i="1" l="1"/>
  <c r="M1936" i="1" s="1"/>
  <c r="O1935" i="1"/>
  <c r="O1936" i="1" s="1"/>
  <c r="H1937" i="1"/>
  <c r="I1937" i="1" s="1"/>
  <c r="N1935" i="1"/>
  <c r="N1936" i="1" s="1"/>
  <c r="L1554" i="1"/>
  <c r="K1555" i="1"/>
  <c r="J1575" i="1"/>
  <c r="O1937" i="1" l="1"/>
  <c r="N1937" i="1"/>
  <c r="H1938" i="1"/>
  <c r="I1938" i="1" s="1"/>
  <c r="M1937" i="1"/>
  <c r="K1556" i="1"/>
  <c r="L1555" i="1"/>
  <c r="J1576" i="1"/>
  <c r="O1938" i="1" l="1"/>
  <c r="M1938" i="1"/>
  <c r="H1939" i="1"/>
  <c r="I1939" i="1" s="1"/>
  <c r="O1939" i="1" s="1"/>
  <c r="N1938" i="1"/>
  <c r="L1556" i="1"/>
  <c r="K1557" i="1"/>
  <c r="J1577" i="1"/>
  <c r="N1939" i="1" l="1"/>
  <c r="H1940" i="1"/>
  <c r="I1940" i="1" s="1"/>
  <c r="O1940" i="1" s="1"/>
  <c r="M1939" i="1"/>
  <c r="K1558" i="1"/>
  <c r="L1557" i="1"/>
  <c r="J1578" i="1"/>
  <c r="M1940" i="1" l="1"/>
  <c r="H1941" i="1"/>
  <c r="I1941" i="1" s="1"/>
  <c r="O1941" i="1" s="1"/>
  <c r="N1940" i="1"/>
  <c r="L1558" i="1"/>
  <c r="K1559" i="1"/>
  <c r="J1579" i="1"/>
  <c r="N1941" i="1" l="1"/>
  <c r="H1942" i="1"/>
  <c r="H1943" i="1" s="1"/>
  <c r="I1942" i="1"/>
  <c r="O1942" i="1" s="1"/>
  <c r="M1941" i="1"/>
  <c r="K1560" i="1"/>
  <c r="L1559" i="1"/>
  <c r="J1580" i="1"/>
  <c r="M1942" i="1" l="1"/>
  <c r="I1943" i="1"/>
  <c r="O1943" i="1" s="1"/>
  <c r="H1944" i="1"/>
  <c r="I1944" i="1"/>
  <c r="N1942" i="1"/>
  <c r="N1943" i="1" s="1"/>
  <c r="L1560" i="1"/>
  <c r="K1561" i="1"/>
  <c r="J1581" i="1"/>
  <c r="N1944" i="1" l="1"/>
  <c r="O1944" i="1"/>
  <c r="H1945" i="1"/>
  <c r="H1946" i="1" s="1"/>
  <c r="M1943" i="1"/>
  <c r="M1944" i="1" s="1"/>
  <c r="K1562" i="1"/>
  <c r="L1561" i="1"/>
  <c r="J1582" i="1"/>
  <c r="I1945" i="1" l="1"/>
  <c r="M1945" i="1" s="1"/>
  <c r="I1946" i="1"/>
  <c r="H1947" i="1"/>
  <c r="L1562" i="1"/>
  <c r="K1563" i="1"/>
  <c r="J1583" i="1"/>
  <c r="N1945" i="1" l="1"/>
  <c r="O1945" i="1"/>
  <c r="N1946" i="1"/>
  <c r="O1946" i="1"/>
  <c r="I1947" i="1"/>
  <c r="H1948" i="1"/>
  <c r="I1948" i="1" s="1"/>
  <c r="M1946" i="1"/>
  <c r="K1564" i="1"/>
  <c r="L1563" i="1"/>
  <c r="J1584" i="1"/>
  <c r="M1947" i="1" l="1"/>
  <c r="M1948" i="1" s="1"/>
  <c r="O1947" i="1"/>
  <c r="O1948" i="1" s="1"/>
  <c r="H1949" i="1"/>
  <c r="I1949" i="1" s="1"/>
  <c r="N1947" i="1"/>
  <c r="N1948" i="1" s="1"/>
  <c r="L1564" i="1"/>
  <c r="K1565" i="1"/>
  <c r="J1585" i="1"/>
  <c r="O1949" i="1" l="1"/>
  <c r="N1949" i="1"/>
  <c r="H1950" i="1"/>
  <c r="I1950" i="1" s="1"/>
  <c r="M1949" i="1"/>
  <c r="K1566" i="1"/>
  <c r="L1565" i="1"/>
  <c r="J1586" i="1"/>
  <c r="O1950" i="1" l="1"/>
  <c r="M1950" i="1"/>
  <c r="H1951" i="1"/>
  <c r="H1952" i="1" s="1"/>
  <c r="N1950" i="1"/>
  <c r="L1566" i="1"/>
  <c r="K1567" i="1"/>
  <c r="J1587" i="1"/>
  <c r="I1951" i="1" l="1"/>
  <c r="O1951" i="1" s="1"/>
  <c r="I1952" i="1"/>
  <c r="H1953" i="1"/>
  <c r="K1568" i="1"/>
  <c r="L1567" i="1"/>
  <c r="J1588" i="1"/>
  <c r="M1951" i="1" l="1"/>
  <c r="O1952" i="1"/>
  <c r="M1952" i="1"/>
  <c r="N1951" i="1"/>
  <c r="N1952" i="1" s="1"/>
  <c r="I1953" i="1"/>
  <c r="O1953" i="1" s="1"/>
  <c r="H1954" i="1"/>
  <c r="I1954" i="1" s="1"/>
  <c r="L1568" i="1"/>
  <c r="K1569" i="1"/>
  <c r="J1589" i="1"/>
  <c r="O1954" i="1" l="1"/>
  <c r="H1955" i="1"/>
  <c r="I1955" i="1" s="1"/>
  <c r="O1955" i="1" s="1"/>
  <c r="M1953" i="1"/>
  <c r="M1954" i="1" s="1"/>
  <c r="N1953" i="1"/>
  <c r="N1954" i="1" s="1"/>
  <c r="K1570" i="1"/>
  <c r="L1569" i="1"/>
  <c r="J1590" i="1"/>
  <c r="N1955" i="1" l="1"/>
  <c r="M1955" i="1"/>
  <c r="H1956" i="1"/>
  <c r="H1957" i="1" s="1"/>
  <c r="L1570" i="1"/>
  <c r="K1571" i="1"/>
  <c r="J1591" i="1"/>
  <c r="I1956" i="1" l="1"/>
  <c r="O1956" i="1" s="1"/>
  <c r="I1957" i="1"/>
  <c r="H1958" i="1"/>
  <c r="K1572" i="1"/>
  <c r="L1571" i="1"/>
  <c r="J1592" i="1"/>
  <c r="N1956" i="1" l="1"/>
  <c r="N1957" i="1" s="1"/>
  <c r="M1956" i="1"/>
  <c r="O1957" i="1"/>
  <c r="M1957" i="1"/>
  <c r="I1958" i="1"/>
  <c r="H1959" i="1"/>
  <c r="H1960" i="1" s="1"/>
  <c r="L1572" i="1"/>
  <c r="K1573" i="1"/>
  <c r="J1593" i="1"/>
  <c r="O1958" i="1" l="1"/>
  <c r="I1959" i="1"/>
  <c r="O1959" i="1" s="1"/>
  <c r="I1960" i="1"/>
  <c r="H1961" i="1"/>
  <c r="M1958" i="1"/>
  <c r="N1958" i="1"/>
  <c r="L1573" i="1"/>
  <c r="K1574" i="1"/>
  <c r="J1594" i="1"/>
  <c r="N1959" i="1" l="1"/>
  <c r="N1960" i="1" s="1"/>
  <c r="M1959" i="1"/>
  <c r="M1960" i="1" s="1"/>
  <c r="O1960" i="1"/>
  <c r="I1961" i="1"/>
  <c r="H1962" i="1"/>
  <c r="I1962" i="1" s="1"/>
  <c r="K1575" i="1"/>
  <c r="L1574" i="1"/>
  <c r="J1595" i="1"/>
  <c r="O1961" i="1" l="1"/>
  <c r="O1962" i="1" s="1"/>
  <c r="H1963" i="1"/>
  <c r="I1963" i="1" s="1"/>
  <c r="M1961" i="1"/>
  <c r="M1962" i="1" s="1"/>
  <c r="N1961" i="1"/>
  <c r="N1962" i="1" s="1"/>
  <c r="L1575" i="1"/>
  <c r="K1576" i="1"/>
  <c r="J1596" i="1"/>
  <c r="O1963" i="1" l="1"/>
  <c r="N1963" i="1"/>
  <c r="M1963" i="1"/>
  <c r="H1964" i="1"/>
  <c r="I1964" i="1"/>
  <c r="K1577" i="1"/>
  <c r="L1576" i="1"/>
  <c r="J1597" i="1"/>
  <c r="O1964" i="1" l="1"/>
  <c r="H1965" i="1"/>
  <c r="I1965" i="1"/>
  <c r="M1964" i="1"/>
  <c r="N1964" i="1"/>
  <c r="L1577" i="1"/>
  <c r="K1578" i="1"/>
  <c r="J1598" i="1"/>
  <c r="N1965" i="1" l="1"/>
  <c r="M1965" i="1"/>
  <c r="O1965" i="1"/>
  <c r="H1966" i="1"/>
  <c r="I1966" i="1" s="1"/>
  <c r="O1966" i="1" s="1"/>
  <c r="K1579" i="1"/>
  <c r="L1578" i="1"/>
  <c r="J1599" i="1"/>
  <c r="H1967" i="1" l="1"/>
  <c r="H1968" i="1" s="1"/>
  <c r="N1966" i="1"/>
  <c r="M1966" i="1"/>
  <c r="L1579" i="1"/>
  <c r="K1580" i="1"/>
  <c r="J1600" i="1"/>
  <c r="I1967" i="1" l="1"/>
  <c r="O1967" i="1" s="1"/>
  <c r="I1968" i="1"/>
  <c r="O1968" i="1" s="1"/>
  <c r="H1969" i="1"/>
  <c r="H1970" i="1" s="1"/>
  <c r="I1969" i="1"/>
  <c r="L1580" i="1"/>
  <c r="K1581" i="1"/>
  <c r="J1601" i="1"/>
  <c r="N1967" i="1" l="1"/>
  <c r="N1968" i="1" s="1"/>
  <c r="N1969" i="1" s="1"/>
  <c r="M1967" i="1"/>
  <c r="M1968" i="1"/>
  <c r="M1969" i="1"/>
  <c r="O1969" i="1"/>
  <c r="I1970" i="1"/>
  <c r="O1970" i="1" s="1"/>
  <c r="H1971" i="1"/>
  <c r="I1971" i="1" s="1"/>
  <c r="L1581" i="1"/>
  <c r="K1582" i="1"/>
  <c r="J1602" i="1"/>
  <c r="N1970" i="1" l="1"/>
  <c r="N1971" i="1" s="1"/>
  <c r="O1971" i="1"/>
  <c r="H1972" i="1"/>
  <c r="I1972" i="1" s="1"/>
  <c r="M1970" i="1"/>
  <c r="M1971" i="1" s="1"/>
  <c r="K1583" i="1"/>
  <c r="L1582" i="1"/>
  <c r="J1603" i="1"/>
  <c r="M1972" i="1" l="1"/>
  <c r="O1972" i="1"/>
  <c r="H1973" i="1"/>
  <c r="H1974" i="1" s="1"/>
  <c r="N1972" i="1"/>
  <c r="L1583" i="1"/>
  <c r="K1584" i="1"/>
  <c r="J1604" i="1"/>
  <c r="I1973" i="1" l="1"/>
  <c r="O1973" i="1" s="1"/>
  <c r="I1974" i="1"/>
  <c r="H1975" i="1"/>
  <c r="H1976" i="1" s="1"/>
  <c r="K1585" i="1"/>
  <c r="L1584" i="1"/>
  <c r="J1605" i="1"/>
  <c r="M1973" i="1" l="1"/>
  <c r="M1974" i="1" s="1"/>
  <c r="O1974" i="1"/>
  <c r="N1973" i="1"/>
  <c r="N1974" i="1" s="1"/>
  <c r="I1975" i="1"/>
  <c r="I1976" i="1"/>
  <c r="H1977" i="1"/>
  <c r="I1977" i="1" s="1"/>
  <c r="L1585" i="1"/>
  <c r="K1586" i="1"/>
  <c r="J1606" i="1"/>
  <c r="M1975" i="1" l="1"/>
  <c r="O1975" i="1"/>
  <c r="O1976" i="1" s="1"/>
  <c r="O1977" i="1" s="1"/>
  <c r="N1975" i="1"/>
  <c r="N1976" i="1" s="1"/>
  <c r="N1977" i="1" s="1"/>
  <c r="H1978" i="1"/>
  <c r="I1978" i="1" s="1"/>
  <c r="M1976" i="1"/>
  <c r="M1977" i="1" s="1"/>
  <c r="K1587" i="1"/>
  <c r="L1586" i="1"/>
  <c r="J1607" i="1"/>
  <c r="O1978" i="1" l="1"/>
  <c r="M1978" i="1"/>
  <c r="H1979" i="1"/>
  <c r="I1979" i="1" s="1"/>
  <c r="N1978" i="1"/>
  <c r="L1587" i="1"/>
  <c r="K1588" i="1"/>
  <c r="J1608" i="1"/>
  <c r="O1979" i="1" l="1"/>
  <c r="N1979" i="1"/>
  <c r="H1980" i="1"/>
  <c r="I1980" i="1" s="1"/>
  <c r="M1979" i="1"/>
  <c r="L1588" i="1"/>
  <c r="K1589" i="1"/>
  <c r="J1609" i="1"/>
  <c r="O1980" i="1" l="1"/>
  <c r="M1980" i="1"/>
  <c r="H1981" i="1"/>
  <c r="I1981" i="1" s="1"/>
  <c r="N1980" i="1"/>
  <c r="K1590" i="1"/>
  <c r="L1589" i="1"/>
  <c r="J1610" i="1"/>
  <c r="O1981" i="1" l="1"/>
  <c r="M1981" i="1"/>
  <c r="N1981" i="1"/>
  <c r="H1982" i="1"/>
  <c r="H1983" i="1" s="1"/>
  <c r="I1982" i="1"/>
  <c r="L1590" i="1"/>
  <c r="K1591" i="1"/>
  <c r="J1611" i="1"/>
  <c r="O1982" i="1" l="1"/>
  <c r="N1982" i="1"/>
  <c r="I1983" i="1"/>
  <c r="O1983" i="1" s="1"/>
  <c r="H1984" i="1"/>
  <c r="M1982" i="1"/>
  <c r="L1591" i="1"/>
  <c r="K1592" i="1"/>
  <c r="J1612" i="1"/>
  <c r="M1983" i="1" l="1"/>
  <c r="I1984" i="1"/>
  <c r="O1984" i="1" s="1"/>
  <c r="H1985" i="1"/>
  <c r="N1983" i="1"/>
  <c r="K1593" i="1"/>
  <c r="L1592" i="1"/>
  <c r="J1613" i="1"/>
  <c r="N1984" i="1" l="1"/>
  <c r="I1985" i="1"/>
  <c r="O1985" i="1" s="1"/>
  <c r="H1986" i="1"/>
  <c r="M1984" i="1"/>
  <c r="L1593" i="1"/>
  <c r="K1594" i="1"/>
  <c r="J1614" i="1"/>
  <c r="M1985" i="1" l="1"/>
  <c r="I1986" i="1"/>
  <c r="O1986" i="1" s="1"/>
  <c r="H1987" i="1"/>
  <c r="N1985" i="1"/>
  <c r="K1595" i="1"/>
  <c r="L1594" i="1"/>
  <c r="J1615" i="1"/>
  <c r="N1986" i="1" l="1"/>
  <c r="I1987" i="1"/>
  <c r="O1987" i="1" s="1"/>
  <c r="H1988" i="1"/>
  <c r="I1988" i="1" s="1"/>
  <c r="M1986" i="1"/>
  <c r="L1595" i="1"/>
  <c r="K1596" i="1"/>
  <c r="J1616" i="1"/>
  <c r="M1987" i="1" l="1"/>
  <c r="M1988" i="1" s="1"/>
  <c r="O1988" i="1"/>
  <c r="H1989" i="1"/>
  <c r="H1990" i="1" s="1"/>
  <c r="N1987" i="1"/>
  <c r="N1988" i="1" s="1"/>
  <c r="K1597" i="1"/>
  <c r="L1596" i="1"/>
  <c r="J1617" i="1"/>
  <c r="I1989" i="1" l="1"/>
  <c r="N1989" i="1" s="1"/>
  <c r="I1990" i="1"/>
  <c r="H1991" i="1"/>
  <c r="L1597" i="1"/>
  <c r="K1598" i="1"/>
  <c r="J1618" i="1"/>
  <c r="M1989" i="1" l="1"/>
  <c r="O1989" i="1"/>
  <c r="O1990" i="1" s="1"/>
  <c r="M1990" i="1"/>
  <c r="I1991" i="1"/>
  <c r="H1992" i="1"/>
  <c r="I1992" i="1" s="1"/>
  <c r="N1990" i="1"/>
  <c r="K1599" i="1"/>
  <c r="L1598" i="1"/>
  <c r="J1619" i="1"/>
  <c r="N1991" i="1" l="1"/>
  <c r="N1992" i="1" s="1"/>
  <c r="O1991" i="1"/>
  <c r="O1992" i="1" s="1"/>
  <c r="H1993" i="1"/>
  <c r="H1994" i="1" s="1"/>
  <c r="M1991" i="1"/>
  <c r="M1992" i="1" s="1"/>
  <c r="L1599" i="1"/>
  <c r="K1600" i="1"/>
  <c r="J1620" i="1"/>
  <c r="I1993" i="1" l="1"/>
  <c r="O1993" i="1" s="1"/>
  <c r="I1994" i="1"/>
  <c r="H1995" i="1"/>
  <c r="I1995" i="1"/>
  <c r="K1601" i="1"/>
  <c r="L1600" i="1"/>
  <c r="J1621" i="1"/>
  <c r="N1993" i="1" l="1"/>
  <c r="N1994" i="1" s="1"/>
  <c r="N1995" i="1" s="1"/>
  <c r="O1994" i="1"/>
  <c r="M1993" i="1"/>
  <c r="M1994" i="1" s="1"/>
  <c r="M1995" i="1" s="1"/>
  <c r="O1995" i="1"/>
  <c r="H1996" i="1"/>
  <c r="H1997" i="1" s="1"/>
  <c r="I1996" i="1"/>
  <c r="L1601" i="1"/>
  <c r="K1602" i="1"/>
  <c r="J1622" i="1"/>
  <c r="O1996" i="1" l="1"/>
  <c r="M1996" i="1"/>
  <c r="I1997" i="1"/>
  <c r="H1998" i="1"/>
  <c r="I1998" i="1" s="1"/>
  <c r="N1996" i="1"/>
  <c r="K1603" i="1"/>
  <c r="L1602" i="1"/>
  <c r="J1623" i="1"/>
  <c r="O1997" i="1" l="1"/>
  <c r="O1998" i="1" s="1"/>
  <c r="N1997" i="1"/>
  <c r="N1998" i="1" s="1"/>
  <c r="H1999" i="1"/>
  <c r="H2000" i="1" s="1"/>
  <c r="I1999" i="1"/>
  <c r="M1997" i="1"/>
  <c r="M1998" i="1" s="1"/>
  <c r="L1603" i="1"/>
  <c r="K1604" i="1"/>
  <c r="J1624" i="1"/>
  <c r="O1999" i="1" l="1"/>
  <c r="M1999" i="1"/>
  <c r="I2000" i="1"/>
  <c r="O2000" i="1" s="1"/>
  <c r="H2001" i="1"/>
  <c r="N1999" i="1"/>
  <c r="K1605" i="1"/>
  <c r="L1604" i="1"/>
  <c r="J1625" i="1"/>
  <c r="N2000" i="1" l="1"/>
  <c r="I2001" i="1"/>
  <c r="O2001" i="1" s="1"/>
  <c r="H2002" i="1"/>
  <c r="I2002" i="1"/>
  <c r="M2000" i="1"/>
  <c r="L1605" i="1"/>
  <c r="K1606" i="1"/>
  <c r="J1626" i="1"/>
  <c r="M2001" i="1" l="1"/>
  <c r="M2002" i="1" s="1"/>
  <c r="O2002" i="1"/>
  <c r="H2003" i="1"/>
  <c r="H2004" i="1" s="1"/>
  <c r="N2001" i="1"/>
  <c r="N2002" i="1" s="1"/>
  <c r="K1607" i="1"/>
  <c r="L1606" i="1"/>
  <c r="J1627" i="1"/>
  <c r="I2003" i="1" l="1"/>
  <c r="N2003" i="1" s="1"/>
  <c r="I2004" i="1"/>
  <c r="H2005" i="1"/>
  <c r="L1607" i="1"/>
  <c r="K1608" i="1"/>
  <c r="J1628" i="1"/>
  <c r="M2003" i="1" l="1"/>
  <c r="M2004" i="1" s="1"/>
  <c r="O2003" i="1"/>
  <c r="O2004" i="1" s="1"/>
  <c r="I2005" i="1"/>
  <c r="H2006" i="1"/>
  <c r="N2004" i="1"/>
  <c r="K1609" i="1"/>
  <c r="L1608" i="1"/>
  <c r="J1629" i="1"/>
  <c r="N2005" i="1" l="1"/>
  <c r="O2005" i="1"/>
  <c r="I2006" i="1"/>
  <c r="H2007" i="1"/>
  <c r="M2005" i="1"/>
  <c r="L1609" i="1"/>
  <c r="K1610" i="1"/>
  <c r="J1630" i="1"/>
  <c r="O2006" i="1" l="1"/>
  <c r="I2007" i="1"/>
  <c r="O2007" i="1" s="1"/>
  <c r="H2008" i="1"/>
  <c r="N2006" i="1"/>
  <c r="M2006" i="1"/>
  <c r="K1611" i="1"/>
  <c r="L1610" i="1"/>
  <c r="J1631" i="1"/>
  <c r="M2007" i="1" l="1"/>
  <c r="N2007" i="1"/>
  <c r="I2008" i="1"/>
  <c r="O2008" i="1" s="1"/>
  <c r="H2009" i="1"/>
  <c r="I2009" i="1" s="1"/>
  <c r="L1611" i="1"/>
  <c r="K1612" i="1"/>
  <c r="J1632" i="1"/>
  <c r="O2009" i="1" l="1"/>
  <c r="H2010" i="1"/>
  <c r="I2010" i="1" s="1"/>
  <c r="N2008" i="1"/>
  <c r="N2009" i="1" s="1"/>
  <c r="M2008" i="1"/>
  <c r="M2009" i="1" s="1"/>
  <c r="K1613" i="1"/>
  <c r="L1612" i="1"/>
  <c r="J1633" i="1"/>
  <c r="O2010" i="1" l="1"/>
  <c r="M2010" i="1"/>
  <c r="N2010" i="1"/>
  <c r="H2011" i="1"/>
  <c r="I2011" i="1" s="1"/>
  <c r="O2011" i="1" s="1"/>
  <c r="L1613" i="1"/>
  <c r="K1614" i="1"/>
  <c r="J1634" i="1"/>
  <c r="H2012" i="1" l="1"/>
  <c r="I2012" i="1" s="1"/>
  <c r="O2012" i="1" s="1"/>
  <c r="N2011" i="1"/>
  <c r="M2011" i="1"/>
  <c r="K1615" i="1"/>
  <c r="L1614" i="1"/>
  <c r="J1635" i="1"/>
  <c r="M2012" i="1" l="1"/>
  <c r="N2012" i="1"/>
  <c r="H2013" i="1"/>
  <c r="I2013" i="1" s="1"/>
  <c r="O2013" i="1" s="1"/>
  <c r="L1615" i="1"/>
  <c r="K1616" i="1"/>
  <c r="J1636" i="1"/>
  <c r="H2014" i="1" l="1"/>
  <c r="I2014" i="1" s="1"/>
  <c r="O2014" i="1" s="1"/>
  <c r="N2013" i="1"/>
  <c r="M2013" i="1"/>
  <c r="K1617" i="1"/>
  <c r="L1616" i="1"/>
  <c r="J1637" i="1"/>
  <c r="M2014" i="1" l="1"/>
  <c r="N2014" i="1"/>
  <c r="H2015" i="1"/>
  <c r="I2015" i="1" s="1"/>
  <c r="O2015" i="1" s="1"/>
  <c r="L1617" i="1"/>
  <c r="K1618" i="1"/>
  <c r="J1638" i="1"/>
  <c r="H2016" i="1" l="1"/>
  <c r="I2016" i="1"/>
  <c r="O2016" i="1" s="1"/>
  <c r="N2015" i="1"/>
  <c r="M2015" i="1"/>
  <c r="K1619" i="1"/>
  <c r="L1618" i="1"/>
  <c r="J1639" i="1"/>
  <c r="N2016" i="1" l="1"/>
  <c r="M2016" i="1"/>
  <c r="H2017" i="1"/>
  <c r="H2018" i="1" s="1"/>
  <c r="I2017" i="1"/>
  <c r="O2017" i="1" s="1"/>
  <c r="L1619" i="1"/>
  <c r="K1620" i="1"/>
  <c r="J1640" i="1"/>
  <c r="I2018" i="1" l="1"/>
  <c r="O2018" i="1" s="1"/>
  <c r="H2019" i="1"/>
  <c r="H2020" i="1" s="1"/>
  <c r="I2019" i="1"/>
  <c r="N2017" i="1"/>
  <c r="M2017" i="1"/>
  <c r="L1620" i="1"/>
  <c r="K1621" i="1"/>
  <c r="J1641" i="1"/>
  <c r="M2018" i="1" l="1"/>
  <c r="N2018" i="1"/>
  <c r="M2019" i="1"/>
  <c r="N2019" i="1"/>
  <c r="O2019" i="1"/>
  <c r="I2020" i="1"/>
  <c r="O2020" i="1" s="1"/>
  <c r="H2021" i="1"/>
  <c r="K1622" i="1"/>
  <c r="L1621" i="1"/>
  <c r="J1642" i="1"/>
  <c r="I2021" i="1" l="1"/>
  <c r="O2021" i="1" s="1"/>
  <c r="H2022" i="1"/>
  <c r="I2022" i="1" s="1"/>
  <c r="N2020" i="1"/>
  <c r="M2020" i="1"/>
  <c r="L1622" i="1"/>
  <c r="K1623" i="1"/>
  <c r="J1643" i="1"/>
  <c r="O2022" i="1" l="1"/>
  <c r="M2021" i="1"/>
  <c r="M2022" i="1" s="1"/>
  <c r="N2021" i="1"/>
  <c r="N2022" i="1" s="1"/>
  <c r="H2023" i="1"/>
  <c r="I2023" i="1"/>
  <c r="O2023" i="1" s="1"/>
  <c r="K1624" i="1"/>
  <c r="L1623" i="1"/>
  <c r="J1644" i="1"/>
  <c r="H2024" i="1" l="1"/>
  <c r="I2024" i="1" s="1"/>
  <c r="O2024" i="1" s="1"/>
  <c r="M2023" i="1"/>
  <c r="N2023" i="1"/>
  <c r="L1624" i="1"/>
  <c r="K1625" i="1"/>
  <c r="J1645" i="1"/>
  <c r="N2024" i="1" l="1"/>
  <c r="M2024" i="1"/>
  <c r="H2025" i="1"/>
  <c r="I2025" i="1"/>
  <c r="O2025" i="1" s="1"/>
  <c r="K1626" i="1"/>
  <c r="L1625" i="1"/>
  <c r="J1646" i="1"/>
  <c r="H2026" i="1" l="1"/>
  <c r="H2027" i="1" s="1"/>
  <c r="M2025" i="1"/>
  <c r="N2025" i="1"/>
  <c r="L1626" i="1"/>
  <c r="K1627" i="1"/>
  <c r="J1647" i="1"/>
  <c r="I2026" i="1" l="1"/>
  <c r="O2026" i="1" s="1"/>
  <c r="I2027" i="1"/>
  <c r="H2028" i="1"/>
  <c r="H2029" i="1" s="1"/>
  <c r="L1627" i="1"/>
  <c r="K1628" i="1"/>
  <c r="J1648" i="1"/>
  <c r="I2028" i="1" l="1"/>
  <c r="O2027" i="1"/>
  <c r="M2026" i="1"/>
  <c r="M2027" i="1" s="1"/>
  <c r="N2026" i="1"/>
  <c r="N2027" i="1" s="1"/>
  <c r="I2029" i="1"/>
  <c r="H2030" i="1"/>
  <c r="K1629" i="1"/>
  <c r="L1628" i="1"/>
  <c r="J1649" i="1"/>
  <c r="O2028" i="1" l="1"/>
  <c r="O2029" i="1" s="1"/>
  <c r="N2028" i="1"/>
  <c r="N2029" i="1" s="1"/>
  <c r="M2028" i="1"/>
  <c r="M2029" i="1" s="1"/>
  <c r="I2030" i="1"/>
  <c r="H2031" i="1"/>
  <c r="H2032" i="1" s="1"/>
  <c r="L1629" i="1"/>
  <c r="K1630" i="1"/>
  <c r="J1650" i="1"/>
  <c r="I2031" i="1" l="1"/>
  <c r="O2030" i="1"/>
  <c r="I2032" i="1"/>
  <c r="H2033" i="1"/>
  <c r="M2030" i="1"/>
  <c r="N2030" i="1"/>
  <c r="K1631" i="1"/>
  <c r="L1630" i="1"/>
  <c r="J1651" i="1"/>
  <c r="M2031" i="1" l="1"/>
  <c r="O2031" i="1"/>
  <c r="N2031" i="1"/>
  <c r="N2032" i="1" s="1"/>
  <c r="M2032" i="1"/>
  <c r="O2032" i="1"/>
  <c r="I2033" i="1"/>
  <c r="O2033" i="1" s="1"/>
  <c r="H2034" i="1"/>
  <c r="I2034" i="1" s="1"/>
  <c r="L1631" i="1"/>
  <c r="K1632" i="1"/>
  <c r="J1652" i="1"/>
  <c r="O2034" i="1" l="1"/>
  <c r="H2035" i="1"/>
  <c r="H2036" i="1" s="1"/>
  <c r="M2033" i="1"/>
  <c r="M2034" i="1" s="1"/>
  <c r="N2033" i="1"/>
  <c r="N2034" i="1" s="1"/>
  <c r="K1633" i="1"/>
  <c r="L1632" i="1"/>
  <c r="J1653" i="1"/>
  <c r="I2035" i="1" l="1"/>
  <c r="N2035" i="1" s="1"/>
  <c r="I2036" i="1"/>
  <c r="H2037" i="1"/>
  <c r="H2038" i="1" s="1"/>
  <c r="L1633" i="1"/>
  <c r="K1634" i="1"/>
  <c r="J1654" i="1"/>
  <c r="O2035" i="1" l="1"/>
  <c r="O2036" i="1" s="1"/>
  <c r="I2037" i="1"/>
  <c r="M2035" i="1"/>
  <c r="I2038" i="1"/>
  <c r="H2039" i="1"/>
  <c r="I2039" i="1" s="1"/>
  <c r="M2036" i="1"/>
  <c r="M2037" i="1" s="1"/>
  <c r="N2036" i="1"/>
  <c r="K1635" i="1"/>
  <c r="L1634" i="1"/>
  <c r="J1655" i="1"/>
  <c r="O2037" i="1" l="1"/>
  <c r="O2038" i="1" s="1"/>
  <c r="O2039" i="1" s="1"/>
  <c r="N2037" i="1"/>
  <c r="N2038" i="1" s="1"/>
  <c r="N2039" i="1" s="1"/>
  <c r="M2038" i="1"/>
  <c r="M2039" i="1" s="1"/>
  <c r="H2040" i="1"/>
  <c r="I2040" i="1" s="1"/>
  <c r="L1635" i="1"/>
  <c r="K1636" i="1"/>
  <c r="J1656" i="1"/>
  <c r="O2040" i="1" l="1"/>
  <c r="H2041" i="1"/>
  <c r="I2041" i="1" s="1"/>
  <c r="M2040" i="1"/>
  <c r="N2040" i="1"/>
  <c r="L1636" i="1"/>
  <c r="K1637" i="1"/>
  <c r="J1657" i="1"/>
  <c r="O2041" i="1" l="1"/>
  <c r="N2041" i="1"/>
  <c r="M2041" i="1"/>
  <c r="H2042" i="1"/>
  <c r="I2042" i="1" s="1"/>
  <c r="N2042" i="1" s="1"/>
  <c r="K1638" i="1"/>
  <c r="L1637" i="1"/>
  <c r="J1658" i="1"/>
  <c r="O2042" i="1" l="1"/>
  <c r="H2043" i="1"/>
  <c r="I2043" i="1" s="1"/>
  <c r="N2043" i="1" s="1"/>
  <c r="M2042" i="1"/>
  <c r="L1638" i="1"/>
  <c r="K1639" i="1"/>
  <c r="J1659" i="1"/>
  <c r="M2043" i="1" l="1"/>
  <c r="H2044" i="1"/>
  <c r="I2044" i="1" s="1"/>
  <c r="N2044" i="1" s="1"/>
  <c r="O2043" i="1"/>
  <c r="K1640" i="1"/>
  <c r="L1639" i="1"/>
  <c r="J1660" i="1"/>
  <c r="O2044" i="1" l="1"/>
  <c r="H2045" i="1"/>
  <c r="H2046" i="1" s="1"/>
  <c r="M2044" i="1"/>
  <c r="L1640" i="1"/>
  <c r="K1641" i="1"/>
  <c r="J1661" i="1"/>
  <c r="I2045" i="1" l="1"/>
  <c r="N2045" i="1" s="1"/>
  <c r="I2046" i="1"/>
  <c r="H2047" i="1"/>
  <c r="K1642" i="1"/>
  <c r="L1641" i="1"/>
  <c r="J1662" i="1"/>
  <c r="O2045" i="1" l="1"/>
  <c r="O2046" i="1" s="1"/>
  <c r="N2046" i="1"/>
  <c r="M2045" i="1"/>
  <c r="M2046" i="1" s="1"/>
  <c r="I2047" i="1"/>
  <c r="N2047" i="1" s="1"/>
  <c r="H2048" i="1"/>
  <c r="I2048" i="1" s="1"/>
  <c r="L1642" i="1"/>
  <c r="K1643" i="1"/>
  <c r="J1663" i="1"/>
  <c r="N2048" i="1" l="1"/>
  <c r="O2047" i="1"/>
  <c r="O2048" i="1" s="1"/>
  <c r="M2047" i="1"/>
  <c r="M2048" i="1" s="1"/>
  <c r="H2049" i="1"/>
  <c r="H2050" i="1" s="1"/>
  <c r="L1643" i="1"/>
  <c r="K1644" i="1"/>
  <c r="J1664" i="1"/>
  <c r="I2049" i="1" l="1"/>
  <c r="N2049" i="1" s="1"/>
  <c r="I2050" i="1"/>
  <c r="H2051" i="1"/>
  <c r="K1645" i="1"/>
  <c r="L1644" i="1"/>
  <c r="J1665" i="1"/>
  <c r="O2049" i="1" l="1"/>
  <c r="O2050" i="1" s="1"/>
  <c r="M2049" i="1"/>
  <c r="M2050" i="1" s="1"/>
  <c r="N2050" i="1"/>
  <c r="I2051" i="1"/>
  <c r="H2052" i="1"/>
  <c r="I2052" i="1" s="1"/>
  <c r="L1645" i="1"/>
  <c r="K1646" i="1"/>
  <c r="J1666" i="1"/>
  <c r="N2051" i="1" l="1"/>
  <c r="N2052" i="1" s="1"/>
  <c r="H2053" i="1"/>
  <c r="I2053" i="1" s="1"/>
  <c r="M2051" i="1"/>
  <c r="M2052" i="1" s="1"/>
  <c r="O2051" i="1"/>
  <c r="O2052" i="1" s="1"/>
  <c r="L1646" i="1"/>
  <c r="K1647" i="1"/>
  <c r="J1667" i="1"/>
  <c r="N2053" i="1" l="1"/>
  <c r="O2053" i="1"/>
  <c r="M2053" i="1"/>
  <c r="H2054" i="1"/>
  <c r="I2054" i="1" s="1"/>
  <c r="N2054" i="1" s="1"/>
  <c r="L1647" i="1"/>
  <c r="K1648" i="1"/>
  <c r="J1668" i="1"/>
  <c r="H2055" i="1" l="1"/>
  <c r="I2055" i="1" s="1"/>
  <c r="N2055" i="1" s="1"/>
  <c r="M2054" i="1"/>
  <c r="O2054" i="1"/>
  <c r="K1649" i="1"/>
  <c r="L1648" i="1"/>
  <c r="J1669" i="1"/>
  <c r="O2055" i="1" l="1"/>
  <c r="M2055" i="1"/>
  <c r="H2056" i="1"/>
  <c r="H2057" i="1" s="1"/>
  <c r="L1649" i="1"/>
  <c r="K1650" i="1"/>
  <c r="J1670" i="1"/>
  <c r="I2056" i="1" l="1"/>
  <c r="N2056" i="1" s="1"/>
  <c r="I2057" i="1"/>
  <c r="H2058" i="1"/>
  <c r="K1651" i="1"/>
  <c r="L1650" i="1"/>
  <c r="J1671" i="1"/>
  <c r="O2056" i="1" l="1"/>
  <c r="O2057" i="1" s="1"/>
  <c r="N2057" i="1"/>
  <c r="M2056" i="1"/>
  <c r="M2057" i="1" s="1"/>
  <c r="I2058" i="1"/>
  <c r="N2058" i="1" s="1"/>
  <c r="H2059" i="1"/>
  <c r="I2059" i="1" s="1"/>
  <c r="L1651" i="1"/>
  <c r="K1652" i="1"/>
  <c r="J1672" i="1"/>
  <c r="N2059" i="1" l="1"/>
  <c r="H2060" i="1"/>
  <c r="I2060" i="1" s="1"/>
  <c r="N2060" i="1" s="1"/>
  <c r="M2058" i="1"/>
  <c r="M2059" i="1" s="1"/>
  <c r="O2058" i="1"/>
  <c r="O2059" i="1" s="1"/>
  <c r="K1653" i="1"/>
  <c r="L1652" i="1"/>
  <c r="J1673" i="1"/>
  <c r="O2060" i="1" l="1"/>
  <c r="M2060" i="1"/>
  <c r="H2061" i="1"/>
  <c r="I2061" i="1" s="1"/>
  <c r="N2061" i="1" s="1"/>
  <c r="L1653" i="1"/>
  <c r="K1654" i="1"/>
  <c r="J1674" i="1"/>
  <c r="H2062" i="1" l="1"/>
  <c r="I2062" i="1" s="1"/>
  <c r="N2062" i="1" s="1"/>
  <c r="M2061" i="1"/>
  <c r="O2061" i="1"/>
  <c r="L1654" i="1"/>
  <c r="K1655" i="1"/>
  <c r="J1675" i="1"/>
  <c r="O2062" i="1" l="1"/>
  <c r="M2062" i="1"/>
  <c r="H2063" i="1"/>
  <c r="I2063" i="1" s="1"/>
  <c r="N2063" i="1" s="1"/>
  <c r="K1656" i="1"/>
  <c r="L1655" i="1"/>
  <c r="J1676" i="1"/>
  <c r="H2064" i="1" l="1"/>
  <c r="I2064" i="1" s="1"/>
  <c r="N2064" i="1" s="1"/>
  <c r="M2063" i="1"/>
  <c r="O2063" i="1"/>
  <c r="L1656" i="1"/>
  <c r="K1657" i="1"/>
  <c r="J1677" i="1"/>
  <c r="O2064" i="1" l="1"/>
  <c r="M2064" i="1"/>
  <c r="H2065" i="1"/>
  <c r="I2065" i="1" s="1"/>
  <c r="N2065" i="1" s="1"/>
  <c r="K1658" i="1"/>
  <c r="L1657" i="1"/>
  <c r="J1678" i="1"/>
  <c r="H2066" i="1" l="1"/>
  <c r="I2066" i="1"/>
  <c r="N2066" i="1" s="1"/>
  <c r="M2065" i="1"/>
  <c r="O2065" i="1"/>
  <c r="L1658" i="1"/>
  <c r="K1659" i="1"/>
  <c r="J1679" i="1"/>
  <c r="O2066" i="1" l="1"/>
  <c r="M2066" i="1"/>
  <c r="H2067" i="1"/>
  <c r="I2067" i="1"/>
  <c r="N2067" i="1" s="1"/>
  <c r="K1660" i="1"/>
  <c r="L1659" i="1"/>
  <c r="J1680" i="1"/>
  <c r="H2068" i="1" l="1"/>
  <c r="H2069" i="1" s="1"/>
  <c r="M2067" i="1"/>
  <c r="O2067" i="1"/>
  <c r="L1660" i="1"/>
  <c r="K1661" i="1"/>
  <c r="J1681" i="1"/>
  <c r="I2068" i="1" l="1"/>
  <c r="N2068" i="1" s="1"/>
  <c r="I2069" i="1"/>
  <c r="H2070" i="1"/>
  <c r="I2070" i="1" s="1"/>
  <c r="K1662" i="1"/>
  <c r="L1661" i="1"/>
  <c r="J1682" i="1"/>
  <c r="N2069" i="1" l="1"/>
  <c r="M2068" i="1"/>
  <c r="O2068" i="1"/>
  <c r="O2069" i="1" s="1"/>
  <c r="O2070" i="1" s="1"/>
  <c r="N2070" i="1"/>
  <c r="H2071" i="1"/>
  <c r="I2071" i="1" s="1"/>
  <c r="N2071" i="1" s="1"/>
  <c r="M2069" i="1"/>
  <c r="M2070" i="1" s="1"/>
  <c r="L1662" i="1"/>
  <c r="K1663" i="1"/>
  <c r="J1683" i="1"/>
  <c r="O2071" i="1" l="1"/>
  <c r="M2071" i="1"/>
  <c r="H2072" i="1"/>
  <c r="I2072" i="1" s="1"/>
  <c r="N2072" i="1" s="1"/>
  <c r="K1664" i="1"/>
  <c r="L1663" i="1"/>
  <c r="J1684" i="1"/>
  <c r="H2073" i="1" l="1"/>
  <c r="I2073" i="1" s="1"/>
  <c r="N2073" i="1" s="1"/>
  <c r="M2072" i="1"/>
  <c r="O2072" i="1"/>
  <c r="L1664" i="1"/>
  <c r="K1665" i="1"/>
  <c r="J1685" i="1"/>
  <c r="O2073" i="1" l="1"/>
  <c r="M2073" i="1"/>
  <c r="H2074" i="1"/>
  <c r="I2074" i="1" s="1"/>
  <c r="N2074" i="1" s="1"/>
  <c r="K1666" i="1"/>
  <c r="L1665" i="1"/>
  <c r="J1686" i="1"/>
  <c r="H2075" i="1" l="1"/>
  <c r="H2076" i="1" s="1"/>
  <c r="I2075" i="1"/>
  <c r="N2075" i="1" s="1"/>
  <c r="M2074" i="1"/>
  <c r="O2074" i="1"/>
  <c r="L1666" i="1"/>
  <c r="K1667" i="1"/>
  <c r="J1687" i="1"/>
  <c r="O2075" i="1" l="1"/>
  <c r="M2075" i="1"/>
  <c r="I2076" i="1"/>
  <c r="O2076" i="1" s="1"/>
  <c r="H2077" i="1"/>
  <c r="H2078" i="1" s="1"/>
  <c r="I2077" i="1"/>
  <c r="K1668" i="1"/>
  <c r="L1667" i="1"/>
  <c r="J1688" i="1"/>
  <c r="N2076" i="1" l="1"/>
  <c r="N2077" i="1" s="1"/>
  <c r="O2077" i="1"/>
  <c r="I2078" i="1"/>
  <c r="H2079" i="1"/>
  <c r="M2076" i="1"/>
  <c r="M2077" i="1" s="1"/>
  <c r="L1668" i="1"/>
  <c r="K1669" i="1"/>
  <c r="J1689" i="1"/>
  <c r="M2078" i="1" l="1"/>
  <c r="O2078" i="1"/>
  <c r="I2079" i="1"/>
  <c r="H2080" i="1"/>
  <c r="N2078" i="1"/>
  <c r="K1670" i="1"/>
  <c r="L1669" i="1"/>
  <c r="J1690" i="1"/>
  <c r="N2079" i="1" l="1"/>
  <c r="O2079" i="1"/>
  <c r="I2080" i="1"/>
  <c r="O2080" i="1" s="1"/>
  <c r="H2081" i="1"/>
  <c r="M2079" i="1"/>
  <c r="L1670" i="1"/>
  <c r="K1671" i="1"/>
  <c r="J1691" i="1"/>
  <c r="M2080" i="1" l="1"/>
  <c r="I2081" i="1"/>
  <c r="O2081" i="1" s="1"/>
  <c r="H2082" i="1"/>
  <c r="I2082" i="1" s="1"/>
  <c r="N2080" i="1"/>
  <c r="K1672" i="1"/>
  <c r="L1671" i="1"/>
  <c r="J1692" i="1"/>
  <c r="N2081" i="1" l="1"/>
  <c r="N2082" i="1"/>
  <c r="O2082" i="1"/>
  <c r="H2083" i="1"/>
  <c r="H2084" i="1" s="1"/>
  <c r="I2083" i="1"/>
  <c r="O2083" i="1" s="1"/>
  <c r="M2081" i="1"/>
  <c r="M2082" i="1" s="1"/>
  <c r="L1672" i="1"/>
  <c r="K1673" i="1"/>
  <c r="J1693" i="1"/>
  <c r="M2083" i="1" l="1"/>
  <c r="I2084" i="1"/>
  <c r="O2084" i="1" s="1"/>
  <c r="H2085" i="1"/>
  <c r="H2086" i="1" s="1"/>
  <c r="I2085" i="1"/>
  <c r="N2083" i="1"/>
  <c r="K1674" i="1"/>
  <c r="L1673" i="1"/>
  <c r="J1694" i="1"/>
  <c r="N2084" i="1" l="1"/>
  <c r="N2085" i="1" s="1"/>
  <c r="O2085" i="1"/>
  <c r="I2086" i="1"/>
  <c r="H2087" i="1"/>
  <c r="I2087" i="1" s="1"/>
  <c r="M2084" i="1"/>
  <c r="M2085" i="1" s="1"/>
  <c r="L1674" i="1"/>
  <c r="K1675" i="1"/>
  <c r="J1695" i="1"/>
  <c r="N2086" i="1" l="1"/>
  <c r="M2086" i="1"/>
  <c r="M2087" i="1"/>
  <c r="N2087" i="1"/>
  <c r="O2086" i="1"/>
  <c r="O2087" i="1" s="1"/>
  <c r="H2088" i="1"/>
  <c r="I2088" i="1" s="1"/>
  <c r="K1676" i="1"/>
  <c r="L1675" i="1"/>
  <c r="J1696" i="1"/>
  <c r="O2088" i="1" l="1"/>
  <c r="H2089" i="1"/>
  <c r="H2090" i="1" s="1"/>
  <c r="N2088" i="1"/>
  <c r="M2088" i="1"/>
  <c r="L1676" i="1"/>
  <c r="K1677" i="1"/>
  <c r="J1697" i="1"/>
  <c r="I2089" i="1" l="1"/>
  <c r="O2089" i="1" s="1"/>
  <c r="I2090" i="1"/>
  <c r="H2091" i="1"/>
  <c r="I2091" i="1" s="1"/>
  <c r="L1677" i="1"/>
  <c r="K1678" i="1"/>
  <c r="J1698" i="1"/>
  <c r="O2090" i="1" l="1"/>
  <c r="N2089" i="1"/>
  <c r="N2090" i="1" s="1"/>
  <c r="N2091" i="1" s="1"/>
  <c r="M2089" i="1"/>
  <c r="M2090" i="1" s="1"/>
  <c r="M2091" i="1" s="1"/>
  <c r="O2091" i="1"/>
  <c r="H2092" i="1"/>
  <c r="I2092" i="1" s="1"/>
  <c r="L1678" i="1"/>
  <c r="K1679" i="1"/>
  <c r="J1699" i="1"/>
  <c r="M2092" i="1" l="1"/>
  <c r="O2092" i="1"/>
  <c r="N2092" i="1"/>
  <c r="H2093" i="1"/>
  <c r="I2093" i="1" s="1"/>
  <c r="O2093" i="1" s="1"/>
  <c r="K1680" i="1"/>
  <c r="L1679" i="1"/>
  <c r="J1700" i="1"/>
  <c r="H2094" i="1" l="1"/>
  <c r="I2094" i="1" s="1"/>
  <c r="O2094" i="1" s="1"/>
  <c r="M2093" i="1"/>
  <c r="N2093" i="1"/>
  <c r="L1680" i="1"/>
  <c r="K1681" i="1"/>
  <c r="J1701" i="1"/>
  <c r="N2094" i="1" l="1"/>
  <c r="M2094" i="1"/>
  <c r="H2095" i="1"/>
  <c r="I2095" i="1" s="1"/>
  <c r="O2095" i="1" s="1"/>
  <c r="K1682" i="1"/>
  <c r="L1681" i="1"/>
  <c r="J1702" i="1"/>
  <c r="M2095" i="1" l="1"/>
  <c r="H2096" i="1"/>
  <c r="I2096" i="1" s="1"/>
  <c r="O2096" i="1" s="1"/>
  <c r="N2095" i="1"/>
  <c r="L1682" i="1"/>
  <c r="K1683" i="1"/>
  <c r="J1703" i="1"/>
  <c r="N2096" i="1" l="1"/>
  <c r="H2097" i="1"/>
  <c r="I2097" i="1"/>
  <c r="O2097" i="1" s="1"/>
  <c r="M2096" i="1"/>
  <c r="K1684" i="1"/>
  <c r="L1683" i="1"/>
  <c r="J1704" i="1"/>
  <c r="M2097" i="1" l="1"/>
  <c r="H2098" i="1"/>
  <c r="I2098" i="1" s="1"/>
  <c r="O2098" i="1" s="1"/>
  <c r="N2097" i="1"/>
  <c r="L1684" i="1"/>
  <c r="K1685" i="1"/>
  <c r="J1705" i="1"/>
  <c r="N2098" i="1" l="1"/>
  <c r="H2099" i="1"/>
  <c r="H2100" i="1" s="1"/>
  <c r="M2098" i="1"/>
  <c r="L1685" i="1"/>
  <c r="K1686" i="1"/>
  <c r="J1706" i="1"/>
  <c r="I2099" i="1" l="1"/>
  <c r="O2099" i="1" s="1"/>
  <c r="I2100" i="1"/>
  <c r="H2101" i="1"/>
  <c r="K1687" i="1"/>
  <c r="L1686" i="1"/>
  <c r="J1707" i="1"/>
  <c r="O2100" i="1" l="1"/>
  <c r="N2099" i="1"/>
  <c r="N2100" i="1" s="1"/>
  <c r="M2099" i="1"/>
  <c r="I2101" i="1"/>
  <c r="H2102" i="1"/>
  <c r="M2100" i="1"/>
  <c r="L1687" i="1"/>
  <c r="K1688" i="1"/>
  <c r="J1708" i="1"/>
  <c r="O2101" i="1" l="1"/>
  <c r="M2101" i="1"/>
  <c r="I2102" i="1"/>
  <c r="O2102" i="1" s="1"/>
  <c r="H2103" i="1"/>
  <c r="N2101" i="1"/>
  <c r="K1689" i="1"/>
  <c r="L1688" i="1"/>
  <c r="J1709" i="1"/>
  <c r="N2102" i="1" l="1"/>
  <c r="I2103" i="1"/>
  <c r="O2103" i="1" s="1"/>
  <c r="H2104" i="1"/>
  <c r="I2104" i="1" s="1"/>
  <c r="M2102" i="1"/>
  <c r="L1689" i="1"/>
  <c r="K1690" i="1"/>
  <c r="J1710" i="1"/>
  <c r="M2103" i="1" l="1"/>
  <c r="M2104" i="1" s="1"/>
  <c r="O2104" i="1"/>
  <c r="N2103" i="1"/>
  <c r="N2104" i="1" s="1"/>
  <c r="H2105" i="1"/>
  <c r="I2105" i="1" s="1"/>
  <c r="O2105" i="1" s="1"/>
  <c r="K1691" i="1"/>
  <c r="L1690" i="1"/>
  <c r="J1711" i="1"/>
  <c r="H2106" i="1" l="1"/>
  <c r="I2106" i="1" s="1"/>
  <c r="O2106" i="1" s="1"/>
  <c r="M2105" i="1"/>
  <c r="N2105" i="1"/>
  <c r="L1691" i="1"/>
  <c r="K1692" i="1"/>
  <c r="J1712" i="1"/>
  <c r="M2106" i="1" l="1"/>
  <c r="N2106" i="1"/>
  <c r="H2107" i="1"/>
  <c r="I2107" i="1" s="1"/>
  <c r="O2107" i="1" s="1"/>
  <c r="K1693" i="1"/>
  <c r="L1692" i="1"/>
  <c r="J1713" i="1"/>
  <c r="N2107" i="1" l="1"/>
  <c r="H2108" i="1"/>
  <c r="I2108" i="1" s="1"/>
  <c r="O2108" i="1" s="1"/>
  <c r="M2107" i="1"/>
  <c r="L1693" i="1"/>
  <c r="K1694" i="1"/>
  <c r="J1714" i="1"/>
  <c r="M2108" i="1" l="1"/>
  <c r="N2108" i="1"/>
  <c r="H2109" i="1"/>
  <c r="I2109" i="1" s="1"/>
  <c r="O2109" i="1" s="1"/>
  <c r="K1695" i="1"/>
  <c r="L1694" i="1"/>
  <c r="J1715" i="1"/>
  <c r="H2110" i="1" l="1"/>
  <c r="H2111" i="1" s="1"/>
  <c r="N2109" i="1"/>
  <c r="M2109" i="1"/>
  <c r="L1695" i="1"/>
  <c r="K1696" i="1"/>
  <c r="J1716" i="1"/>
  <c r="I2110" i="1" l="1"/>
  <c r="O2110" i="1" s="1"/>
  <c r="I2111" i="1"/>
  <c r="H2112" i="1"/>
  <c r="K1697" i="1"/>
  <c r="L1696" i="1"/>
  <c r="J1717" i="1"/>
  <c r="O2111" i="1" l="1"/>
  <c r="N2110" i="1"/>
  <c r="N2111" i="1" s="1"/>
  <c r="M2110" i="1"/>
  <c r="M2111" i="1" s="1"/>
  <c r="I2112" i="1"/>
  <c r="O2112" i="1" s="1"/>
  <c r="H2113" i="1"/>
  <c r="I2113" i="1"/>
  <c r="L1697" i="1"/>
  <c r="K1698" i="1"/>
  <c r="J1718" i="1"/>
  <c r="N2112" i="1" l="1"/>
  <c r="M2112" i="1"/>
  <c r="M2113" i="1" s="1"/>
  <c r="O2113" i="1"/>
  <c r="N2113" i="1"/>
  <c r="H2114" i="1"/>
  <c r="I2114" i="1" s="1"/>
  <c r="K1699" i="1"/>
  <c r="L1698" i="1"/>
  <c r="J1719" i="1"/>
  <c r="M2114" i="1" l="1"/>
  <c r="O2114" i="1"/>
  <c r="H2115" i="1"/>
  <c r="I2115" i="1"/>
  <c r="N2114" i="1"/>
  <c r="L1699" i="1"/>
  <c r="K1700" i="1"/>
  <c r="J1720" i="1"/>
  <c r="O2115" i="1" l="1"/>
  <c r="N2115" i="1"/>
  <c r="H2116" i="1"/>
  <c r="H2117" i="1" s="1"/>
  <c r="I2116" i="1"/>
  <c r="M2115" i="1"/>
  <c r="L1700" i="1"/>
  <c r="K1701" i="1"/>
  <c r="J1721" i="1"/>
  <c r="O2116" i="1" l="1"/>
  <c r="M2116" i="1"/>
  <c r="I2117" i="1"/>
  <c r="H2118" i="1"/>
  <c r="I2118" i="1" s="1"/>
  <c r="N2116" i="1"/>
  <c r="L1701" i="1"/>
  <c r="K1702" i="1"/>
  <c r="J1722" i="1"/>
  <c r="O2117" i="1" l="1"/>
  <c r="O2118" i="1" s="1"/>
  <c r="N2117" i="1"/>
  <c r="N2118" i="1" s="1"/>
  <c r="H2119" i="1"/>
  <c r="I2119" i="1" s="1"/>
  <c r="M2117" i="1"/>
  <c r="M2118" i="1" s="1"/>
  <c r="K1703" i="1"/>
  <c r="L1702" i="1"/>
  <c r="J1723" i="1"/>
  <c r="O2119" i="1" l="1"/>
  <c r="M2119" i="1"/>
  <c r="H2120" i="1"/>
  <c r="I2120" i="1" s="1"/>
  <c r="N2119" i="1"/>
  <c r="L1703" i="1"/>
  <c r="K1704" i="1"/>
  <c r="J1724" i="1"/>
  <c r="O2120" i="1" l="1"/>
  <c r="N2120" i="1"/>
  <c r="H2121" i="1"/>
  <c r="I2121" i="1" s="1"/>
  <c r="M2120" i="1"/>
  <c r="K1705" i="1"/>
  <c r="L1704" i="1"/>
  <c r="J1725" i="1"/>
  <c r="N2121" i="1" l="1"/>
  <c r="M2121" i="1"/>
  <c r="H2122" i="1"/>
  <c r="I2122" i="1" s="1"/>
  <c r="O2121" i="1"/>
  <c r="L1705" i="1"/>
  <c r="K1706" i="1"/>
  <c r="J1726" i="1"/>
  <c r="N2122" i="1" l="1"/>
  <c r="M2122" i="1"/>
  <c r="O2122" i="1"/>
  <c r="H2123" i="1"/>
  <c r="I2123" i="1" s="1"/>
  <c r="K1707" i="1"/>
  <c r="L1706" i="1"/>
  <c r="J1727" i="1"/>
  <c r="N2123" i="1" l="1"/>
  <c r="H2124" i="1"/>
  <c r="I2124" i="1" s="1"/>
  <c r="O2123" i="1"/>
  <c r="M2123" i="1"/>
  <c r="L1707" i="1"/>
  <c r="K1708" i="1"/>
  <c r="J1728" i="1"/>
  <c r="N2124" i="1" l="1"/>
  <c r="M2124" i="1"/>
  <c r="O2124" i="1"/>
  <c r="H2125" i="1"/>
  <c r="I2125" i="1" s="1"/>
  <c r="N2125" i="1" s="1"/>
  <c r="L1708" i="1"/>
  <c r="K1709" i="1"/>
  <c r="J1729" i="1"/>
  <c r="H2126" i="1" l="1"/>
  <c r="I2126" i="1" s="1"/>
  <c r="N2126" i="1" s="1"/>
  <c r="O2125" i="1"/>
  <c r="M2125" i="1"/>
  <c r="K1710" i="1"/>
  <c r="L1709" i="1"/>
  <c r="J1730" i="1"/>
  <c r="M2126" i="1" l="1"/>
  <c r="O2126" i="1"/>
  <c r="H2127" i="1"/>
  <c r="I2127" i="1" s="1"/>
  <c r="M2127" i="1" s="1"/>
  <c r="L1710" i="1"/>
  <c r="K1711" i="1"/>
  <c r="J1731" i="1"/>
  <c r="N2127" i="1" l="1"/>
  <c r="H2128" i="1"/>
  <c r="I2128" i="1" s="1"/>
  <c r="M2128" i="1" s="1"/>
  <c r="O2127" i="1"/>
  <c r="K1712" i="1"/>
  <c r="L1711" i="1"/>
  <c r="J1732" i="1"/>
  <c r="O2128" i="1" l="1"/>
  <c r="H2129" i="1"/>
  <c r="I2129" i="1" s="1"/>
  <c r="M2129" i="1" s="1"/>
  <c r="N2128" i="1"/>
  <c r="L1712" i="1"/>
  <c r="K1713" i="1"/>
  <c r="J1733" i="1"/>
  <c r="N2129" i="1" l="1"/>
  <c r="H2130" i="1"/>
  <c r="I2130" i="1" s="1"/>
  <c r="M2130" i="1" s="1"/>
  <c r="O2129" i="1"/>
  <c r="K1714" i="1"/>
  <c r="L1713" i="1"/>
  <c r="J1734" i="1"/>
  <c r="O2130" i="1" l="1"/>
  <c r="H2131" i="1"/>
  <c r="H2132" i="1" s="1"/>
  <c r="I2131" i="1"/>
  <c r="M2131" i="1" s="1"/>
  <c r="N2130" i="1"/>
  <c r="L1714" i="1"/>
  <c r="K1715" i="1"/>
  <c r="J1735" i="1"/>
  <c r="N2131" i="1" l="1"/>
  <c r="I2132" i="1"/>
  <c r="M2132" i="1" s="1"/>
  <c r="H2133" i="1"/>
  <c r="O2131" i="1"/>
  <c r="K1716" i="1"/>
  <c r="L1715" i="1"/>
  <c r="J1736" i="1"/>
  <c r="O2132" i="1" l="1"/>
  <c r="I2133" i="1"/>
  <c r="M2133" i="1" s="1"/>
  <c r="H2134" i="1"/>
  <c r="N2132" i="1"/>
  <c r="L1716" i="1"/>
  <c r="K1717" i="1"/>
  <c r="J1737" i="1"/>
  <c r="N2133" i="1" l="1"/>
  <c r="I2134" i="1"/>
  <c r="M2134" i="1" s="1"/>
  <c r="H2135" i="1"/>
  <c r="O2133" i="1"/>
  <c r="K1718" i="1"/>
  <c r="L1717" i="1"/>
  <c r="J1738" i="1"/>
  <c r="O2134" i="1" l="1"/>
  <c r="I2135" i="1"/>
  <c r="M2135" i="1" s="1"/>
  <c r="H2136" i="1"/>
  <c r="I2136" i="1" s="1"/>
  <c r="N2134" i="1"/>
  <c r="L1718" i="1"/>
  <c r="K1719" i="1"/>
  <c r="J1739" i="1"/>
  <c r="N2135" i="1" l="1"/>
  <c r="N2136" i="1" s="1"/>
  <c r="M2136" i="1"/>
  <c r="H2137" i="1"/>
  <c r="I2137" i="1" s="1"/>
  <c r="M2137" i="1" s="1"/>
  <c r="O2135" i="1"/>
  <c r="O2136" i="1" s="1"/>
  <c r="K1720" i="1"/>
  <c r="L1719" i="1"/>
  <c r="J1740" i="1"/>
  <c r="O2137" i="1" l="1"/>
  <c r="H2138" i="1"/>
  <c r="I2138" i="1" s="1"/>
  <c r="M2138" i="1" s="1"/>
  <c r="N2137" i="1"/>
  <c r="L1720" i="1"/>
  <c r="K1721" i="1"/>
  <c r="J1741" i="1"/>
  <c r="N2138" i="1" l="1"/>
  <c r="H2139" i="1"/>
  <c r="H2140" i="1" s="1"/>
  <c r="O2138" i="1"/>
  <c r="K1722" i="1"/>
  <c r="L1721" i="1"/>
  <c r="J1742" i="1"/>
  <c r="I2139" i="1" l="1"/>
  <c r="M2139" i="1" s="1"/>
  <c r="I2140" i="1"/>
  <c r="H2141" i="1"/>
  <c r="L1722" i="1"/>
  <c r="K1723" i="1"/>
  <c r="J1743" i="1"/>
  <c r="N2139" i="1" l="1"/>
  <c r="N2140" i="1" s="1"/>
  <c r="M2140" i="1"/>
  <c r="O2139" i="1"/>
  <c r="O2140" i="1" s="1"/>
  <c r="I2141" i="1"/>
  <c r="M2141" i="1" s="1"/>
  <c r="H2142" i="1"/>
  <c r="I2142" i="1"/>
  <c r="K1724" i="1"/>
  <c r="L1723" i="1"/>
  <c r="J1744" i="1"/>
  <c r="M2142" i="1" l="1"/>
  <c r="N2141" i="1"/>
  <c r="N2142" i="1" s="1"/>
  <c r="O2141" i="1"/>
  <c r="O2142" i="1" s="1"/>
  <c r="H2143" i="1"/>
  <c r="H2144" i="1" s="1"/>
  <c r="I2143" i="1"/>
  <c r="M2143" i="1" s="1"/>
  <c r="L1724" i="1"/>
  <c r="K1725" i="1"/>
  <c r="J1745" i="1"/>
  <c r="I2144" i="1" l="1"/>
  <c r="M2144" i="1" s="1"/>
  <c r="H2145" i="1"/>
  <c r="O2143" i="1"/>
  <c r="N2143" i="1"/>
  <c r="K1726" i="1"/>
  <c r="L1725" i="1"/>
  <c r="J1746" i="1"/>
  <c r="N2144" i="1" l="1"/>
  <c r="O2144" i="1"/>
  <c r="I2145" i="1"/>
  <c r="M2145" i="1" s="1"/>
  <c r="H2146" i="1"/>
  <c r="L1726" i="1"/>
  <c r="K1727" i="1"/>
  <c r="J1747" i="1"/>
  <c r="I2146" i="1" l="1"/>
  <c r="M2146" i="1" s="1"/>
  <c r="H2147" i="1"/>
  <c r="H2148" i="1" s="1"/>
  <c r="O2145" i="1"/>
  <c r="N2145" i="1"/>
  <c r="K1728" i="1"/>
  <c r="L1727" i="1"/>
  <c r="J1748" i="1"/>
  <c r="I2147" i="1" l="1"/>
  <c r="M2147" i="1" s="1"/>
  <c r="N2146" i="1"/>
  <c r="O2146" i="1"/>
  <c r="I2148" i="1"/>
  <c r="H2149" i="1"/>
  <c r="L1728" i="1"/>
  <c r="K1729" i="1"/>
  <c r="J1749" i="1"/>
  <c r="O2147" i="1" l="1"/>
  <c r="O2148" i="1" s="1"/>
  <c r="N2147" i="1"/>
  <c r="M2148" i="1"/>
  <c r="I2149" i="1"/>
  <c r="H2150" i="1"/>
  <c r="N2148" i="1"/>
  <c r="K1730" i="1"/>
  <c r="L1729" i="1"/>
  <c r="J1750" i="1"/>
  <c r="M2149" i="1" l="1"/>
  <c r="N2149" i="1"/>
  <c r="I2150" i="1"/>
  <c r="H2151" i="1"/>
  <c r="I2151" i="1" s="1"/>
  <c r="O2149" i="1"/>
  <c r="O2150" i="1" s="1"/>
  <c r="L1730" i="1"/>
  <c r="K1731" i="1"/>
  <c r="J1751" i="1"/>
  <c r="M2150" i="1" l="1"/>
  <c r="M2151" i="1" s="1"/>
  <c r="O2151" i="1"/>
  <c r="H2152" i="1"/>
  <c r="I2152" i="1" s="1"/>
  <c r="N2150" i="1"/>
  <c r="N2151" i="1" s="1"/>
  <c r="K1732" i="1"/>
  <c r="L1731" i="1"/>
  <c r="J1752" i="1"/>
  <c r="M2152" i="1" l="1"/>
  <c r="N2152" i="1"/>
  <c r="H2153" i="1"/>
  <c r="I2153" i="1" s="1"/>
  <c r="O2152" i="1"/>
  <c r="L1732" i="1"/>
  <c r="K1733" i="1"/>
  <c r="J1753" i="1"/>
  <c r="M2153" i="1" l="1"/>
  <c r="O2153" i="1"/>
  <c r="H2154" i="1"/>
  <c r="I2154" i="1" s="1"/>
  <c r="M2154" i="1" s="1"/>
  <c r="N2153" i="1"/>
  <c r="K1734" i="1"/>
  <c r="L1733" i="1"/>
  <c r="J1754" i="1"/>
  <c r="N2154" i="1" l="1"/>
  <c r="H2155" i="1"/>
  <c r="H2156" i="1" s="1"/>
  <c r="O2154" i="1"/>
  <c r="L1734" i="1"/>
  <c r="K1735" i="1"/>
  <c r="J1755" i="1"/>
  <c r="I2155" i="1" l="1"/>
  <c r="M2155" i="1" s="1"/>
  <c r="I2156" i="1"/>
  <c r="H2157" i="1"/>
  <c r="H2158" i="1" s="1"/>
  <c r="K1736" i="1"/>
  <c r="L1735" i="1"/>
  <c r="J1756" i="1"/>
  <c r="N2155" i="1" l="1"/>
  <c r="N2156" i="1" s="1"/>
  <c r="O2155" i="1"/>
  <c r="O2156" i="1" s="1"/>
  <c r="I2157" i="1"/>
  <c r="M2156" i="1"/>
  <c r="I2158" i="1"/>
  <c r="H2159" i="1"/>
  <c r="I2159" i="1" s="1"/>
  <c r="L1736" i="1"/>
  <c r="K1737" i="1"/>
  <c r="J1757" i="1"/>
  <c r="N2157" i="1" l="1"/>
  <c r="N2158" i="1" s="1"/>
  <c r="N2159" i="1" s="1"/>
  <c r="M2157" i="1"/>
  <c r="O2157" i="1"/>
  <c r="O2158" i="1" s="1"/>
  <c r="O2159" i="1" s="1"/>
  <c r="M2158" i="1"/>
  <c r="M2159" i="1" s="1"/>
  <c r="H2160" i="1"/>
  <c r="H2161" i="1" s="1"/>
  <c r="K1738" i="1"/>
  <c r="L1737" i="1"/>
  <c r="J1758" i="1"/>
  <c r="I2160" i="1" l="1"/>
  <c r="N2160" i="1" s="1"/>
  <c r="I2161" i="1"/>
  <c r="H2162" i="1"/>
  <c r="I2162" i="1" s="1"/>
  <c r="L1738" i="1"/>
  <c r="K1739" i="1"/>
  <c r="J1759" i="1"/>
  <c r="O2160" i="1" l="1"/>
  <c r="M2160" i="1"/>
  <c r="M2161" i="1" s="1"/>
  <c r="M2162" i="1" s="1"/>
  <c r="O2161" i="1"/>
  <c r="O2162" i="1" s="1"/>
  <c r="H2163" i="1"/>
  <c r="I2163" i="1" s="1"/>
  <c r="N2161" i="1"/>
  <c r="N2162" i="1" s="1"/>
  <c r="K1740" i="1"/>
  <c r="L1739" i="1"/>
  <c r="J1760" i="1"/>
  <c r="N2163" i="1" l="1"/>
  <c r="O2163" i="1"/>
  <c r="H2164" i="1"/>
  <c r="I2164" i="1"/>
  <c r="O2164" i="1" s="1"/>
  <c r="M2163" i="1"/>
  <c r="L1740" i="1"/>
  <c r="K1741" i="1"/>
  <c r="J1761" i="1"/>
  <c r="M2164" i="1" l="1"/>
  <c r="H2165" i="1"/>
  <c r="H2166" i="1" s="1"/>
  <c r="I2165" i="1"/>
  <c r="O2165" i="1" s="1"/>
  <c r="N2164" i="1"/>
  <c r="K1742" i="1"/>
  <c r="L1741" i="1"/>
  <c r="J1762" i="1"/>
  <c r="N2165" i="1" l="1"/>
  <c r="I2166" i="1"/>
  <c r="O2166" i="1" s="1"/>
  <c r="H2167" i="1"/>
  <c r="H2168" i="1" s="1"/>
  <c r="M2165" i="1"/>
  <c r="L1742" i="1"/>
  <c r="K1743" i="1"/>
  <c r="J1763" i="1"/>
  <c r="M2166" i="1" l="1"/>
  <c r="I2167" i="1"/>
  <c r="I2168" i="1"/>
  <c r="H2169" i="1"/>
  <c r="I2169" i="1"/>
  <c r="N2166" i="1"/>
  <c r="K1744" i="1"/>
  <c r="L1743" i="1"/>
  <c r="J1764" i="1"/>
  <c r="M2167" i="1" l="1"/>
  <c r="N2167" i="1"/>
  <c r="N2168" i="1" s="1"/>
  <c r="N2169" i="1" s="1"/>
  <c r="O2167" i="1"/>
  <c r="O2168" i="1" s="1"/>
  <c r="O2169" i="1" s="1"/>
  <c r="M2168" i="1"/>
  <c r="M2169" i="1" s="1"/>
  <c r="H2170" i="1"/>
  <c r="H2171" i="1" s="1"/>
  <c r="L1744" i="1"/>
  <c r="K1745" i="1"/>
  <c r="J1765" i="1"/>
  <c r="I2170" i="1" l="1"/>
  <c r="O2170" i="1" s="1"/>
  <c r="I2171" i="1"/>
  <c r="H2172" i="1"/>
  <c r="I2172" i="1"/>
  <c r="K1746" i="1"/>
  <c r="L1745" i="1"/>
  <c r="J1766" i="1"/>
  <c r="M2170" i="1" l="1"/>
  <c r="N2170" i="1"/>
  <c r="N2171" i="1" s="1"/>
  <c r="N2172" i="1" s="1"/>
  <c r="O2171" i="1"/>
  <c r="O2172" i="1" s="1"/>
  <c r="M2171" i="1"/>
  <c r="M2172" i="1" s="1"/>
  <c r="H2173" i="1"/>
  <c r="I2173" i="1" s="1"/>
  <c r="L1746" i="1"/>
  <c r="K1747" i="1"/>
  <c r="J1767" i="1"/>
  <c r="O2173" i="1" l="1"/>
  <c r="H2174" i="1"/>
  <c r="I2174" i="1" s="1"/>
  <c r="M2173" i="1"/>
  <c r="N2173" i="1"/>
  <c r="K1748" i="1"/>
  <c r="L1747" i="1"/>
  <c r="J1768" i="1"/>
  <c r="O2174" i="1" l="1"/>
  <c r="M2174" i="1"/>
  <c r="N2174" i="1"/>
  <c r="H2175" i="1"/>
  <c r="H2176" i="1" s="1"/>
  <c r="I2175" i="1"/>
  <c r="O2175" i="1" s="1"/>
  <c r="L1748" i="1"/>
  <c r="K1749" i="1"/>
  <c r="J1769" i="1"/>
  <c r="I2176" i="1" l="1"/>
  <c r="O2176" i="1" s="1"/>
  <c r="H2177" i="1"/>
  <c r="M2175" i="1"/>
  <c r="N2175" i="1"/>
  <c r="K1750" i="1"/>
  <c r="L1749" i="1"/>
  <c r="J1770" i="1"/>
  <c r="N2176" i="1" l="1"/>
  <c r="M2176" i="1"/>
  <c r="I2177" i="1"/>
  <c r="O2177" i="1" s="1"/>
  <c r="H2178" i="1"/>
  <c r="I2178" i="1"/>
  <c r="L1750" i="1"/>
  <c r="K1751" i="1"/>
  <c r="J1771" i="1"/>
  <c r="O2178" i="1" l="1"/>
  <c r="H2179" i="1"/>
  <c r="H2180" i="1" s="1"/>
  <c r="I2179" i="1"/>
  <c r="O2179" i="1" s="1"/>
  <c r="M2177" i="1"/>
  <c r="M2178" i="1" s="1"/>
  <c r="N2177" i="1"/>
  <c r="N2178" i="1" s="1"/>
  <c r="K1752" i="1"/>
  <c r="L1751" i="1"/>
  <c r="J1772" i="1"/>
  <c r="N2179" i="1" l="1"/>
  <c r="M2179" i="1"/>
  <c r="I2180" i="1"/>
  <c r="O2180" i="1" s="1"/>
  <c r="H2181" i="1"/>
  <c r="L1752" i="1"/>
  <c r="K1753" i="1"/>
  <c r="J1773" i="1"/>
  <c r="N2180" i="1" l="1"/>
  <c r="I2181" i="1"/>
  <c r="O2181" i="1" s="1"/>
  <c r="H2182" i="1"/>
  <c r="M2180" i="1"/>
  <c r="K1754" i="1"/>
  <c r="L1753" i="1"/>
  <c r="J1774" i="1"/>
  <c r="M2181" i="1" l="1"/>
  <c r="I2182" i="1"/>
  <c r="O2182" i="1" s="1"/>
  <c r="H2183" i="1"/>
  <c r="I2183" i="1" s="1"/>
  <c r="N2181" i="1"/>
  <c r="N2182" i="1" s="1"/>
  <c r="M2182" i="1"/>
  <c r="L1754" i="1"/>
  <c r="K1755" i="1"/>
  <c r="J1775" i="1"/>
  <c r="N2183" i="1" l="1"/>
  <c r="M2183" i="1"/>
  <c r="O2183" i="1"/>
  <c r="H2184" i="1"/>
  <c r="I2184" i="1" s="1"/>
  <c r="K1756" i="1"/>
  <c r="L1755" i="1"/>
  <c r="J1776" i="1"/>
  <c r="O2184" i="1" l="1"/>
  <c r="H2185" i="1"/>
  <c r="H2186" i="1" s="1"/>
  <c r="M2184" i="1"/>
  <c r="N2184" i="1"/>
  <c r="L1756" i="1"/>
  <c r="K1757" i="1"/>
  <c r="J1777" i="1"/>
  <c r="I2185" i="1" l="1"/>
  <c r="O2185" i="1" s="1"/>
  <c r="I2186" i="1"/>
  <c r="H2187" i="1"/>
  <c r="K1758" i="1"/>
  <c r="L1757" i="1"/>
  <c r="J1778" i="1"/>
  <c r="O2186" i="1" l="1"/>
  <c r="N2185" i="1"/>
  <c r="N2186" i="1" s="1"/>
  <c r="M2185" i="1"/>
  <c r="I2187" i="1"/>
  <c r="H2188" i="1"/>
  <c r="I2188" i="1" s="1"/>
  <c r="M2186" i="1"/>
  <c r="L1758" i="1"/>
  <c r="K1759" i="1"/>
  <c r="J1779" i="1"/>
  <c r="O2187" i="1" l="1"/>
  <c r="O2188" i="1" s="1"/>
  <c r="N2187" i="1"/>
  <c r="N2188" i="1" s="1"/>
  <c r="M2187" i="1"/>
  <c r="M2188" i="1" s="1"/>
  <c r="H2189" i="1"/>
  <c r="I2189" i="1" s="1"/>
  <c r="K1760" i="1"/>
  <c r="L1759" i="1"/>
  <c r="J1780" i="1"/>
  <c r="O2189" i="1" l="1"/>
  <c r="H2190" i="1"/>
  <c r="H2191" i="1" s="1"/>
  <c r="M2189" i="1"/>
  <c r="N2189" i="1"/>
  <c r="L1760" i="1"/>
  <c r="K1761" i="1"/>
  <c r="J1781" i="1"/>
  <c r="I2190" i="1" l="1"/>
  <c r="O2190" i="1" s="1"/>
  <c r="I2191" i="1"/>
  <c r="H2192" i="1"/>
  <c r="K1762" i="1"/>
  <c r="L1761" i="1"/>
  <c r="J1782" i="1"/>
  <c r="O2191" i="1" l="1"/>
  <c r="M2190" i="1"/>
  <c r="N2190" i="1"/>
  <c r="N2191" i="1" s="1"/>
  <c r="I2192" i="1"/>
  <c r="H2193" i="1"/>
  <c r="I2193" i="1" s="1"/>
  <c r="M2191" i="1"/>
  <c r="L1762" i="1"/>
  <c r="K1763" i="1"/>
  <c r="J1783" i="1"/>
  <c r="O2192" i="1" l="1"/>
  <c r="N2192" i="1"/>
  <c r="N2193" i="1" s="1"/>
  <c r="M2192" i="1"/>
  <c r="M2193" i="1" s="1"/>
  <c r="O2193" i="1"/>
  <c r="H2194" i="1"/>
  <c r="I2194" i="1" s="1"/>
  <c r="K1764" i="1"/>
  <c r="L1763" i="1"/>
  <c r="J1784" i="1"/>
  <c r="M2194" i="1" l="1"/>
  <c r="O2194" i="1"/>
  <c r="H2195" i="1"/>
  <c r="I2195" i="1" s="1"/>
  <c r="N2194" i="1"/>
  <c r="L1764" i="1"/>
  <c r="K1765" i="1"/>
  <c r="J1785" i="1"/>
  <c r="N2195" i="1" l="1"/>
  <c r="H2196" i="1"/>
  <c r="I2196" i="1" s="1"/>
  <c r="O2195" i="1"/>
  <c r="M2195" i="1"/>
  <c r="K1766" i="1"/>
  <c r="L1765" i="1"/>
  <c r="J1786" i="1"/>
  <c r="N2196" i="1" l="1"/>
  <c r="M2196" i="1"/>
  <c r="O2196" i="1"/>
  <c r="H2197" i="1"/>
  <c r="I2197" i="1" s="1"/>
  <c r="L1766" i="1"/>
  <c r="K1767" i="1"/>
  <c r="J1787" i="1"/>
  <c r="H2198" i="1" l="1"/>
  <c r="I2198" i="1" s="1"/>
  <c r="O2197" i="1"/>
  <c r="M2197" i="1"/>
  <c r="N2197" i="1"/>
  <c r="K1768" i="1"/>
  <c r="L1767" i="1"/>
  <c r="J1788" i="1"/>
  <c r="N2198" i="1" l="1"/>
  <c r="M2198" i="1"/>
  <c r="O2198" i="1"/>
  <c r="H2199" i="1"/>
  <c r="I2199" i="1"/>
  <c r="N2199" i="1" s="1"/>
  <c r="L1768" i="1"/>
  <c r="K1769" i="1"/>
  <c r="J1789" i="1"/>
  <c r="O2199" i="1" l="1"/>
  <c r="M2199" i="1"/>
  <c r="H2200" i="1"/>
  <c r="H2201" i="1" s="1"/>
  <c r="I2200" i="1"/>
  <c r="O2200" i="1" s="1"/>
  <c r="K1770" i="1"/>
  <c r="L1769" i="1"/>
  <c r="J1790" i="1"/>
  <c r="I2201" i="1" l="1"/>
  <c r="O2201" i="1" s="1"/>
  <c r="H2202" i="1"/>
  <c r="H2203" i="1" s="1"/>
  <c r="I2202" i="1"/>
  <c r="N2200" i="1"/>
  <c r="M2200" i="1"/>
  <c r="L1770" i="1"/>
  <c r="K1771" i="1"/>
  <c r="J1791" i="1"/>
  <c r="N2201" i="1" l="1"/>
  <c r="N2202" i="1" s="1"/>
  <c r="M2201" i="1"/>
  <c r="M2202" i="1" s="1"/>
  <c r="O2202" i="1"/>
  <c r="I2203" i="1"/>
  <c r="O2203" i="1" s="1"/>
  <c r="H2204" i="1"/>
  <c r="I2204" i="1" s="1"/>
  <c r="K1772" i="1"/>
  <c r="L1771" i="1"/>
  <c r="J1792" i="1"/>
  <c r="O2204" i="1" l="1"/>
  <c r="H2205" i="1"/>
  <c r="H2206" i="1" s="1"/>
  <c r="N2203" i="1"/>
  <c r="N2204" i="1" s="1"/>
  <c r="M2203" i="1"/>
  <c r="M2204" i="1" s="1"/>
  <c r="L1772" i="1"/>
  <c r="K1773" i="1"/>
  <c r="J1793" i="1"/>
  <c r="I2205" i="1" l="1"/>
  <c r="O2205" i="1" s="1"/>
  <c r="I2206" i="1"/>
  <c r="O2206" i="1" s="1"/>
  <c r="H2207" i="1"/>
  <c r="K1774" i="1"/>
  <c r="L1773" i="1"/>
  <c r="J1794" i="1"/>
  <c r="N2205" i="1" l="1"/>
  <c r="M2205" i="1"/>
  <c r="M2206" i="1" s="1"/>
  <c r="I2207" i="1"/>
  <c r="O2207" i="1" s="1"/>
  <c r="H2208" i="1"/>
  <c r="I2208" i="1"/>
  <c r="N2206" i="1"/>
  <c r="N2207" i="1" s="1"/>
  <c r="L1774" i="1"/>
  <c r="K1775" i="1"/>
  <c r="J1795" i="1"/>
  <c r="M2207" i="1" l="1"/>
  <c r="M2208" i="1" s="1"/>
  <c r="N2208" i="1"/>
  <c r="O2208" i="1"/>
  <c r="H2209" i="1"/>
  <c r="I2209" i="1" s="1"/>
  <c r="K1776" i="1"/>
  <c r="L1775" i="1"/>
  <c r="J1796" i="1"/>
  <c r="O2209" i="1" l="1"/>
  <c r="N2209" i="1"/>
  <c r="H2210" i="1"/>
  <c r="I2210" i="1"/>
  <c r="M2209" i="1"/>
  <c r="L1776" i="1"/>
  <c r="K1777" i="1"/>
  <c r="J1797" i="1"/>
  <c r="O2210" i="1" l="1"/>
  <c r="M2210" i="1"/>
  <c r="H2211" i="1"/>
  <c r="I2211" i="1"/>
  <c r="N2210" i="1"/>
  <c r="K1778" i="1"/>
  <c r="L1777" i="1"/>
  <c r="J1798" i="1"/>
  <c r="O2211" i="1" l="1"/>
  <c r="N2211" i="1"/>
  <c r="H2212" i="1"/>
  <c r="H2213" i="1" s="1"/>
  <c r="M2211" i="1"/>
  <c r="L1778" i="1"/>
  <c r="K1779" i="1"/>
  <c r="J1799" i="1"/>
  <c r="I2212" i="1" l="1"/>
  <c r="O2212" i="1" s="1"/>
  <c r="I2213" i="1"/>
  <c r="H2214" i="1"/>
  <c r="K1780" i="1"/>
  <c r="L1779" i="1"/>
  <c r="J1800" i="1"/>
  <c r="M2212" i="1" l="1"/>
  <c r="M2213" i="1" s="1"/>
  <c r="N2212" i="1"/>
  <c r="N2213" i="1" s="1"/>
  <c r="O2213" i="1"/>
  <c r="I2214" i="1"/>
  <c r="O2214" i="1" s="1"/>
  <c r="H2215" i="1"/>
  <c r="I2215" i="1" s="1"/>
  <c r="L1780" i="1"/>
  <c r="K1781" i="1"/>
  <c r="J1801" i="1"/>
  <c r="O2215" i="1" l="1"/>
  <c r="H2216" i="1"/>
  <c r="I2216" i="1" s="1"/>
  <c r="N2214" i="1"/>
  <c r="N2215" i="1" s="1"/>
  <c r="M2214" i="1"/>
  <c r="M2215" i="1" s="1"/>
  <c r="L1781" i="1"/>
  <c r="K1782" i="1"/>
  <c r="J1802" i="1"/>
  <c r="O2216" i="1" l="1"/>
  <c r="M2216" i="1"/>
  <c r="N2216" i="1"/>
  <c r="H2217" i="1"/>
  <c r="I2217" i="1" s="1"/>
  <c r="O2217" i="1" s="1"/>
  <c r="L1782" i="1"/>
  <c r="K1783" i="1"/>
  <c r="J1803" i="1"/>
  <c r="H2218" i="1" l="1"/>
  <c r="I2218" i="1" s="1"/>
  <c r="O2218" i="1" s="1"/>
  <c r="N2217" i="1"/>
  <c r="M2217" i="1"/>
  <c r="K1784" i="1"/>
  <c r="L1783" i="1"/>
  <c r="J1804" i="1"/>
  <c r="M2218" i="1" l="1"/>
  <c r="N2218" i="1"/>
  <c r="H2219" i="1"/>
  <c r="I2219" i="1" s="1"/>
  <c r="O2219" i="1" s="1"/>
  <c r="L1784" i="1"/>
  <c r="K1785" i="1"/>
  <c r="J1805" i="1"/>
  <c r="H2220" i="1" l="1"/>
  <c r="I2220" i="1" s="1"/>
  <c r="O2220" i="1" s="1"/>
  <c r="N2219" i="1"/>
  <c r="M2219" i="1"/>
  <c r="K1786" i="1"/>
  <c r="L1785" i="1"/>
  <c r="J1806" i="1"/>
  <c r="M2220" i="1" l="1"/>
  <c r="N2220" i="1"/>
  <c r="H2221" i="1"/>
  <c r="I2221" i="1" s="1"/>
  <c r="L1786" i="1"/>
  <c r="K1787" i="1"/>
  <c r="J1807" i="1"/>
  <c r="O2221" i="1" l="1"/>
  <c r="H2222" i="1"/>
  <c r="I2222" i="1" s="1"/>
  <c r="N2221" i="1"/>
  <c r="M2221" i="1"/>
  <c r="K1788" i="1"/>
  <c r="L1787" i="1"/>
  <c r="J1808" i="1"/>
  <c r="O2222" i="1" l="1"/>
  <c r="M2222" i="1"/>
  <c r="N2222" i="1"/>
  <c r="H2223" i="1"/>
  <c r="I2223" i="1" s="1"/>
  <c r="O2223" i="1" s="1"/>
  <c r="L1788" i="1"/>
  <c r="K1789" i="1"/>
  <c r="J1809" i="1"/>
  <c r="H2224" i="1" l="1"/>
  <c r="I2224" i="1" s="1"/>
  <c r="O2224" i="1" s="1"/>
  <c r="N2223" i="1"/>
  <c r="M2223" i="1"/>
  <c r="L1789" i="1"/>
  <c r="K1790" i="1"/>
  <c r="J1810" i="1"/>
  <c r="M2224" i="1" l="1"/>
  <c r="N2224" i="1"/>
  <c r="H2225" i="1"/>
  <c r="H2226" i="1" s="1"/>
  <c r="K1791" i="1"/>
  <c r="L1790" i="1"/>
  <c r="J1811" i="1"/>
  <c r="I2225" i="1" l="1"/>
  <c r="O2225" i="1" s="1"/>
  <c r="I2226" i="1"/>
  <c r="H2227" i="1"/>
  <c r="I2227" i="1"/>
  <c r="L1791" i="1"/>
  <c r="K1792" i="1"/>
  <c r="J1812" i="1"/>
  <c r="N2225" i="1" l="1"/>
  <c r="N2226" i="1" s="1"/>
  <c r="N2227" i="1" s="1"/>
  <c r="M2225" i="1"/>
  <c r="O2226" i="1"/>
  <c r="O2227" i="1" s="1"/>
  <c r="M2226" i="1"/>
  <c r="M2227" i="1" s="1"/>
  <c r="H2228" i="1"/>
  <c r="H2229" i="1" s="1"/>
  <c r="K1793" i="1"/>
  <c r="L1792" i="1"/>
  <c r="J1813" i="1"/>
  <c r="I2228" i="1" l="1"/>
  <c r="M2228" i="1" s="1"/>
  <c r="I2229" i="1"/>
  <c r="H2230" i="1"/>
  <c r="I2230" i="1" s="1"/>
  <c r="L1793" i="1"/>
  <c r="K1794" i="1"/>
  <c r="J1814" i="1"/>
  <c r="N2228" i="1" l="1"/>
  <c r="N2229" i="1"/>
  <c r="N2230" i="1" s="1"/>
  <c r="O2228" i="1"/>
  <c r="O2229" i="1" s="1"/>
  <c r="O2230" i="1" s="1"/>
  <c r="M2229" i="1"/>
  <c r="M2230" i="1"/>
  <c r="H2231" i="1"/>
  <c r="I2231" i="1" s="1"/>
  <c r="K1795" i="1"/>
  <c r="L1794" i="1"/>
  <c r="J1815" i="1"/>
  <c r="O2231" i="1" l="1"/>
  <c r="H2232" i="1"/>
  <c r="H2233" i="1" s="1"/>
  <c r="N2231" i="1"/>
  <c r="M2231" i="1"/>
  <c r="L1795" i="1"/>
  <c r="K1796" i="1"/>
  <c r="J1816" i="1"/>
  <c r="I2232" i="1" l="1"/>
  <c r="M2232" i="1" s="1"/>
  <c r="I2233" i="1"/>
  <c r="H2234" i="1"/>
  <c r="I2234" i="1" s="1"/>
  <c r="K1797" i="1"/>
  <c r="L1796" i="1"/>
  <c r="J1817" i="1"/>
  <c r="O2232" i="1" l="1"/>
  <c r="N2232" i="1"/>
  <c r="N2233" i="1" s="1"/>
  <c r="N2234" i="1" s="1"/>
  <c r="O2233" i="1"/>
  <c r="O2234" i="1" s="1"/>
  <c r="M2233" i="1"/>
  <c r="M2234" i="1" s="1"/>
  <c r="H2235" i="1"/>
  <c r="I2235" i="1" s="1"/>
  <c r="L1797" i="1"/>
  <c r="K1798" i="1"/>
  <c r="J1818" i="1"/>
  <c r="O2235" i="1" l="1"/>
  <c r="N2235" i="1"/>
  <c r="H2236" i="1"/>
  <c r="I2236" i="1" s="1"/>
  <c r="M2235" i="1"/>
  <c r="K1799" i="1"/>
  <c r="L1798" i="1"/>
  <c r="J1819" i="1"/>
  <c r="O2236" i="1" l="1"/>
  <c r="M2236" i="1"/>
  <c r="H2237" i="1"/>
  <c r="H2238" i="1" s="1"/>
  <c r="N2236" i="1"/>
  <c r="L1799" i="1"/>
  <c r="K1800" i="1"/>
  <c r="J1820" i="1"/>
  <c r="I2237" i="1" l="1"/>
  <c r="O2237" i="1" s="1"/>
  <c r="I2238" i="1"/>
  <c r="H2239" i="1"/>
  <c r="H2240" i="1" s="1"/>
  <c r="I2239" i="1"/>
  <c r="K1801" i="1"/>
  <c r="L1800" i="1"/>
  <c r="J1821" i="1"/>
  <c r="M2237" i="1" l="1"/>
  <c r="M2238" i="1"/>
  <c r="N2237" i="1"/>
  <c r="N2238" i="1" s="1"/>
  <c r="N2239" i="1" s="1"/>
  <c r="M2239" i="1"/>
  <c r="O2238" i="1"/>
  <c r="O2239" i="1" s="1"/>
  <c r="I2240" i="1"/>
  <c r="O2240" i="1" s="1"/>
  <c r="H2241" i="1"/>
  <c r="I2241" i="1" s="1"/>
  <c r="L1801" i="1"/>
  <c r="K1802" i="1"/>
  <c r="J1822" i="1"/>
  <c r="O2241" i="1" l="1"/>
  <c r="N2240" i="1"/>
  <c r="N2241" i="1" s="1"/>
  <c r="H2242" i="1"/>
  <c r="H2243" i="1" s="1"/>
  <c r="M2240" i="1"/>
  <c r="M2241" i="1" s="1"/>
  <c r="K1803" i="1"/>
  <c r="L1802" i="1"/>
  <c r="J1823" i="1"/>
  <c r="I2242" i="1" l="1"/>
  <c r="O2242" i="1" s="1"/>
  <c r="I2243" i="1"/>
  <c r="H2244" i="1"/>
  <c r="H2245" i="1" s="1"/>
  <c r="L1803" i="1"/>
  <c r="K1804" i="1"/>
  <c r="J1824" i="1"/>
  <c r="N2242" i="1" l="1"/>
  <c r="I2244" i="1"/>
  <c r="O2243" i="1"/>
  <c r="M2242" i="1"/>
  <c r="M2243" i="1" s="1"/>
  <c r="N2243" i="1"/>
  <c r="I2245" i="1"/>
  <c r="H2246" i="1"/>
  <c r="I2246" i="1" s="1"/>
  <c r="L1804" i="1"/>
  <c r="K1805" i="1"/>
  <c r="J1825" i="1"/>
  <c r="O2244" i="1" l="1"/>
  <c r="O2245" i="1" s="1"/>
  <c r="O2246" i="1" s="1"/>
  <c r="N2244" i="1"/>
  <c r="N2245" i="1" s="1"/>
  <c r="N2246" i="1" s="1"/>
  <c r="M2244" i="1"/>
  <c r="M2245" i="1"/>
  <c r="M2246" i="1" s="1"/>
  <c r="H2247" i="1"/>
  <c r="I2247" i="1" s="1"/>
  <c r="K1806" i="1"/>
  <c r="L1805" i="1"/>
  <c r="J1826" i="1"/>
  <c r="O2247" i="1" l="1"/>
  <c r="N2247" i="1"/>
  <c r="H2248" i="1"/>
  <c r="I2248" i="1" s="1"/>
  <c r="O2248" i="1" s="1"/>
  <c r="M2247" i="1"/>
  <c r="L1806" i="1"/>
  <c r="K1807" i="1"/>
  <c r="J1827" i="1"/>
  <c r="M2248" i="1" l="1"/>
  <c r="H2249" i="1"/>
  <c r="I2249" i="1" s="1"/>
  <c r="O2249" i="1" s="1"/>
  <c r="N2248" i="1"/>
  <c r="K1808" i="1"/>
  <c r="L1807" i="1"/>
  <c r="J1828" i="1"/>
  <c r="N2249" i="1" l="1"/>
  <c r="H2250" i="1"/>
  <c r="H2251" i="1" s="1"/>
  <c r="I2250" i="1"/>
  <c r="O2250" i="1" s="1"/>
  <c r="M2249" i="1"/>
  <c r="L1808" i="1"/>
  <c r="K1809" i="1"/>
  <c r="J1829" i="1"/>
  <c r="M2250" i="1" l="1"/>
  <c r="I2251" i="1"/>
  <c r="O2251" i="1" s="1"/>
  <c r="H2252" i="1"/>
  <c r="H2253" i="1" s="1"/>
  <c r="N2250" i="1"/>
  <c r="K1810" i="1"/>
  <c r="L1809" i="1"/>
  <c r="J1830" i="1"/>
  <c r="I2252" i="1" l="1"/>
  <c r="N2251" i="1"/>
  <c r="I2253" i="1"/>
  <c r="H2254" i="1"/>
  <c r="M2251" i="1"/>
  <c r="L1810" i="1"/>
  <c r="K1811" i="1"/>
  <c r="J1831" i="1"/>
  <c r="M2252" i="1" l="1"/>
  <c r="M2253" i="1" s="1"/>
  <c r="N2252" i="1"/>
  <c r="N2253" i="1" s="1"/>
  <c r="O2252" i="1"/>
  <c r="O2253" i="1" s="1"/>
  <c r="I2254" i="1"/>
  <c r="H2255" i="1"/>
  <c r="L1811" i="1"/>
  <c r="K1812" i="1"/>
  <c r="J1832" i="1"/>
  <c r="O2254" i="1" l="1"/>
  <c r="N2254" i="1"/>
  <c r="I2255" i="1"/>
  <c r="H2256" i="1"/>
  <c r="I2256" i="1" s="1"/>
  <c r="M2254" i="1"/>
  <c r="K1813" i="1"/>
  <c r="L1812" i="1"/>
  <c r="J1833" i="1"/>
  <c r="O2255" i="1" l="1"/>
  <c r="O2256" i="1" s="1"/>
  <c r="M2255" i="1"/>
  <c r="M2256" i="1"/>
  <c r="H2257" i="1"/>
  <c r="H2258" i="1" s="1"/>
  <c r="I2257" i="1"/>
  <c r="N2255" i="1"/>
  <c r="N2256" i="1" s="1"/>
  <c r="L1813" i="1"/>
  <c r="K1814" i="1"/>
  <c r="J1834" i="1"/>
  <c r="N2257" i="1" l="1"/>
  <c r="O2257" i="1"/>
  <c r="I2258" i="1"/>
  <c r="O2258" i="1" s="1"/>
  <c r="H2259" i="1"/>
  <c r="M2257" i="1"/>
  <c r="K1815" i="1"/>
  <c r="L1814" i="1"/>
  <c r="J1835" i="1"/>
  <c r="M2258" i="1" l="1"/>
  <c r="I2259" i="1"/>
  <c r="H2260" i="1"/>
  <c r="N2258" i="1"/>
  <c r="L1815" i="1"/>
  <c r="K1816" i="1"/>
  <c r="J1836" i="1"/>
  <c r="N2259" i="1" l="1"/>
  <c r="O2259" i="1"/>
  <c r="I2260" i="1"/>
  <c r="H2261" i="1"/>
  <c r="I2261" i="1"/>
  <c r="M2259" i="1"/>
  <c r="K1817" i="1"/>
  <c r="L1816" i="1"/>
  <c r="J1837" i="1"/>
  <c r="M2260" i="1" l="1"/>
  <c r="M2261" i="1" s="1"/>
  <c r="O2260" i="1"/>
  <c r="O2261" i="1" s="1"/>
  <c r="H2262" i="1"/>
  <c r="H2263" i="1" s="1"/>
  <c r="N2260" i="1"/>
  <c r="N2261" i="1" s="1"/>
  <c r="L1817" i="1"/>
  <c r="K1818" i="1"/>
  <c r="J1838" i="1"/>
  <c r="I2262" i="1" l="1"/>
  <c r="O2262" i="1" s="1"/>
  <c r="I2263" i="1"/>
  <c r="H2264" i="1"/>
  <c r="H2265" i="1" s="1"/>
  <c r="I2264" i="1"/>
  <c r="K1819" i="1"/>
  <c r="L1818" i="1"/>
  <c r="J1839" i="1"/>
  <c r="M2262" i="1" l="1"/>
  <c r="O2263" i="1"/>
  <c r="N2262" i="1"/>
  <c r="N2263" i="1" s="1"/>
  <c r="N2264" i="1" s="1"/>
  <c r="M2263" i="1"/>
  <c r="M2264" i="1" s="1"/>
  <c r="O2264" i="1"/>
  <c r="I2265" i="1"/>
  <c r="H2266" i="1"/>
  <c r="H2267" i="1" s="1"/>
  <c r="L1819" i="1"/>
  <c r="K1820" i="1"/>
  <c r="J1840" i="1"/>
  <c r="I2266" i="1" l="1"/>
  <c r="O2265" i="1"/>
  <c r="N2265" i="1"/>
  <c r="I2267" i="1"/>
  <c r="H2268" i="1"/>
  <c r="M2265" i="1"/>
  <c r="K1821" i="1"/>
  <c r="L1820" i="1"/>
  <c r="J1841" i="1"/>
  <c r="M2266" i="1" l="1"/>
  <c r="N2266" i="1"/>
  <c r="N2267" i="1" s="1"/>
  <c r="O2266" i="1"/>
  <c r="O2267" i="1" s="1"/>
  <c r="M2267" i="1"/>
  <c r="I2268" i="1"/>
  <c r="H2269" i="1"/>
  <c r="H2270" i="1" s="1"/>
  <c r="L1821" i="1"/>
  <c r="K1822" i="1"/>
  <c r="J1842" i="1"/>
  <c r="N2268" i="1" l="1"/>
  <c r="I2269" i="1"/>
  <c r="O2268" i="1"/>
  <c r="I2270" i="1"/>
  <c r="H2271" i="1"/>
  <c r="M2268" i="1"/>
  <c r="K1823" i="1"/>
  <c r="L1822" i="1"/>
  <c r="J1843" i="1"/>
  <c r="N2269" i="1" l="1"/>
  <c r="M2269" i="1"/>
  <c r="M2270" i="1" s="1"/>
  <c r="O2269" i="1"/>
  <c r="O2270" i="1" s="1"/>
  <c r="I2271" i="1"/>
  <c r="H2272" i="1"/>
  <c r="I2272" i="1" s="1"/>
  <c r="N2270" i="1"/>
  <c r="L1823" i="1"/>
  <c r="K1824" i="1"/>
  <c r="J1844" i="1"/>
  <c r="N2271" i="1" l="1"/>
  <c r="N2272" i="1" s="1"/>
  <c r="O2271" i="1"/>
  <c r="O2272" i="1" s="1"/>
  <c r="M2271" i="1"/>
  <c r="M2272" i="1" s="1"/>
  <c r="H2273" i="1"/>
  <c r="H2274" i="1" s="1"/>
  <c r="K1825" i="1"/>
  <c r="L1824" i="1"/>
  <c r="J1845" i="1"/>
  <c r="I2273" i="1" l="1"/>
  <c r="O2273" i="1" s="1"/>
  <c r="I2274" i="1"/>
  <c r="O2274" i="1" s="1"/>
  <c r="H2275" i="1"/>
  <c r="N2273" i="1"/>
  <c r="M2273" i="1"/>
  <c r="L1825" i="1"/>
  <c r="K1826" i="1"/>
  <c r="J1846" i="1"/>
  <c r="M2274" i="1" l="1"/>
  <c r="N2274" i="1"/>
  <c r="I2275" i="1"/>
  <c r="O2275" i="1" s="1"/>
  <c r="H2276" i="1"/>
  <c r="I2276" i="1" s="1"/>
  <c r="K1827" i="1"/>
  <c r="L1826" i="1"/>
  <c r="J1847" i="1"/>
  <c r="O2276" i="1" l="1"/>
  <c r="H2277" i="1"/>
  <c r="I2277" i="1" s="1"/>
  <c r="N2275" i="1"/>
  <c r="N2276" i="1" s="1"/>
  <c r="M2275" i="1"/>
  <c r="M2276" i="1" s="1"/>
  <c r="L1827" i="1"/>
  <c r="K1828" i="1"/>
  <c r="J1848" i="1"/>
  <c r="N2277" i="1" l="1"/>
  <c r="M2277" i="1"/>
  <c r="O2277" i="1"/>
  <c r="H2278" i="1"/>
  <c r="H2279" i="1" s="1"/>
  <c r="I2278" i="1"/>
  <c r="K1829" i="1"/>
  <c r="L1828" i="1"/>
  <c r="J1849" i="1"/>
  <c r="O2278" i="1" l="1"/>
  <c r="I2279" i="1"/>
  <c r="O2279" i="1" s="1"/>
  <c r="H2280" i="1"/>
  <c r="N2278" i="1"/>
  <c r="M2278" i="1"/>
  <c r="L1829" i="1"/>
  <c r="K1830" i="1"/>
  <c r="J1850" i="1"/>
  <c r="N2279" i="1" l="1"/>
  <c r="M2279" i="1"/>
  <c r="I2280" i="1"/>
  <c r="O2280" i="1" s="1"/>
  <c r="H2281" i="1"/>
  <c r="K1831" i="1"/>
  <c r="L1830" i="1"/>
  <c r="J1851" i="1"/>
  <c r="I2281" i="1" l="1"/>
  <c r="H2282" i="1"/>
  <c r="I2282" i="1"/>
  <c r="N2280" i="1"/>
  <c r="M2280" i="1"/>
  <c r="L1831" i="1"/>
  <c r="K1832" i="1"/>
  <c r="J1852" i="1"/>
  <c r="O2281" i="1" l="1"/>
  <c r="O2282" i="1" s="1"/>
  <c r="M2281" i="1"/>
  <c r="M2282" i="1" s="1"/>
  <c r="N2281" i="1"/>
  <c r="N2282" i="1" s="1"/>
  <c r="H2283" i="1"/>
  <c r="H2284" i="1" s="1"/>
  <c r="K1833" i="1"/>
  <c r="L1832" i="1"/>
  <c r="J1853" i="1"/>
  <c r="I2283" i="1" l="1"/>
  <c r="O2283" i="1" s="1"/>
  <c r="I2284" i="1"/>
  <c r="H2285" i="1"/>
  <c r="I2285" i="1" s="1"/>
  <c r="N2283" i="1"/>
  <c r="M2283" i="1"/>
  <c r="L1833" i="1"/>
  <c r="K1834" i="1"/>
  <c r="J1854" i="1"/>
  <c r="O2284" i="1" l="1"/>
  <c r="M2284" i="1"/>
  <c r="M2285" i="1" s="1"/>
  <c r="N2284" i="1"/>
  <c r="N2285" i="1" s="1"/>
  <c r="O2285" i="1"/>
  <c r="H2286" i="1"/>
  <c r="I2286" i="1"/>
  <c r="O2286" i="1" s="1"/>
  <c r="K1835" i="1"/>
  <c r="L1834" i="1"/>
  <c r="J1855" i="1"/>
  <c r="H2287" i="1" l="1"/>
  <c r="I2287" i="1"/>
  <c r="O2287" i="1" s="1"/>
  <c r="N2286" i="1"/>
  <c r="M2286" i="1"/>
  <c r="L1835" i="1"/>
  <c r="K1836" i="1"/>
  <c r="J1856" i="1"/>
  <c r="M2287" i="1" l="1"/>
  <c r="N2287" i="1"/>
  <c r="H2288" i="1"/>
  <c r="H2289" i="1" s="1"/>
  <c r="K1837" i="1"/>
  <c r="L1836" i="1"/>
  <c r="J1857" i="1"/>
  <c r="I2288" i="1" l="1"/>
  <c r="O2288" i="1" s="1"/>
  <c r="I2289" i="1"/>
  <c r="H2290" i="1"/>
  <c r="I2290" i="1"/>
  <c r="L1837" i="1"/>
  <c r="K1838" i="1"/>
  <c r="J1858" i="1"/>
  <c r="N2288" i="1" l="1"/>
  <c r="N2289" i="1" s="1"/>
  <c r="M2288" i="1"/>
  <c r="M2289" i="1" s="1"/>
  <c r="M2290" i="1" s="1"/>
  <c r="N2290" i="1"/>
  <c r="O2289" i="1"/>
  <c r="O2290" i="1" s="1"/>
  <c r="H2291" i="1"/>
  <c r="H2292" i="1" s="1"/>
  <c r="L1838" i="1"/>
  <c r="K1839" i="1"/>
  <c r="J1859" i="1"/>
  <c r="I2291" i="1" l="1"/>
  <c r="M2291" i="1" s="1"/>
  <c r="O2291" i="1"/>
  <c r="I2292" i="1"/>
  <c r="H2293" i="1"/>
  <c r="N2291" i="1"/>
  <c r="L1839" i="1"/>
  <c r="K1840" i="1"/>
  <c r="J1860" i="1"/>
  <c r="M2292" i="1" l="1"/>
  <c r="N2292" i="1"/>
  <c r="I2293" i="1"/>
  <c r="H2294" i="1"/>
  <c r="I2294" i="1" s="1"/>
  <c r="O2292" i="1"/>
  <c r="K1841" i="1"/>
  <c r="L1840" i="1"/>
  <c r="J1861" i="1"/>
  <c r="M2293" i="1" l="1"/>
  <c r="O2293" i="1"/>
  <c r="O2294" i="1" s="1"/>
  <c r="N2293" i="1"/>
  <c r="N2294" i="1" s="1"/>
  <c r="M2294" i="1"/>
  <c r="H2295" i="1"/>
  <c r="H2296" i="1" s="1"/>
  <c r="I2295" i="1"/>
  <c r="M2295" i="1" s="1"/>
  <c r="L1841" i="1"/>
  <c r="K1842" i="1"/>
  <c r="J1862" i="1"/>
  <c r="O2295" i="1" l="1"/>
  <c r="I2296" i="1"/>
  <c r="H2297" i="1"/>
  <c r="N2295" i="1"/>
  <c r="K1843" i="1"/>
  <c r="L1842" i="1"/>
  <c r="J1863" i="1"/>
  <c r="M2296" i="1" l="1"/>
  <c r="N2296" i="1"/>
  <c r="I2297" i="1"/>
  <c r="M2297" i="1" s="1"/>
  <c r="H2298" i="1"/>
  <c r="I2298" i="1" s="1"/>
  <c r="O2296" i="1"/>
  <c r="L1843" i="1"/>
  <c r="K1844" i="1"/>
  <c r="J1864" i="1"/>
  <c r="O2297" i="1" l="1"/>
  <c r="O2298" i="1" s="1"/>
  <c r="M2298" i="1"/>
  <c r="H2299" i="1"/>
  <c r="I2299" i="1"/>
  <c r="M2299" i="1" s="1"/>
  <c r="N2297" i="1"/>
  <c r="N2298" i="1" s="1"/>
  <c r="K1845" i="1"/>
  <c r="L1844" i="1"/>
  <c r="J1865" i="1"/>
  <c r="N2299" i="1" l="1"/>
  <c r="H2300" i="1"/>
  <c r="H2301" i="1" s="1"/>
  <c r="O2299" i="1"/>
  <c r="L1845" i="1"/>
  <c r="K1846" i="1"/>
  <c r="J1866" i="1"/>
  <c r="I2300" i="1" l="1"/>
  <c r="M2300" i="1" s="1"/>
  <c r="I2301" i="1"/>
  <c r="H2302" i="1"/>
  <c r="I2302" i="1" s="1"/>
  <c r="K1847" i="1"/>
  <c r="L1846" i="1"/>
  <c r="J1867" i="1"/>
  <c r="N2300" i="1" l="1"/>
  <c r="M2301" i="1"/>
  <c r="O2300" i="1"/>
  <c r="O2301" i="1" s="1"/>
  <c r="O2302" i="1" s="1"/>
  <c r="N2301" i="1"/>
  <c r="N2302" i="1" s="1"/>
  <c r="M2302" i="1"/>
  <c r="H2303" i="1"/>
  <c r="H2304" i="1" s="1"/>
  <c r="L1847" i="1"/>
  <c r="K1848" i="1"/>
  <c r="J1868" i="1"/>
  <c r="I2303" i="1" l="1"/>
  <c r="O2303" i="1" s="1"/>
  <c r="I2304" i="1"/>
  <c r="H2305" i="1"/>
  <c r="N2303" i="1"/>
  <c r="K1849" i="1"/>
  <c r="L1848" i="1"/>
  <c r="J1869" i="1"/>
  <c r="N2304" i="1" l="1"/>
  <c r="M2303" i="1"/>
  <c r="M2304" i="1" s="1"/>
  <c r="I2305" i="1"/>
  <c r="H2306" i="1"/>
  <c r="O2304" i="1"/>
  <c r="L1849" i="1"/>
  <c r="K1850" i="1"/>
  <c r="J1870" i="1"/>
  <c r="M2305" i="1" l="1"/>
  <c r="O2305" i="1"/>
  <c r="I2306" i="1"/>
  <c r="H2307" i="1"/>
  <c r="I2307" i="1" s="1"/>
  <c r="N2305" i="1"/>
  <c r="K1851" i="1"/>
  <c r="L1850" i="1"/>
  <c r="J1871" i="1"/>
  <c r="M2306" i="1" l="1"/>
  <c r="M2307" i="1" s="1"/>
  <c r="N2306" i="1"/>
  <c r="N2307" i="1" s="1"/>
  <c r="H2308" i="1"/>
  <c r="I2308" i="1"/>
  <c r="O2306" i="1"/>
  <c r="O2307" i="1" s="1"/>
  <c r="L1851" i="1"/>
  <c r="K1852" i="1"/>
  <c r="J1872" i="1"/>
  <c r="M2308" i="1" l="1"/>
  <c r="O2308" i="1"/>
  <c r="H2309" i="1"/>
  <c r="H2310" i="1" s="1"/>
  <c r="N2308" i="1"/>
  <c r="K1853" i="1"/>
  <c r="L1852" i="1"/>
  <c r="J1873" i="1"/>
  <c r="I2309" i="1" l="1"/>
  <c r="M2309" i="1" s="1"/>
  <c r="I2310" i="1"/>
  <c r="H2311" i="1"/>
  <c r="I2311" i="1" s="1"/>
  <c r="L1853" i="1"/>
  <c r="K1854" i="1"/>
  <c r="J1874" i="1"/>
  <c r="O2309" i="1" l="1"/>
  <c r="O2310" i="1" s="1"/>
  <c r="M2310" i="1"/>
  <c r="N2309" i="1"/>
  <c r="N2310" i="1" s="1"/>
  <c r="N2311" i="1" s="1"/>
  <c r="O2311" i="1"/>
  <c r="M2311" i="1"/>
  <c r="H2312" i="1"/>
  <c r="I2312" i="1" s="1"/>
  <c r="M2312" i="1" s="1"/>
  <c r="K1855" i="1"/>
  <c r="L1854" i="1"/>
  <c r="J1875" i="1"/>
  <c r="N2312" i="1" l="1"/>
  <c r="H2313" i="1"/>
  <c r="I2313" i="1" s="1"/>
  <c r="M2313" i="1" s="1"/>
  <c r="O2312" i="1"/>
  <c r="L1855" i="1"/>
  <c r="K1856" i="1"/>
  <c r="J1876" i="1"/>
  <c r="O2313" i="1" l="1"/>
  <c r="H2314" i="1"/>
  <c r="I2314" i="1" s="1"/>
  <c r="M2314" i="1" s="1"/>
  <c r="N2313" i="1"/>
  <c r="K1857" i="1"/>
  <c r="L1856" i="1"/>
  <c r="J1877" i="1"/>
  <c r="N2314" i="1" l="1"/>
  <c r="H2315" i="1"/>
  <c r="I2315" i="1" s="1"/>
  <c r="M2315" i="1" s="1"/>
  <c r="O2314" i="1"/>
  <c r="L1857" i="1"/>
  <c r="K1858" i="1"/>
  <c r="J1878" i="1"/>
  <c r="O2315" i="1" l="1"/>
  <c r="H2316" i="1"/>
  <c r="I2316" i="1" s="1"/>
  <c r="M2316" i="1" s="1"/>
  <c r="N2315" i="1"/>
  <c r="L1858" i="1"/>
  <c r="K1859" i="1"/>
  <c r="J1879" i="1"/>
  <c r="N2316" i="1" l="1"/>
  <c r="H2317" i="1"/>
  <c r="I2317" i="1" s="1"/>
  <c r="M2317" i="1" s="1"/>
  <c r="O2316" i="1"/>
  <c r="K1860" i="1"/>
  <c r="L1859" i="1"/>
  <c r="J1880" i="1"/>
  <c r="O2317" i="1" l="1"/>
  <c r="H2318" i="1"/>
  <c r="I2318" i="1" s="1"/>
  <c r="M2318" i="1" s="1"/>
  <c r="N2317" i="1"/>
  <c r="L1860" i="1"/>
  <c r="K1861" i="1"/>
  <c r="J1881" i="1"/>
  <c r="N2318" i="1" l="1"/>
  <c r="H2319" i="1"/>
  <c r="I2319" i="1" s="1"/>
  <c r="O2318" i="1"/>
  <c r="K1862" i="1"/>
  <c r="L1861" i="1"/>
  <c r="J1882" i="1"/>
  <c r="M2319" i="1" l="1"/>
  <c r="O2319" i="1"/>
  <c r="H2320" i="1"/>
  <c r="I2320" i="1" s="1"/>
  <c r="N2319" i="1"/>
  <c r="L1862" i="1"/>
  <c r="K1863" i="1"/>
  <c r="J1883" i="1"/>
  <c r="M2320" i="1" l="1"/>
  <c r="N2320" i="1"/>
  <c r="H2321" i="1"/>
  <c r="I2321" i="1" s="1"/>
  <c r="O2320" i="1"/>
  <c r="K1864" i="1"/>
  <c r="L1863" i="1"/>
  <c r="J1884" i="1"/>
  <c r="M2321" i="1" l="1"/>
  <c r="O2321" i="1"/>
  <c r="H2322" i="1"/>
  <c r="I2322" i="1" s="1"/>
  <c r="M2322" i="1" s="1"/>
  <c r="N2321" i="1"/>
  <c r="L1864" i="1"/>
  <c r="K1865" i="1"/>
  <c r="J1885" i="1"/>
  <c r="N2322" i="1" l="1"/>
  <c r="H2323" i="1"/>
  <c r="I2323" i="1" s="1"/>
  <c r="M2323" i="1" s="1"/>
  <c r="O2322" i="1"/>
  <c r="K1866" i="1"/>
  <c r="L1865" i="1"/>
  <c r="J1886" i="1"/>
  <c r="O2323" i="1" l="1"/>
  <c r="H2324" i="1"/>
  <c r="I2324" i="1" s="1"/>
  <c r="N2323" i="1"/>
  <c r="L1866" i="1"/>
  <c r="K1867" i="1"/>
  <c r="J1887" i="1"/>
  <c r="O2324" i="1" l="1"/>
  <c r="N2324" i="1"/>
  <c r="M2324" i="1"/>
  <c r="H2325" i="1"/>
  <c r="I2325" i="1" s="1"/>
  <c r="K1868" i="1"/>
  <c r="L1867" i="1"/>
  <c r="J1888" i="1"/>
  <c r="O2325" i="1" l="1"/>
  <c r="H2326" i="1"/>
  <c r="I2326" i="1" s="1"/>
  <c r="O2326" i="1" s="1"/>
  <c r="N2325" i="1"/>
  <c r="M2325" i="1"/>
  <c r="L1868" i="1"/>
  <c r="K1869" i="1"/>
  <c r="J1889" i="1"/>
  <c r="M2326" i="1" l="1"/>
  <c r="N2326" i="1"/>
  <c r="H2327" i="1"/>
  <c r="I2327" i="1"/>
  <c r="O2327" i="1" s="1"/>
  <c r="K1870" i="1"/>
  <c r="L1869" i="1"/>
  <c r="J1890" i="1"/>
  <c r="H2328" i="1" l="1"/>
  <c r="I2328" i="1" s="1"/>
  <c r="O2328" i="1" s="1"/>
  <c r="N2327" i="1"/>
  <c r="M2327" i="1"/>
  <c r="L1870" i="1"/>
  <c r="K1871" i="1"/>
  <c r="J1891" i="1"/>
  <c r="M2328" i="1" l="1"/>
  <c r="N2328" i="1"/>
  <c r="H2329" i="1"/>
  <c r="I2329" i="1"/>
  <c r="O2329" i="1" s="1"/>
  <c r="K1872" i="1"/>
  <c r="L1871" i="1"/>
  <c r="J1892" i="1"/>
  <c r="H2330" i="1" l="1"/>
  <c r="I2330" i="1"/>
  <c r="O2330" i="1" s="1"/>
  <c r="N2329" i="1"/>
  <c r="M2329" i="1"/>
  <c r="L1872" i="1"/>
  <c r="K1873" i="1"/>
  <c r="J1893" i="1"/>
  <c r="M2330" i="1" l="1"/>
  <c r="N2330" i="1"/>
  <c r="H2331" i="1"/>
  <c r="I2331" i="1"/>
  <c r="O2331" i="1" s="1"/>
  <c r="K1874" i="1"/>
  <c r="L1873" i="1"/>
  <c r="J1894" i="1"/>
  <c r="H2332" i="1" l="1"/>
  <c r="I2332" i="1" s="1"/>
  <c r="O2332" i="1" s="1"/>
  <c r="N2331" i="1"/>
  <c r="M2331" i="1"/>
  <c r="L1874" i="1"/>
  <c r="K1875" i="1"/>
  <c r="J1895" i="1"/>
  <c r="N2332" i="1" l="1"/>
  <c r="M2332" i="1"/>
  <c r="H2333" i="1"/>
  <c r="H2334" i="1" s="1"/>
  <c r="L1875" i="1"/>
  <c r="K1876" i="1"/>
  <c r="J1896" i="1"/>
  <c r="I2333" i="1" l="1"/>
  <c r="O2333" i="1" s="1"/>
  <c r="I2334" i="1"/>
  <c r="H2335" i="1"/>
  <c r="I2335" i="1" s="1"/>
  <c r="K1877" i="1"/>
  <c r="L1876" i="1"/>
  <c r="J1897" i="1"/>
  <c r="M2333" i="1" l="1"/>
  <c r="N2333" i="1"/>
  <c r="O2334" i="1"/>
  <c r="O2335" i="1"/>
  <c r="M2334" i="1"/>
  <c r="M2335" i="1" s="1"/>
  <c r="N2334" i="1"/>
  <c r="N2335" i="1" s="1"/>
  <c r="H2336" i="1"/>
  <c r="I2336" i="1" s="1"/>
  <c r="O2336" i="1" s="1"/>
  <c r="L1877" i="1"/>
  <c r="K1878" i="1"/>
  <c r="J1898" i="1"/>
  <c r="H2337" i="1" l="1"/>
  <c r="I2337" i="1" s="1"/>
  <c r="O2337" i="1" s="1"/>
  <c r="N2336" i="1"/>
  <c r="M2336" i="1"/>
  <c r="K1879" i="1"/>
  <c r="L1878" i="1"/>
  <c r="J1899" i="1"/>
  <c r="M2337" i="1" l="1"/>
  <c r="N2337" i="1"/>
  <c r="H2338" i="1"/>
  <c r="H2339" i="1" s="1"/>
  <c r="L1879" i="1"/>
  <c r="K1880" i="1"/>
  <c r="J1900" i="1"/>
  <c r="I2338" i="1" l="1"/>
  <c r="O2338" i="1" s="1"/>
  <c r="I2339" i="1"/>
  <c r="H2340" i="1"/>
  <c r="K1881" i="1"/>
  <c r="L1880" i="1"/>
  <c r="J1901" i="1"/>
  <c r="M2338" i="1" l="1"/>
  <c r="M2339" i="1" s="1"/>
  <c r="N2338" i="1"/>
  <c r="O2339" i="1"/>
  <c r="N2339" i="1"/>
  <c r="I2340" i="1"/>
  <c r="O2340" i="1" s="1"/>
  <c r="H2341" i="1"/>
  <c r="I2341" i="1" s="1"/>
  <c r="L1881" i="1"/>
  <c r="K1882" i="1"/>
  <c r="J1902" i="1"/>
  <c r="O2341" i="1" l="1"/>
  <c r="H2342" i="1"/>
  <c r="I2342" i="1" s="1"/>
  <c r="N2340" i="1"/>
  <c r="N2341" i="1" s="1"/>
  <c r="M2340" i="1"/>
  <c r="M2341" i="1" s="1"/>
  <c r="K1883" i="1"/>
  <c r="L1882" i="1"/>
  <c r="J1903" i="1"/>
  <c r="M2342" i="1" l="1"/>
  <c r="N2342" i="1"/>
  <c r="O2342" i="1"/>
  <c r="H2343" i="1"/>
  <c r="I2343" i="1" s="1"/>
  <c r="O2343" i="1" s="1"/>
  <c r="L1883" i="1"/>
  <c r="K1884" i="1"/>
  <c r="J1904" i="1"/>
  <c r="H2344" i="1" l="1"/>
  <c r="I2344" i="1" s="1"/>
  <c r="O2344" i="1" s="1"/>
  <c r="N2343" i="1"/>
  <c r="M2343" i="1"/>
  <c r="K1885" i="1"/>
  <c r="L1884" i="1"/>
  <c r="J1905" i="1"/>
  <c r="N2344" i="1" l="1"/>
  <c r="H2345" i="1"/>
  <c r="I2345" i="1" s="1"/>
  <c r="O2345" i="1" s="1"/>
  <c r="M2344" i="1"/>
  <c r="L1885" i="1"/>
  <c r="K1886" i="1"/>
  <c r="J1906" i="1"/>
  <c r="M2345" i="1" l="1"/>
  <c r="H2346" i="1"/>
  <c r="I2346" i="1" s="1"/>
  <c r="O2346" i="1" s="1"/>
  <c r="N2345" i="1"/>
  <c r="K1887" i="1"/>
  <c r="L1886" i="1"/>
  <c r="J1907" i="1"/>
  <c r="N2346" i="1" l="1"/>
  <c r="H2347" i="1"/>
  <c r="H2348" i="1" s="1"/>
  <c r="M2346" i="1"/>
  <c r="L1887" i="1"/>
  <c r="K1888" i="1"/>
  <c r="J1908" i="1"/>
  <c r="I2347" i="1" l="1"/>
  <c r="O2347" i="1" s="1"/>
  <c r="I2348" i="1"/>
  <c r="H2349" i="1"/>
  <c r="K1889" i="1"/>
  <c r="L1888" i="1"/>
  <c r="J1909" i="1"/>
  <c r="N2347" i="1" l="1"/>
  <c r="N2348" i="1" s="1"/>
  <c r="O2348" i="1"/>
  <c r="M2347" i="1"/>
  <c r="M2348" i="1" s="1"/>
  <c r="I2349" i="1"/>
  <c r="O2349" i="1" s="1"/>
  <c r="H2350" i="1"/>
  <c r="I2350" i="1" s="1"/>
  <c r="L1889" i="1"/>
  <c r="K1890" i="1"/>
  <c r="J1910" i="1"/>
  <c r="M2349" i="1" l="1"/>
  <c r="M2350" i="1" s="1"/>
  <c r="O2350" i="1"/>
  <c r="H2351" i="1"/>
  <c r="I2351" i="1" s="1"/>
  <c r="O2351" i="1" s="1"/>
  <c r="N2349" i="1"/>
  <c r="N2350" i="1" s="1"/>
  <c r="K1891" i="1"/>
  <c r="L1890" i="1"/>
  <c r="J1911" i="1"/>
  <c r="N2351" i="1" l="1"/>
  <c r="H2352" i="1"/>
  <c r="I2352" i="1" s="1"/>
  <c r="O2352" i="1" s="1"/>
  <c r="M2351" i="1"/>
  <c r="L1891" i="1"/>
  <c r="K1892" i="1"/>
  <c r="J1912" i="1"/>
  <c r="M2352" i="1" l="1"/>
  <c r="H2353" i="1"/>
  <c r="I2353" i="1" s="1"/>
  <c r="O2353" i="1" s="1"/>
  <c r="N2352" i="1"/>
  <c r="K1893" i="1"/>
  <c r="L1892" i="1"/>
  <c r="J1913" i="1"/>
  <c r="N2353" i="1" l="1"/>
  <c r="H2354" i="1"/>
  <c r="H2355" i="1" s="1"/>
  <c r="I2354" i="1"/>
  <c r="O2354" i="1" s="1"/>
  <c r="M2353" i="1"/>
  <c r="L1893" i="1"/>
  <c r="K1894" i="1"/>
  <c r="J1914" i="1"/>
  <c r="M2354" i="1" l="1"/>
  <c r="I2355" i="1"/>
  <c r="O2355" i="1" s="1"/>
  <c r="H2356" i="1"/>
  <c r="I2356" i="1" s="1"/>
  <c r="N2354" i="1"/>
  <c r="K1895" i="1"/>
  <c r="L1894" i="1"/>
  <c r="J1915" i="1"/>
  <c r="N2355" i="1" l="1"/>
  <c r="N2356" i="1" s="1"/>
  <c r="O2356" i="1"/>
  <c r="H2357" i="1"/>
  <c r="I2357" i="1"/>
  <c r="O2357" i="1" s="1"/>
  <c r="M2355" i="1"/>
  <c r="M2356" i="1" s="1"/>
  <c r="L1895" i="1"/>
  <c r="K1896" i="1"/>
  <c r="J1916" i="1"/>
  <c r="H2358" i="1" l="1"/>
  <c r="H2359" i="1" s="1"/>
  <c r="M2357" i="1"/>
  <c r="N2357" i="1"/>
  <c r="K1897" i="1"/>
  <c r="L1896" i="1"/>
  <c r="J1917" i="1"/>
  <c r="I2358" i="1" l="1"/>
  <c r="O2358" i="1" s="1"/>
  <c r="I2359" i="1"/>
  <c r="H2360" i="1"/>
  <c r="I2360" i="1" s="1"/>
  <c r="L1897" i="1"/>
  <c r="K1898" i="1"/>
  <c r="J1918" i="1"/>
  <c r="O2359" i="1" l="1"/>
  <c r="O2360" i="1" s="1"/>
  <c r="M2358" i="1"/>
  <c r="N2358" i="1"/>
  <c r="N2359" i="1" s="1"/>
  <c r="N2360" i="1" s="1"/>
  <c r="H2361" i="1"/>
  <c r="I2361" i="1" s="1"/>
  <c r="M2359" i="1"/>
  <c r="M2360" i="1" s="1"/>
  <c r="K1899" i="1"/>
  <c r="L1898" i="1"/>
  <c r="J1919" i="1"/>
  <c r="M2361" i="1" l="1"/>
  <c r="N2361" i="1"/>
  <c r="O2361" i="1"/>
  <c r="H2362" i="1"/>
  <c r="I2362" i="1" s="1"/>
  <c r="L1899" i="1"/>
  <c r="K1900" i="1"/>
  <c r="J1920" i="1"/>
  <c r="O2362" i="1" l="1"/>
  <c r="H2363" i="1"/>
  <c r="H2364" i="1" s="1"/>
  <c r="M2362" i="1"/>
  <c r="N2362" i="1"/>
  <c r="K1901" i="1"/>
  <c r="L1900" i="1"/>
  <c r="J1921" i="1"/>
  <c r="I2363" i="1" l="1"/>
  <c r="O2363" i="1" s="1"/>
  <c r="I2364" i="1"/>
  <c r="H2365" i="1"/>
  <c r="L1901" i="1"/>
  <c r="K1902" i="1"/>
  <c r="J1922" i="1"/>
  <c r="N2363" i="1" l="1"/>
  <c r="N2364" i="1" s="1"/>
  <c r="M2363" i="1"/>
  <c r="O2364" i="1"/>
  <c r="I2365" i="1"/>
  <c r="O2365" i="1" s="1"/>
  <c r="H2366" i="1"/>
  <c r="I2366" i="1" s="1"/>
  <c r="M2364" i="1"/>
  <c r="K1903" i="1"/>
  <c r="L1902" i="1"/>
  <c r="J1923" i="1"/>
  <c r="N2365" i="1" l="1"/>
  <c r="N2366" i="1" s="1"/>
  <c r="M2365" i="1"/>
  <c r="M2366" i="1" s="1"/>
  <c r="O2366" i="1"/>
  <c r="H2367" i="1"/>
  <c r="I2367" i="1" s="1"/>
  <c r="O2367" i="1" s="1"/>
  <c r="L1903" i="1"/>
  <c r="K1904" i="1"/>
  <c r="J1924" i="1"/>
  <c r="H2368" i="1" l="1"/>
  <c r="I2368" i="1" s="1"/>
  <c r="O2368" i="1" s="1"/>
  <c r="M2367" i="1"/>
  <c r="N2367" i="1"/>
  <c r="K1905" i="1"/>
  <c r="L1904" i="1"/>
  <c r="J1925" i="1"/>
  <c r="N2368" i="1" l="1"/>
  <c r="M2368" i="1"/>
  <c r="H2369" i="1"/>
  <c r="H2370" i="1" s="1"/>
  <c r="L1905" i="1"/>
  <c r="K1906" i="1"/>
  <c r="J1926" i="1"/>
  <c r="I2369" i="1" l="1"/>
  <c r="O2369" i="1" s="1"/>
  <c r="I2370" i="1"/>
  <c r="H2371" i="1"/>
  <c r="H2372" i="1" s="1"/>
  <c r="I2371" i="1"/>
  <c r="K1907" i="1"/>
  <c r="L1906" i="1"/>
  <c r="J1927" i="1"/>
  <c r="M2369" i="1" l="1"/>
  <c r="N2369" i="1"/>
  <c r="O2370" i="1"/>
  <c r="M2370" i="1"/>
  <c r="M2371" i="1" s="1"/>
  <c r="N2370" i="1"/>
  <c r="N2371" i="1" s="1"/>
  <c r="O2371" i="1"/>
  <c r="I2372" i="1"/>
  <c r="H2373" i="1"/>
  <c r="H2374" i="1" s="1"/>
  <c r="L1907" i="1"/>
  <c r="K1908" i="1"/>
  <c r="J1928" i="1"/>
  <c r="O2372" i="1" l="1"/>
  <c r="I2373" i="1"/>
  <c r="I2374" i="1"/>
  <c r="H2375" i="1"/>
  <c r="M2372" i="1"/>
  <c r="N2372" i="1"/>
  <c r="K1909" i="1"/>
  <c r="L1908" i="1"/>
  <c r="J1929" i="1"/>
  <c r="O2373" i="1" l="1"/>
  <c r="N2373" i="1"/>
  <c r="N2374" i="1" s="1"/>
  <c r="M2373" i="1"/>
  <c r="M2374" i="1" s="1"/>
  <c r="O2374" i="1"/>
  <c r="I2375" i="1"/>
  <c r="O2375" i="1" s="1"/>
  <c r="H2376" i="1"/>
  <c r="I2376" i="1" s="1"/>
  <c r="L1909" i="1"/>
  <c r="K1910" i="1"/>
  <c r="J1930" i="1"/>
  <c r="O2376" i="1" l="1"/>
  <c r="H2377" i="1"/>
  <c r="I2377" i="1"/>
  <c r="M2375" i="1"/>
  <c r="M2376" i="1" s="1"/>
  <c r="N2375" i="1"/>
  <c r="N2376" i="1" s="1"/>
  <c r="K1911" i="1"/>
  <c r="L1910" i="1"/>
  <c r="J1931" i="1"/>
  <c r="O2377" i="1" l="1"/>
  <c r="N2377" i="1"/>
  <c r="M2377" i="1"/>
  <c r="H2378" i="1"/>
  <c r="H2379" i="1" s="1"/>
  <c r="L1911" i="1"/>
  <c r="K1912" i="1"/>
  <c r="J1932" i="1"/>
  <c r="I2378" i="1" l="1"/>
  <c r="O2378" i="1" s="1"/>
  <c r="I2379" i="1"/>
  <c r="H2380" i="1"/>
  <c r="H2381" i="1" s="1"/>
  <c r="K1913" i="1"/>
  <c r="L1912" i="1"/>
  <c r="J1933" i="1"/>
  <c r="M2378" i="1" l="1"/>
  <c r="N2378" i="1"/>
  <c r="O2379" i="1"/>
  <c r="N2379" i="1"/>
  <c r="M2379" i="1"/>
  <c r="I2380" i="1"/>
  <c r="M2380" i="1" s="1"/>
  <c r="I2381" i="1"/>
  <c r="H2382" i="1"/>
  <c r="L1913" i="1"/>
  <c r="K1914" i="1"/>
  <c r="J1934" i="1"/>
  <c r="O2380" i="1" l="1"/>
  <c r="O2381" i="1" s="1"/>
  <c r="N2380" i="1"/>
  <c r="N2381" i="1" s="1"/>
  <c r="I2382" i="1"/>
  <c r="H2383" i="1"/>
  <c r="I2383" i="1" s="1"/>
  <c r="M2381" i="1"/>
  <c r="L1914" i="1"/>
  <c r="K1915" i="1"/>
  <c r="J1935" i="1"/>
  <c r="O2382" i="1" l="1"/>
  <c r="M2382" i="1"/>
  <c r="N2382" i="1"/>
  <c r="N2383" i="1" s="1"/>
  <c r="M2383" i="1"/>
  <c r="O2383" i="1"/>
  <c r="H2384" i="1"/>
  <c r="I2384" i="1" s="1"/>
  <c r="L1915" i="1"/>
  <c r="K1916" i="1"/>
  <c r="J1936" i="1"/>
  <c r="O2384" i="1" l="1"/>
  <c r="H2385" i="1"/>
  <c r="I2385" i="1"/>
  <c r="M2384" i="1"/>
  <c r="N2384" i="1"/>
  <c r="K1917" i="1"/>
  <c r="L1916" i="1"/>
  <c r="J1937" i="1"/>
  <c r="O2385" i="1" l="1"/>
  <c r="N2385" i="1"/>
  <c r="M2385" i="1"/>
  <c r="H2386" i="1"/>
  <c r="I2386" i="1" s="1"/>
  <c r="O2386" i="1" s="1"/>
  <c r="L1917" i="1"/>
  <c r="K1918" i="1"/>
  <c r="J1938" i="1"/>
  <c r="H2387" i="1" l="1"/>
  <c r="I2387" i="1"/>
  <c r="O2387" i="1" s="1"/>
  <c r="M2386" i="1"/>
  <c r="N2386" i="1"/>
  <c r="K1919" i="1"/>
  <c r="L1918" i="1"/>
  <c r="J1939" i="1"/>
  <c r="N2387" i="1" l="1"/>
  <c r="M2387" i="1"/>
  <c r="H2388" i="1"/>
  <c r="I2388" i="1" s="1"/>
  <c r="O2388" i="1" s="1"/>
  <c r="L1919" i="1"/>
  <c r="K1920" i="1"/>
  <c r="J1940" i="1"/>
  <c r="H2389" i="1" l="1"/>
  <c r="I2389" i="1"/>
  <c r="O2389" i="1" s="1"/>
  <c r="N2388" i="1"/>
  <c r="M2388" i="1"/>
  <c r="K1921" i="1"/>
  <c r="L1920" i="1"/>
  <c r="J1941" i="1"/>
  <c r="M2389" i="1" l="1"/>
  <c r="N2389" i="1"/>
  <c r="H2390" i="1"/>
  <c r="H2391" i="1" s="1"/>
  <c r="I2390" i="1"/>
  <c r="O2390" i="1" s="1"/>
  <c r="L1921" i="1"/>
  <c r="K1922" i="1"/>
  <c r="J1942" i="1"/>
  <c r="I2391" i="1" l="1"/>
  <c r="O2391" i="1" s="1"/>
  <c r="H2392" i="1"/>
  <c r="N2390" i="1"/>
  <c r="M2390" i="1"/>
  <c r="K1923" i="1"/>
  <c r="L1922" i="1"/>
  <c r="J1943" i="1"/>
  <c r="M2391" i="1" l="1"/>
  <c r="N2391" i="1"/>
  <c r="I2392" i="1"/>
  <c r="O2392" i="1" s="1"/>
  <c r="H2393" i="1"/>
  <c r="L1923" i="1"/>
  <c r="K1924" i="1"/>
  <c r="J1944" i="1"/>
  <c r="I2393" i="1" l="1"/>
  <c r="O2393" i="1" s="1"/>
  <c r="H2394" i="1"/>
  <c r="I2394" i="1" s="1"/>
  <c r="N2392" i="1"/>
  <c r="M2392" i="1"/>
  <c r="M2393" i="1" s="1"/>
  <c r="K1925" i="1"/>
  <c r="L1924" i="1"/>
  <c r="J1945" i="1"/>
  <c r="M2394" i="1" l="1"/>
  <c r="N2393" i="1"/>
  <c r="N2394" i="1" s="1"/>
  <c r="O2394" i="1"/>
  <c r="H2395" i="1"/>
  <c r="I2395" i="1" s="1"/>
  <c r="O2395" i="1" s="1"/>
  <c r="L1925" i="1"/>
  <c r="K1926" i="1"/>
  <c r="J1946" i="1"/>
  <c r="H2396" i="1" l="1"/>
  <c r="I2396" i="1" s="1"/>
  <c r="O2396" i="1" s="1"/>
  <c r="N2395" i="1"/>
  <c r="M2395" i="1"/>
  <c r="K1927" i="1"/>
  <c r="L1926" i="1"/>
  <c r="J1947" i="1"/>
  <c r="M2396" i="1" l="1"/>
  <c r="N2396" i="1"/>
  <c r="H2397" i="1"/>
  <c r="I2397" i="1" s="1"/>
  <c r="O2397" i="1" s="1"/>
  <c r="L1927" i="1"/>
  <c r="K1928" i="1"/>
  <c r="J1948" i="1"/>
  <c r="H2398" i="1" l="1"/>
  <c r="I2398" i="1" s="1"/>
  <c r="O2398" i="1" s="1"/>
  <c r="N2397" i="1"/>
  <c r="M2397" i="1"/>
  <c r="K1929" i="1"/>
  <c r="L1928" i="1"/>
  <c r="J1949" i="1"/>
  <c r="M2398" i="1" l="1"/>
  <c r="N2398" i="1"/>
  <c r="H2399" i="1"/>
  <c r="H2400" i="1" s="1"/>
  <c r="L1929" i="1"/>
  <c r="K1930" i="1"/>
  <c r="J1950" i="1"/>
  <c r="I2399" i="1" l="1"/>
  <c r="O2399" i="1" s="1"/>
  <c r="I2400" i="1"/>
  <c r="H2401" i="1"/>
  <c r="K1931" i="1"/>
  <c r="L1930" i="1"/>
  <c r="J1951" i="1"/>
  <c r="N2399" i="1" l="1"/>
  <c r="N2400" i="1" s="1"/>
  <c r="M2399" i="1"/>
  <c r="O2400" i="1"/>
  <c r="M2400" i="1"/>
  <c r="I2401" i="1"/>
  <c r="O2401" i="1" s="1"/>
  <c r="H2402" i="1"/>
  <c r="L1931" i="1"/>
  <c r="K1932" i="1"/>
  <c r="J1952" i="1"/>
  <c r="I2402" i="1" l="1"/>
  <c r="O2402" i="1" s="1"/>
  <c r="H2403" i="1"/>
  <c r="N2401" i="1"/>
  <c r="M2401" i="1"/>
  <c r="K1933" i="1"/>
  <c r="L1932" i="1"/>
  <c r="J1953" i="1"/>
  <c r="M2402" i="1" l="1"/>
  <c r="N2402" i="1"/>
  <c r="I2403" i="1"/>
  <c r="O2403" i="1" s="1"/>
  <c r="H2404" i="1"/>
  <c r="I2404" i="1" s="1"/>
  <c r="L1933" i="1"/>
  <c r="K1934" i="1"/>
  <c r="J1954" i="1"/>
  <c r="O2404" i="1" l="1"/>
  <c r="H2405" i="1"/>
  <c r="I2405" i="1" s="1"/>
  <c r="O2405" i="1" s="1"/>
  <c r="N2403" i="1"/>
  <c r="N2404" i="1" s="1"/>
  <c r="M2403" i="1"/>
  <c r="M2404" i="1" s="1"/>
  <c r="K1935" i="1"/>
  <c r="L1934" i="1"/>
  <c r="J1955" i="1"/>
  <c r="M2405" i="1" l="1"/>
  <c r="N2405" i="1"/>
  <c r="H2406" i="1"/>
  <c r="I2406" i="1" s="1"/>
  <c r="O2406" i="1" s="1"/>
  <c r="L1935" i="1"/>
  <c r="K1936" i="1"/>
  <c r="J1956" i="1"/>
  <c r="H2407" i="1" l="1"/>
  <c r="I2407" i="1" s="1"/>
  <c r="O2407" i="1" s="1"/>
  <c r="N2406" i="1"/>
  <c r="M2406" i="1"/>
  <c r="K1937" i="1"/>
  <c r="L1936" i="1"/>
  <c r="J1957" i="1"/>
  <c r="M2407" i="1" l="1"/>
  <c r="N2407" i="1"/>
  <c r="H2408" i="1"/>
  <c r="I2408" i="1" s="1"/>
  <c r="O2408" i="1" s="1"/>
  <c r="L1937" i="1"/>
  <c r="K1938" i="1"/>
  <c r="J1958" i="1"/>
  <c r="H2409" i="1" l="1"/>
  <c r="I2409" i="1" s="1"/>
  <c r="O2409" i="1" s="1"/>
  <c r="N2408" i="1"/>
  <c r="M2408" i="1"/>
  <c r="K1939" i="1"/>
  <c r="L1938" i="1"/>
  <c r="J1959" i="1"/>
  <c r="M2409" i="1" l="1"/>
  <c r="N2409" i="1"/>
  <c r="H2410" i="1"/>
  <c r="H2411" i="1" s="1"/>
  <c r="L1939" i="1"/>
  <c r="K1940" i="1"/>
  <c r="J1960" i="1"/>
  <c r="I2410" i="1" l="1"/>
  <c r="O2410" i="1" s="1"/>
  <c r="I2411" i="1"/>
  <c r="H2412" i="1"/>
  <c r="K1941" i="1"/>
  <c r="L1940" i="1"/>
  <c r="J1961" i="1"/>
  <c r="M2410" i="1" l="1"/>
  <c r="M2411" i="1" s="1"/>
  <c r="N2410" i="1"/>
  <c r="N2411" i="1" s="1"/>
  <c r="O2411" i="1"/>
  <c r="I2412" i="1"/>
  <c r="H2413" i="1"/>
  <c r="L1941" i="1"/>
  <c r="K1942" i="1"/>
  <c r="J1962" i="1"/>
  <c r="O2412" i="1" l="1"/>
  <c r="I2413" i="1"/>
  <c r="H2414" i="1"/>
  <c r="N2412" i="1"/>
  <c r="M2412" i="1"/>
  <c r="K1943" i="1"/>
  <c r="L1942" i="1"/>
  <c r="J1963" i="1"/>
  <c r="O2413" i="1" l="1"/>
  <c r="M2413" i="1"/>
  <c r="N2413" i="1"/>
  <c r="I2414" i="1"/>
  <c r="O2414" i="1" s="1"/>
  <c r="H2415" i="1"/>
  <c r="H2416" i="1" s="1"/>
  <c r="L1943" i="1"/>
  <c r="K1944" i="1"/>
  <c r="J1964" i="1"/>
  <c r="I2415" i="1" l="1"/>
  <c r="O2415" i="1" s="1"/>
  <c r="I2416" i="1"/>
  <c r="H2417" i="1"/>
  <c r="N2414" i="1"/>
  <c r="M2414" i="1"/>
  <c r="K1945" i="1"/>
  <c r="L1944" i="1"/>
  <c r="J1965" i="1"/>
  <c r="M2415" i="1" l="1"/>
  <c r="M2416" i="1" s="1"/>
  <c r="N2415" i="1"/>
  <c r="N2416" i="1" s="1"/>
  <c r="O2416" i="1"/>
  <c r="I2417" i="1"/>
  <c r="O2417" i="1" s="1"/>
  <c r="H2418" i="1"/>
  <c r="H2419" i="1" s="1"/>
  <c r="L1945" i="1"/>
  <c r="K1946" i="1"/>
  <c r="J1966" i="1"/>
  <c r="I2418" i="1" l="1"/>
  <c r="O2418" i="1" s="1"/>
  <c r="I2419" i="1"/>
  <c r="H2420" i="1"/>
  <c r="N2417" i="1"/>
  <c r="M2417" i="1"/>
  <c r="K1947" i="1"/>
  <c r="L1946" i="1"/>
  <c r="J1967" i="1"/>
  <c r="M2418" i="1" l="1"/>
  <c r="M2419" i="1" s="1"/>
  <c r="N2418" i="1"/>
  <c r="N2419" i="1" s="1"/>
  <c r="O2419" i="1"/>
  <c r="I2420" i="1"/>
  <c r="O2420" i="1" s="1"/>
  <c r="H2421" i="1"/>
  <c r="I2421" i="1" s="1"/>
  <c r="L1947" i="1"/>
  <c r="K1948" i="1"/>
  <c r="J1968" i="1"/>
  <c r="O2421" i="1" l="1"/>
  <c r="H2422" i="1"/>
  <c r="I2422" i="1" s="1"/>
  <c r="N2420" i="1"/>
  <c r="N2421" i="1" s="1"/>
  <c r="M2420" i="1"/>
  <c r="M2421" i="1" s="1"/>
  <c r="K1949" i="1"/>
  <c r="L1948" i="1"/>
  <c r="J1969" i="1"/>
  <c r="O2422" i="1" l="1"/>
  <c r="M2422" i="1"/>
  <c r="N2422" i="1"/>
  <c r="H2423" i="1"/>
  <c r="I2423" i="1" s="1"/>
  <c r="O2423" i="1" s="1"/>
  <c r="L1949" i="1"/>
  <c r="K1950" i="1"/>
  <c r="J1970" i="1"/>
  <c r="H2424" i="1" l="1"/>
  <c r="H2425" i="1" s="1"/>
  <c r="N2423" i="1"/>
  <c r="M2423" i="1"/>
  <c r="K1951" i="1"/>
  <c r="L1950" i="1"/>
  <c r="J1971" i="1"/>
  <c r="I2424" i="1" l="1"/>
  <c r="O2424" i="1" s="1"/>
  <c r="M2424" i="1"/>
  <c r="N2424" i="1"/>
  <c r="I2425" i="1"/>
  <c r="O2425" i="1" s="1"/>
  <c r="H2426" i="1"/>
  <c r="I2426" i="1" s="1"/>
  <c r="L1951" i="1"/>
  <c r="K1952" i="1"/>
  <c r="J1972" i="1"/>
  <c r="O2426" i="1" l="1"/>
  <c r="H2427" i="1"/>
  <c r="H2428" i="1" s="1"/>
  <c r="I2427" i="1"/>
  <c r="N2425" i="1"/>
  <c r="N2426" i="1" s="1"/>
  <c r="M2425" i="1"/>
  <c r="M2426" i="1" s="1"/>
  <c r="K1953" i="1"/>
  <c r="L1952" i="1"/>
  <c r="J1973" i="1"/>
  <c r="O2427" i="1" l="1"/>
  <c r="N2427" i="1"/>
  <c r="M2427" i="1"/>
  <c r="I2428" i="1"/>
  <c r="H2429" i="1"/>
  <c r="H2430" i="1" s="1"/>
  <c r="L1953" i="1"/>
  <c r="K1954" i="1"/>
  <c r="J1974" i="1"/>
  <c r="O2428" i="1" l="1"/>
  <c r="I2429" i="1"/>
  <c r="O2429" i="1" s="1"/>
  <c r="I2430" i="1"/>
  <c r="H2431" i="1"/>
  <c r="N2428" i="1"/>
  <c r="M2428" i="1"/>
  <c r="K1955" i="1"/>
  <c r="L1954" i="1"/>
  <c r="J1975" i="1"/>
  <c r="N2429" i="1" l="1"/>
  <c r="N2430" i="1" s="1"/>
  <c r="M2429" i="1"/>
  <c r="M2430" i="1" s="1"/>
  <c r="O2430" i="1"/>
  <c r="I2431" i="1"/>
  <c r="H2432" i="1"/>
  <c r="I2432" i="1" s="1"/>
  <c r="L1955" i="1"/>
  <c r="K1956" i="1"/>
  <c r="J1976" i="1"/>
  <c r="M2431" i="1" l="1"/>
  <c r="M2432" i="1" s="1"/>
  <c r="O2431" i="1"/>
  <c r="O2432" i="1" s="1"/>
  <c r="H2433" i="1"/>
  <c r="H2434" i="1" s="1"/>
  <c r="N2431" i="1"/>
  <c r="N2432" i="1" s="1"/>
  <c r="K1957" i="1"/>
  <c r="L1956" i="1"/>
  <c r="J1977" i="1"/>
  <c r="I2433" i="1" l="1"/>
  <c r="M2433" i="1" s="1"/>
  <c r="I2434" i="1"/>
  <c r="H2435" i="1"/>
  <c r="L1957" i="1"/>
  <c r="K1958" i="1"/>
  <c r="J1978" i="1"/>
  <c r="O2433" i="1" l="1"/>
  <c r="O2434" i="1" s="1"/>
  <c r="M2434" i="1"/>
  <c r="N2433" i="1"/>
  <c r="N2434" i="1" s="1"/>
  <c r="I2435" i="1"/>
  <c r="M2435" i="1" s="1"/>
  <c r="H2436" i="1"/>
  <c r="K1959" i="1"/>
  <c r="L1958" i="1"/>
  <c r="J1979" i="1"/>
  <c r="N2435" i="1" l="1"/>
  <c r="I2436" i="1"/>
  <c r="M2436" i="1" s="1"/>
  <c r="H2437" i="1"/>
  <c r="I2437" i="1"/>
  <c r="O2435" i="1"/>
  <c r="L1959" i="1"/>
  <c r="K1960" i="1"/>
  <c r="J1980" i="1"/>
  <c r="O2436" i="1" l="1"/>
  <c r="O2437" i="1" s="1"/>
  <c r="M2437" i="1"/>
  <c r="H2438" i="1"/>
  <c r="I2438" i="1"/>
  <c r="M2438" i="1" s="1"/>
  <c r="N2436" i="1"/>
  <c r="N2437" i="1" s="1"/>
  <c r="K1961" i="1"/>
  <c r="L1960" i="1"/>
  <c r="J1981" i="1"/>
  <c r="N2438" i="1" l="1"/>
  <c r="H2439" i="1"/>
  <c r="H2440" i="1" s="1"/>
  <c r="I2439" i="1"/>
  <c r="M2439" i="1" s="1"/>
  <c r="O2438" i="1"/>
  <c r="L1961" i="1"/>
  <c r="K1962" i="1"/>
  <c r="J1982" i="1"/>
  <c r="O2439" i="1" l="1"/>
  <c r="I2440" i="1"/>
  <c r="M2440" i="1" s="1"/>
  <c r="H2441" i="1"/>
  <c r="I2441" i="1"/>
  <c r="N2439" i="1"/>
  <c r="K1963" i="1"/>
  <c r="L1962" i="1"/>
  <c r="J1983" i="1"/>
  <c r="O2440" i="1" l="1"/>
  <c r="O2441" i="1"/>
  <c r="N2440" i="1"/>
  <c r="N2441" i="1" s="1"/>
  <c r="M2441" i="1"/>
  <c r="H2442" i="1"/>
  <c r="I2442" i="1" s="1"/>
  <c r="L1963" i="1"/>
  <c r="K1964" i="1"/>
  <c r="J1984" i="1"/>
  <c r="M2442" i="1" l="1"/>
  <c r="H2443" i="1"/>
  <c r="H2444" i="1" s="1"/>
  <c r="N2442" i="1"/>
  <c r="O2442" i="1"/>
  <c r="K1965" i="1"/>
  <c r="L1964" i="1"/>
  <c r="J1985" i="1"/>
  <c r="I2443" i="1" l="1"/>
  <c r="M2443" i="1" s="1"/>
  <c r="I2444" i="1"/>
  <c r="H2445" i="1"/>
  <c r="L1965" i="1"/>
  <c r="K1966" i="1"/>
  <c r="J1986" i="1"/>
  <c r="N2443" i="1" l="1"/>
  <c r="N2444" i="1" s="1"/>
  <c r="O2443" i="1"/>
  <c r="M2444" i="1"/>
  <c r="I2445" i="1"/>
  <c r="H2446" i="1"/>
  <c r="H2447" i="1" s="1"/>
  <c r="O2444" i="1"/>
  <c r="K1967" i="1"/>
  <c r="L1966" i="1"/>
  <c r="J1987" i="1"/>
  <c r="N2445" i="1" l="1"/>
  <c r="O2445" i="1"/>
  <c r="I2446" i="1"/>
  <c r="O2446" i="1" s="1"/>
  <c r="M2445" i="1"/>
  <c r="I2447" i="1"/>
  <c r="H2448" i="1"/>
  <c r="H2449" i="1" s="1"/>
  <c r="L1967" i="1"/>
  <c r="K1968" i="1"/>
  <c r="J1988" i="1"/>
  <c r="M2446" i="1" l="1"/>
  <c r="N2446" i="1"/>
  <c r="M2447" i="1"/>
  <c r="N2447" i="1"/>
  <c r="I2448" i="1"/>
  <c r="I2449" i="1"/>
  <c r="H2450" i="1"/>
  <c r="O2447" i="1"/>
  <c r="K1969" i="1"/>
  <c r="L1968" i="1"/>
  <c r="J1989" i="1"/>
  <c r="M2448" i="1" l="1"/>
  <c r="O2448" i="1"/>
  <c r="O2449" i="1" s="1"/>
  <c r="N2448" i="1"/>
  <c r="N2449" i="1" s="1"/>
  <c r="I2450" i="1"/>
  <c r="H2451" i="1"/>
  <c r="M2449" i="1"/>
  <c r="L1969" i="1"/>
  <c r="K1970" i="1"/>
  <c r="J1990" i="1"/>
  <c r="M2450" i="1" l="1"/>
  <c r="N2450" i="1"/>
  <c r="I2451" i="1"/>
  <c r="H2452" i="1"/>
  <c r="O2450" i="1"/>
  <c r="K1971" i="1"/>
  <c r="L1970" i="1"/>
  <c r="J1991" i="1"/>
  <c r="N2451" i="1" l="1"/>
  <c r="O2451" i="1"/>
  <c r="I2452" i="1"/>
  <c r="H2453" i="1"/>
  <c r="I2453" i="1" s="1"/>
  <c r="M2451" i="1"/>
  <c r="L1971" i="1"/>
  <c r="K1972" i="1"/>
  <c r="J1992" i="1"/>
  <c r="N2452" i="1" l="1"/>
  <c r="M2452" i="1"/>
  <c r="M2453" i="1" s="1"/>
  <c r="N2453" i="1"/>
  <c r="H2454" i="1"/>
  <c r="I2454" i="1" s="1"/>
  <c r="N2454" i="1" s="1"/>
  <c r="O2452" i="1"/>
  <c r="O2453" i="1" s="1"/>
  <c r="K1973" i="1"/>
  <c r="L1972" i="1"/>
  <c r="J1993" i="1"/>
  <c r="O2454" i="1" l="1"/>
  <c r="H2455" i="1"/>
  <c r="I2455" i="1" s="1"/>
  <c r="N2455" i="1" s="1"/>
  <c r="M2454" i="1"/>
  <c r="L1973" i="1"/>
  <c r="K1974" i="1"/>
  <c r="J1994" i="1"/>
  <c r="M2455" i="1" l="1"/>
  <c r="H2456" i="1"/>
  <c r="I2456" i="1"/>
  <c r="N2456" i="1" s="1"/>
  <c r="O2455" i="1"/>
  <c r="K1975" i="1"/>
  <c r="L1974" i="1"/>
  <c r="J1995" i="1"/>
  <c r="O2456" i="1" l="1"/>
  <c r="H2457" i="1"/>
  <c r="H2458" i="1" s="1"/>
  <c r="I2457" i="1"/>
  <c r="N2457" i="1" s="1"/>
  <c r="M2456" i="1"/>
  <c r="L1975" i="1"/>
  <c r="K1976" i="1"/>
  <c r="J1996" i="1"/>
  <c r="M2457" i="1" l="1"/>
  <c r="I2458" i="1"/>
  <c r="N2458" i="1" s="1"/>
  <c r="H2459" i="1"/>
  <c r="H2460" i="1" s="1"/>
  <c r="O2457" i="1"/>
  <c r="K1977" i="1"/>
  <c r="L1976" i="1"/>
  <c r="J1997" i="1"/>
  <c r="O2458" i="1" l="1"/>
  <c r="I2459" i="1"/>
  <c r="N2459" i="1" s="1"/>
  <c r="I2460" i="1"/>
  <c r="H2461" i="1"/>
  <c r="M2458" i="1"/>
  <c r="L1977" i="1"/>
  <c r="K1978" i="1"/>
  <c r="J1998" i="1"/>
  <c r="N2460" i="1" l="1"/>
  <c r="O2459" i="1"/>
  <c r="M2459" i="1"/>
  <c r="M2460" i="1" s="1"/>
  <c r="I2461" i="1"/>
  <c r="N2461" i="1" s="1"/>
  <c r="H2462" i="1"/>
  <c r="H2463" i="1" s="1"/>
  <c r="O2460" i="1"/>
  <c r="K1979" i="1"/>
  <c r="L1978" i="1"/>
  <c r="J1999" i="1"/>
  <c r="O2461" i="1" l="1"/>
  <c r="I2462" i="1"/>
  <c r="I2463" i="1"/>
  <c r="H2464" i="1"/>
  <c r="H2465" i="1" s="1"/>
  <c r="I2464" i="1"/>
  <c r="M2461" i="1"/>
  <c r="L1979" i="1"/>
  <c r="K1980" i="1"/>
  <c r="J2000" i="1"/>
  <c r="O2462" i="1" l="1"/>
  <c r="O2463" i="1" s="1"/>
  <c r="O2464" i="1" s="1"/>
  <c r="N2462" i="1"/>
  <c r="N2463" i="1" s="1"/>
  <c r="N2464" i="1" s="1"/>
  <c r="M2462" i="1"/>
  <c r="M2463" i="1" s="1"/>
  <c r="M2464" i="1" s="1"/>
  <c r="I2465" i="1"/>
  <c r="H2466" i="1"/>
  <c r="H2467" i="1" s="1"/>
  <c r="I2466" i="1"/>
  <c r="K1981" i="1"/>
  <c r="L1980" i="1"/>
  <c r="J2001" i="1"/>
  <c r="N2465" i="1" l="1"/>
  <c r="O2465" i="1"/>
  <c r="O2466" i="1" s="1"/>
  <c r="N2466" i="1"/>
  <c r="I2467" i="1"/>
  <c r="H2468" i="1"/>
  <c r="I2468" i="1" s="1"/>
  <c r="M2465" i="1"/>
  <c r="M2466" i="1" s="1"/>
  <c r="M2467" i="1" s="1"/>
  <c r="L1981" i="1"/>
  <c r="K1982" i="1"/>
  <c r="J2002" i="1"/>
  <c r="N2467" i="1" l="1"/>
  <c r="M2468" i="1"/>
  <c r="N2468" i="1"/>
  <c r="O2467" i="1"/>
  <c r="O2468" i="1" s="1"/>
  <c r="H2469" i="1"/>
  <c r="I2469" i="1"/>
  <c r="N2469" i="1" s="1"/>
  <c r="K1983" i="1"/>
  <c r="L1982" i="1"/>
  <c r="J2003" i="1"/>
  <c r="H2470" i="1" l="1"/>
  <c r="I2470" i="1"/>
  <c r="N2470" i="1" s="1"/>
  <c r="O2469" i="1"/>
  <c r="M2469" i="1"/>
  <c r="L1983" i="1"/>
  <c r="K1984" i="1"/>
  <c r="J2004" i="1"/>
  <c r="M2470" i="1" l="1"/>
  <c r="O2470" i="1"/>
  <c r="H2471" i="1"/>
  <c r="H2472" i="1" s="1"/>
  <c r="K1985" i="1"/>
  <c r="L1984" i="1"/>
  <c r="J2005" i="1"/>
  <c r="I2471" i="1" l="1"/>
  <c r="N2471" i="1" s="1"/>
  <c r="I2472" i="1"/>
  <c r="H2473" i="1"/>
  <c r="L1985" i="1"/>
  <c r="K1986" i="1"/>
  <c r="J2006" i="1"/>
  <c r="M2471" i="1" l="1"/>
  <c r="O2471" i="1"/>
  <c r="N2472" i="1"/>
  <c r="M2472" i="1"/>
  <c r="O2472" i="1"/>
  <c r="I2473" i="1"/>
  <c r="H2474" i="1"/>
  <c r="K1987" i="1"/>
  <c r="L1986" i="1"/>
  <c r="J2007" i="1"/>
  <c r="N2473" i="1" l="1"/>
  <c r="I2474" i="1"/>
  <c r="H2475" i="1"/>
  <c r="I2475" i="1" s="1"/>
  <c r="O2473" i="1"/>
  <c r="M2473" i="1"/>
  <c r="L1987" i="1"/>
  <c r="K1988" i="1"/>
  <c r="J2008" i="1"/>
  <c r="N2474" i="1" l="1"/>
  <c r="N2475" i="1" s="1"/>
  <c r="M2474" i="1"/>
  <c r="M2475" i="1" s="1"/>
  <c r="O2474" i="1"/>
  <c r="O2475" i="1" s="1"/>
  <c r="H2476" i="1"/>
  <c r="I2476" i="1" s="1"/>
  <c r="K1989" i="1"/>
  <c r="L1988" i="1"/>
  <c r="J2009" i="1"/>
  <c r="N2476" i="1" l="1"/>
  <c r="H2477" i="1"/>
  <c r="I2477" i="1" s="1"/>
  <c r="O2476" i="1"/>
  <c r="M2476" i="1"/>
  <c r="L1989" i="1"/>
  <c r="K1990" i="1"/>
  <c r="J2010" i="1"/>
  <c r="N2477" i="1" l="1"/>
  <c r="O2477" i="1"/>
  <c r="M2477" i="1"/>
  <c r="H2478" i="1"/>
  <c r="I2478" i="1" s="1"/>
  <c r="N2478" i="1" s="1"/>
  <c r="K1991" i="1"/>
  <c r="L1990" i="1"/>
  <c r="J2011" i="1"/>
  <c r="H2479" i="1" l="1"/>
  <c r="I2479" i="1" s="1"/>
  <c r="N2479" i="1" s="1"/>
  <c r="O2478" i="1"/>
  <c r="M2478" i="1"/>
  <c r="L1991" i="1"/>
  <c r="K1992" i="1"/>
  <c r="J2012" i="1"/>
  <c r="M2479" i="1" l="1"/>
  <c r="O2479" i="1"/>
  <c r="H2480" i="1"/>
  <c r="I2480" i="1" s="1"/>
  <c r="N2480" i="1" s="1"/>
  <c r="K1993" i="1"/>
  <c r="L1992" i="1"/>
  <c r="J2013" i="1"/>
  <c r="H2481" i="1" l="1"/>
  <c r="I2481" i="1" s="1"/>
  <c r="N2481" i="1" s="1"/>
  <c r="O2480" i="1"/>
  <c r="M2480" i="1"/>
  <c r="L1993" i="1"/>
  <c r="K1994" i="1"/>
  <c r="J2014" i="1"/>
  <c r="M2481" i="1" l="1"/>
  <c r="O2481" i="1"/>
  <c r="H2482" i="1"/>
  <c r="H2483" i="1" s="1"/>
  <c r="K1995" i="1"/>
  <c r="L1994" i="1"/>
  <c r="J2015" i="1"/>
  <c r="I2482" i="1" l="1"/>
  <c r="N2482" i="1" s="1"/>
  <c r="I2483" i="1"/>
  <c r="H2484" i="1"/>
  <c r="I2484" i="1"/>
  <c r="L1995" i="1"/>
  <c r="K1996" i="1"/>
  <c r="J2016" i="1"/>
  <c r="M2482" i="1" l="1"/>
  <c r="M2483" i="1" s="1"/>
  <c r="M2484" i="1" s="1"/>
  <c r="O2482" i="1"/>
  <c r="O2483" i="1" s="1"/>
  <c r="O2484" i="1" s="1"/>
  <c r="N2483" i="1"/>
  <c r="N2484" i="1" s="1"/>
  <c r="H2485" i="1"/>
  <c r="I2485" i="1"/>
  <c r="K1997" i="1"/>
  <c r="L1996" i="1"/>
  <c r="J2017" i="1"/>
  <c r="N2485" i="1" l="1"/>
  <c r="H2486" i="1"/>
  <c r="I2486" i="1"/>
  <c r="M2485" i="1"/>
  <c r="O2485" i="1"/>
  <c r="L1997" i="1"/>
  <c r="K1998" i="1"/>
  <c r="J2018" i="1"/>
  <c r="N2486" i="1" l="1"/>
  <c r="O2486" i="1"/>
  <c r="M2486" i="1"/>
  <c r="H2487" i="1"/>
  <c r="I2487" i="1"/>
  <c r="K1999" i="1"/>
  <c r="L1998" i="1"/>
  <c r="J2019" i="1"/>
  <c r="N2487" i="1" l="1"/>
  <c r="H2488" i="1"/>
  <c r="H2489" i="1" s="1"/>
  <c r="M2487" i="1"/>
  <c r="O2487" i="1"/>
  <c r="L1999" i="1"/>
  <c r="K2000" i="1"/>
  <c r="J2020" i="1"/>
  <c r="I2488" i="1" l="1"/>
  <c r="N2488" i="1" s="1"/>
  <c r="I2489" i="1"/>
  <c r="H2490" i="1"/>
  <c r="I2490" i="1" s="1"/>
  <c r="K2001" i="1"/>
  <c r="L2000" i="1"/>
  <c r="J2021" i="1"/>
  <c r="N2489" i="1" l="1"/>
  <c r="M2488" i="1"/>
  <c r="M2489" i="1" s="1"/>
  <c r="M2490" i="1" s="1"/>
  <c r="O2488" i="1"/>
  <c r="O2489" i="1" s="1"/>
  <c r="O2490" i="1" s="1"/>
  <c r="N2490" i="1"/>
  <c r="H2491" i="1"/>
  <c r="H2492" i="1" s="1"/>
  <c r="I2491" i="1"/>
  <c r="L2001" i="1"/>
  <c r="K2002" i="1"/>
  <c r="J2022" i="1"/>
  <c r="M2491" i="1" l="1"/>
  <c r="O2491" i="1"/>
  <c r="N2491" i="1"/>
  <c r="I2492" i="1"/>
  <c r="N2492" i="1" s="1"/>
  <c r="H2493" i="1"/>
  <c r="H2494" i="1" s="1"/>
  <c r="K2003" i="1"/>
  <c r="L2002" i="1"/>
  <c r="J2023" i="1"/>
  <c r="I2493" i="1" l="1"/>
  <c r="N2493" i="1" s="1"/>
  <c r="I2494" i="1"/>
  <c r="H2495" i="1"/>
  <c r="M2492" i="1"/>
  <c r="O2492" i="1"/>
  <c r="L2003" i="1"/>
  <c r="K2004" i="1"/>
  <c r="J2024" i="1"/>
  <c r="O2493" i="1" l="1"/>
  <c r="O2494" i="1" s="1"/>
  <c r="M2493" i="1"/>
  <c r="M2494" i="1" s="1"/>
  <c r="N2494" i="1"/>
  <c r="I2495" i="1"/>
  <c r="H2496" i="1"/>
  <c r="K2005" i="1"/>
  <c r="L2004" i="1"/>
  <c r="J2025" i="1"/>
  <c r="N2495" i="1" l="1"/>
  <c r="I2496" i="1"/>
  <c r="H2497" i="1"/>
  <c r="M2495" i="1"/>
  <c r="O2495" i="1"/>
  <c r="L2005" i="1"/>
  <c r="K2006" i="1"/>
  <c r="J2026" i="1"/>
  <c r="N2496" i="1" l="1"/>
  <c r="O2496" i="1"/>
  <c r="M2496" i="1"/>
  <c r="I2497" i="1"/>
  <c r="N2497" i="1" s="1"/>
  <c r="H2498" i="1"/>
  <c r="K2007" i="1"/>
  <c r="L2006" i="1"/>
  <c r="J2027" i="1"/>
  <c r="I2498" i="1" l="1"/>
  <c r="N2498" i="1" s="1"/>
  <c r="H2499" i="1"/>
  <c r="M2497" i="1"/>
  <c r="O2497" i="1"/>
  <c r="L2007" i="1"/>
  <c r="K2008" i="1"/>
  <c r="J2028" i="1"/>
  <c r="O2498" i="1" l="1"/>
  <c r="M2498" i="1"/>
  <c r="I2499" i="1"/>
  <c r="N2499" i="1" s="1"/>
  <c r="H2500" i="1"/>
  <c r="H2501" i="1" s="1"/>
  <c r="K2009" i="1"/>
  <c r="L2008" i="1"/>
  <c r="J2029" i="1"/>
  <c r="I2500" i="1" l="1"/>
  <c r="N2500" i="1" s="1"/>
  <c r="O2499" i="1"/>
  <c r="I2501" i="1"/>
  <c r="H2502" i="1"/>
  <c r="M2499" i="1"/>
  <c r="L2009" i="1"/>
  <c r="K2010" i="1"/>
  <c r="J2030" i="1"/>
  <c r="M2500" i="1" l="1"/>
  <c r="M2501" i="1" s="1"/>
  <c r="O2500" i="1"/>
  <c r="O2501" i="1"/>
  <c r="I2502" i="1"/>
  <c r="O2502" i="1" s="1"/>
  <c r="H2503" i="1"/>
  <c r="I2503" i="1" s="1"/>
  <c r="N2501" i="1"/>
  <c r="K2011" i="1"/>
  <c r="L2010" i="1"/>
  <c r="J2031" i="1"/>
  <c r="N2502" i="1" l="1"/>
  <c r="N2503" i="1" s="1"/>
  <c r="O2503" i="1"/>
  <c r="H2504" i="1"/>
  <c r="I2504" i="1" s="1"/>
  <c r="M2502" i="1"/>
  <c r="M2503" i="1" s="1"/>
  <c r="L2011" i="1"/>
  <c r="K2012" i="1"/>
  <c r="J2032" i="1"/>
  <c r="M2504" i="1" l="1"/>
  <c r="O2504" i="1"/>
  <c r="H2505" i="1"/>
  <c r="I2505" i="1"/>
  <c r="O2505" i="1" s="1"/>
  <c r="N2504" i="1"/>
  <c r="K2013" i="1"/>
  <c r="L2012" i="1"/>
  <c r="J2033" i="1"/>
  <c r="N2505" i="1" l="1"/>
  <c r="H2506" i="1"/>
  <c r="I2506" i="1"/>
  <c r="O2506" i="1" s="1"/>
  <c r="M2505" i="1"/>
  <c r="L2013" i="1"/>
  <c r="K2014" i="1"/>
  <c r="J2034" i="1"/>
  <c r="M2506" i="1" l="1"/>
  <c r="H2507" i="1"/>
  <c r="I2507" i="1"/>
  <c r="O2507" i="1" s="1"/>
  <c r="N2506" i="1"/>
  <c r="K2015" i="1"/>
  <c r="L2014" i="1"/>
  <c r="J2035" i="1"/>
  <c r="N2507" i="1" l="1"/>
  <c r="H2508" i="1"/>
  <c r="H2509" i="1" s="1"/>
  <c r="M2507" i="1"/>
  <c r="L2015" i="1"/>
  <c r="K2016" i="1"/>
  <c r="J2036" i="1"/>
  <c r="I2508" i="1" l="1"/>
  <c r="O2508" i="1" s="1"/>
  <c r="I2509" i="1"/>
  <c r="H2510" i="1"/>
  <c r="I2510" i="1" s="1"/>
  <c r="K2017" i="1"/>
  <c r="L2016" i="1"/>
  <c r="J2037" i="1"/>
  <c r="N2508" i="1" l="1"/>
  <c r="N2509" i="1" s="1"/>
  <c r="N2510" i="1" s="1"/>
  <c r="O2509" i="1"/>
  <c r="O2510" i="1" s="1"/>
  <c r="M2508" i="1"/>
  <c r="M2509" i="1" s="1"/>
  <c r="M2510" i="1" s="1"/>
  <c r="H2511" i="1"/>
  <c r="I2511" i="1" s="1"/>
  <c r="L2017" i="1"/>
  <c r="K2018" i="1"/>
  <c r="J2038" i="1"/>
  <c r="O2511" i="1" l="1"/>
  <c r="H2512" i="1"/>
  <c r="I2512" i="1" s="1"/>
  <c r="M2511" i="1"/>
  <c r="N2511" i="1"/>
  <c r="K2019" i="1"/>
  <c r="L2018" i="1"/>
  <c r="J2039" i="1"/>
  <c r="O2512" i="1" l="1"/>
  <c r="N2512" i="1"/>
  <c r="M2512" i="1"/>
  <c r="H2513" i="1"/>
  <c r="I2513" i="1" s="1"/>
  <c r="O2513" i="1" s="1"/>
  <c r="L2019" i="1"/>
  <c r="K2020" i="1"/>
  <c r="J2040" i="1"/>
  <c r="H2514" i="1" l="1"/>
  <c r="I2514" i="1" s="1"/>
  <c r="O2514" i="1" s="1"/>
  <c r="M2513" i="1"/>
  <c r="N2513" i="1"/>
  <c r="K2021" i="1"/>
  <c r="L2020" i="1"/>
  <c r="J2041" i="1"/>
  <c r="N2514" i="1" l="1"/>
  <c r="M2514" i="1"/>
  <c r="H2515" i="1"/>
  <c r="I2515" i="1"/>
  <c r="O2515" i="1" s="1"/>
  <c r="L2021" i="1"/>
  <c r="K2022" i="1"/>
  <c r="J2042" i="1"/>
  <c r="H2516" i="1" l="1"/>
  <c r="H2517" i="1" s="1"/>
  <c r="M2515" i="1"/>
  <c r="N2515" i="1"/>
  <c r="K2023" i="1"/>
  <c r="L2022" i="1"/>
  <c r="J2043" i="1"/>
  <c r="I2516" i="1" l="1"/>
  <c r="O2516" i="1" s="1"/>
  <c r="I2517" i="1"/>
  <c r="H2518" i="1"/>
  <c r="I2518" i="1" s="1"/>
  <c r="L2023" i="1"/>
  <c r="K2024" i="1"/>
  <c r="J2044" i="1"/>
  <c r="O2517" i="1" l="1"/>
  <c r="N2516" i="1"/>
  <c r="N2517" i="1" s="1"/>
  <c r="N2518" i="1" s="1"/>
  <c r="M2516" i="1"/>
  <c r="M2517" i="1" s="1"/>
  <c r="M2518" i="1" s="1"/>
  <c r="O2518" i="1"/>
  <c r="H2519" i="1"/>
  <c r="I2519" i="1" s="1"/>
  <c r="K2025" i="1"/>
  <c r="L2024" i="1"/>
  <c r="J2045" i="1"/>
  <c r="O2519" i="1" l="1"/>
  <c r="H2520" i="1"/>
  <c r="I2520" i="1" s="1"/>
  <c r="N2519" i="1"/>
  <c r="M2519" i="1"/>
  <c r="L2025" i="1"/>
  <c r="K2026" i="1"/>
  <c r="J2046" i="1"/>
  <c r="O2520" i="1" l="1"/>
  <c r="M2520" i="1"/>
  <c r="N2520" i="1"/>
  <c r="H2521" i="1"/>
  <c r="I2521" i="1"/>
  <c r="O2521" i="1" s="1"/>
  <c r="K2027" i="1"/>
  <c r="L2026" i="1"/>
  <c r="J2047" i="1"/>
  <c r="H2522" i="1" l="1"/>
  <c r="I2522" i="1"/>
  <c r="O2522" i="1" s="1"/>
  <c r="N2521" i="1"/>
  <c r="M2521" i="1"/>
  <c r="L2027" i="1"/>
  <c r="K2028" i="1"/>
  <c r="J2048" i="1"/>
  <c r="M2522" i="1" l="1"/>
  <c r="N2522" i="1"/>
  <c r="H2523" i="1"/>
  <c r="I2523" i="1" s="1"/>
  <c r="O2523" i="1" s="1"/>
  <c r="K2029" i="1"/>
  <c r="L2028" i="1"/>
  <c r="J2049" i="1"/>
  <c r="H2524" i="1" l="1"/>
  <c r="I2524" i="1" s="1"/>
  <c r="O2524" i="1" s="1"/>
  <c r="N2523" i="1"/>
  <c r="M2523" i="1"/>
  <c r="L2029" i="1"/>
  <c r="K2030" i="1"/>
  <c r="J2050" i="1"/>
  <c r="M2524" i="1" l="1"/>
  <c r="N2524" i="1"/>
  <c r="H2525" i="1"/>
  <c r="H2526" i="1" s="1"/>
  <c r="I2525" i="1"/>
  <c r="O2525" i="1" s="1"/>
  <c r="K2031" i="1"/>
  <c r="L2030" i="1"/>
  <c r="J2051" i="1"/>
  <c r="I2526" i="1" l="1"/>
  <c r="O2526" i="1" s="1"/>
  <c r="H2527" i="1"/>
  <c r="I2527" i="1"/>
  <c r="N2525" i="1"/>
  <c r="M2525" i="1"/>
  <c r="L2031" i="1"/>
  <c r="K2032" i="1"/>
  <c r="J2052" i="1"/>
  <c r="M2526" i="1" l="1"/>
  <c r="N2526" i="1"/>
  <c r="M2527" i="1"/>
  <c r="N2527" i="1"/>
  <c r="O2527" i="1"/>
  <c r="H2528" i="1"/>
  <c r="H2529" i="1" s="1"/>
  <c r="K2033" i="1"/>
  <c r="L2032" i="1"/>
  <c r="J2053" i="1"/>
  <c r="I2528" i="1" l="1"/>
  <c r="O2528" i="1" s="1"/>
  <c r="I2529" i="1"/>
  <c r="O2529" i="1" s="1"/>
  <c r="H2530" i="1"/>
  <c r="I2530" i="1" s="1"/>
  <c r="N2528" i="1"/>
  <c r="M2528" i="1"/>
  <c r="L2033" i="1"/>
  <c r="K2034" i="1"/>
  <c r="J2054" i="1"/>
  <c r="M2529" i="1" l="1"/>
  <c r="M2530" i="1" s="1"/>
  <c r="N2529" i="1"/>
  <c r="N2530" i="1"/>
  <c r="O2530" i="1"/>
  <c r="H2531" i="1"/>
  <c r="I2531" i="1" s="1"/>
  <c r="K2035" i="1"/>
  <c r="L2034" i="1"/>
  <c r="J2055" i="1"/>
  <c r="O2531" i="1" l="1"/>
  <c r="H2532" i="1"/>
  <c r="I2532" i="1" s="1"/>
  <c r="O2532" i="1" s="1"/>
  <c r="N2531" i="1"/>
  <c r="M2531" i="1"/>
  <c r="L2035" i="1"/>
  <c r="K2036" i="1"/>
  <c r="J2056" i="1"/>
  <c r="M2532" i="1" l="1"/>
  <c r="N2532" i="1"/>
  <c r="H2533" i="1"/>
  <c r="I2533" i="1" s="1"/>
  <c r="O2533" i="1" s="1"/>
  <c r="K2037" i="1"/>
  <c r="L2036" i="1"/>
  <c r="J2057" i="1"/>
  <c r="H2534" i="1" l="1"/>
  <c r="I2534" i="1" s="1"/>
  <c r="O2534" i="1" s="1"/>
  <c r="N2533" i="1"/>
  <c r="M2533" i="1"/>
  <c r="L2037" i="1"/>
  <c r="K2038" i="1"/>
  <c r="J2058" i="1"/>
  <c r="M2534" i="1" l="1"/>
  <c r="N2534" i="1"/>
  <c r="H2535" i="1"/>
  <c r="I2535" i="1" s="1"/>
  <c r="O2535" i="1" s="1"/>
  <c r="L2038" i="1"/>
  <c r="K2039" i="1"/>
  <c r="J2059" i="1"/>
  <c r="H2536" i="1" l="1"/>
  <c r="I2536" i="1" s="1"/>
  <c r="O2536" i="1" s="1"/>
  <c r="N2535" i="1"/>
  <c r="M2535" i="1"/>
  <c r="L2039" i="1"/>
  <c r="K2040" i="1"/>
  <c r="J2060" i="1"/>
  <c r="M2536" i="1" l="1"/>
  <c r="N2536" i="1"/>
  <c r="H2537" i="1"/>
  <c r="I2537" i="1" s="1"/>
  <c r="O2537" i="1" s="1"/>
  <c r="K2041" i="1"/>
  <c r="L2040" i="1"/>
  <c r="J2061" i="1"/>
  <c r="H2538" i="1" l="1"/>
  <c r="I2538" i="1" s="1"/>
  <c r="O2538" i="1" s="1"/>
  <c r="N2537" i="1"/>
  <c r="M2537" i="1"/>
  <c r="L2041" i="1"/>
  <c r="K2042" i="1"/>
  <c r="J2062" i="1"/>
  <c r="M2538" i="1" l="1"/>
  <c r="N2538" i="1"/>
  <c r="H2539" i="1"/>
  <c r="I2539" i="1" s="1"/>
  <c r="O2539" i="1" s="1"/>
  <c r="K2043" i="1"/>
  <c r="L2042" i="1"/>
  <c r="J2063" i="1"/>
  <c r="H2540" i="1" l="1"/>
  <c r="I2540" i="1" s="1"/>
  <c r="O2540" i="1" s="1"/>
  <c r="N2539" i="1"/>
  <c r="M2539" i="1"/>
  <c r="L2043" i="1"/>
  <c r="K2044" i="1"/>
  <c r="J2064" i="1"/>
  <c r="M2540" i="1" l="1"/>
  <c r="N2540" i="1"/>
  <c r="H2541" i="1"/>
  <c r="I2541" i="1" s="1"/>
  <c r="O2541" i="1" s="1"/>
  <c r="K2045" i="1"/>
  <c r="L2044" i="1"/>
  <c r="J2065" i="1"/>
  <c r="H2542" i="1" l="1"/>
  <c r="I2542" i="1" s="1"/>
  <c r="O2542" i="1" s="1"/>
  <c r="N2541" i="1"/>
  <c r="M2541" i="1"/>
  <c r="L2045" i="1"/>
  <c r="K2046" i="1"/>
  <c r="J2066" i="1"/>
  <c r="N2542" i="1" l="1"/>
  <c r="M2542" i="1"/>
  <c r="H2543" i="1"/>
  <c r="H2544" i="1" s="1"/>
  <c r="K2047" i="1"/>
  <c r="L2046" i="1"/>
  <c r="J2067" i="1"/>
  <c r="I2543" i="1" l="1"/>
  <c r="O2543" i="1" s="1"/>
  <c r="I2544" i="1"/>
  <c r="H2545" i="1"/>
  <c r="H2546" i="1" s="1"/>
  <c r="I2545" i="1"/>
  <c r="N2543" i="1"/>
  <c r="M2543" i="1"/>
  <c r="L2047" i="1"/>
  <c r="K2048" i="1"/>
  <c r="J2068" i="1"/>
  <c r="M2544" i="1" l="1"/>
  <c r="O2544" i="1"/>
  <c r="N2544" i="1"/>
  <c r="N2545" i="1" s="1"/>
  <c r="M2545" i="1"/>
  <c r="O2545" i="1"/>
  <c r="I2546" i="1"/>
  <c r="O2546" i="1" s="1"/>
  <c r="H2547" i="1"/>
  <c r="I2547" i="1" s="1"/>
  <c r="K2049" i="1"/>
  <c r="L2048" i="1"/>
  <c r="J2069" i="1"/>
  <c r="O2547" i="1" l="1"/>
  <c r="H2548" i="1"/>
  <c r="I2548" i="1"/>
  <c r="N2546" i="1"/>
  <c r="N2547" i="1" s="1"/>
  <c r="M2546" i="1"/>
  <c r="M2547" i="1" s="1"/>
  <c r="L2049" i="1"/>
  <c r="K2050" i="1"/>
  <c r="J2070" i="1"/>
  <c r="O2548" i="1" l="1"/>
  <c r="M2548" i="1"/>
  <c r="N2548" i="1"/>
  <c r="H2549" i="1"/>
  <c r="I2549" i="1"/>
  <c r="O2549" i="1" s="1"/>
  <c r="K2051" i="1"/>
  <c r="L2050" i="1"/>
  <c r="J2071" i="1"/>
  <c r="H2550" i="1" l="1"/>
  <c r="H2551" i="1" s="1"/>
  <c r="I2550" i="1"/>
  <c r="O2550" i="1" s="1"/>
  <c r="N2549" i="1"/>
  <c r="M2549" i="1"/>
  <c r="L2051" i="1"/>
  <c r="K2052" i="1"/>
  <c r="J2072" i="1"/>
  <c r="M2550" i="1" l="1"/>
  <c r="N2550" i="1"/>
  <c r="I2551" i="1"/>
  <c r="N2551" i="1" s="1"/>
  <c r="H2552" i="1"/>
  <c r="K2053" i="1"/>
  <c r="L2052" i="1"/>
  <c r="J2073" i="1"/>
  <c r="O2551" i="1" l="1"/>
  <c r="M2551" i="1"/>
  <c r="I2552" i="1"/>
  <c r="N2552" i="1" s="1"/>
  <c r="H2553" i="1"/>
  <c r="L2053" i="1"/>
  <c r="K2054" i="1"/>
  <c r="J2074" i="1"/>
  <c r="M2552" i="1" l="1"/>
  <c r="I2553" i="1"/>
  <c r="N2553" i="1" s="1"/>
  <c r="H2554" i="1"/>
  <c r="O2552" i="1"/>
  <c r="K2055" i="1"/>
  <c r="L2054" i="1"/>
  <c r="J2075" i="1"/>
  <c r="O2553" i="1" l="1"/>
  <c r="I2554" i="1"/>
  <c r="N2554" i="1" s="1"/>
  <c r="H2555" i="1"/>
  <c r="I2555" i="1" s="1"/>
  <c r="M2553" i="1"/>
  <c r="L2055" i="1"/>
  <c r="K2056" i="1"/>
  <c r="J2076" i="1"/>
  <c r="M2554" i="1" l="1"/>
  <c r="M2555" i="1" s="1"/>
  <c r="N2555" i="1"/>
  <c r="H2556" i="1"/>
  <c r="I2556" i="1" s="1"/>
  <c r="O2554" i="1"/>
  <c r="O2555" i="1" s="1"/>
  <c r="K2057" i="1"/>
  <c r="L2056" i="1"/>
  <c r="J2077" i="1"/>
  <c r="O2556" i="1" l="1"/>
  <c r="N2556" i="1"/>
  <c r="H2557" i="1"/>
  <c r="H2558" i="1" s="1"/>
  <c r="M2556" i="1"/>
  <c r="L2057" i="1"/>
  <c r="K2058" i="1"/>
  <c r="J2078" i="1"/>
  <c r="I2557" i="1" l="1"/>
  <c r="N2557" i="1" s="1"/>
  <c r="I2558" i="1"/>
  <c r="H2559" i="1"/>
  <c r="H2560" i="1" s="1"/>
  <c r="O2557" i="1"/>
  <c r="L2058" i="1"/>
  <c r="K2059" i="1"/>
  <c r="J2079" i="1"/>
  <c r="I2559" i="1" l="1"/>
  <c r="N2558" i="1"/>
  <c r="O2558" i="1"/>
  <c r="M2557" i="1"/>
  <c r="M2558" i="1" s="1"/>
  <c r="I2560" i="1"/>
  <c r="H2561" i="1"/>
  <c r="K2060" i="1"/>
  <c r="L2059" i="1"/>
  <c r="J2080" i="1"/>
  <c r="O2559" i="1" l="1"/>
  <c r="O2560" i="1" s="1"/>
  <c r="M2559" i="1"/>
  <c r="M2560" i="1" s="1"/>
  <c r="N2559" i="1"/>
  <c r="N2560" i="1" s="1"/>
  <c r="I2561" i="1"/>
  <c r="H2562" i="1"/>
  <c r="H2563" i="1" s="1"/>
  <c r="L2060" i="1"/>
  <c r="K2061" i="1"/>
  <c r="J2081" i="1"/>
  <c r="M2561" i="1" l="1"/>
  <c r="N2561" i="1"/>
  <c r="I2562" i="1"/>
  <c r="M2562" i="1" s="1"/>
  <c r="O2561" i="1"/>
  <c r="I2563" i="1"/>
  <c r="H2564" i="1"/>
  <c r="K2062" i="1"/>
  <c r="L2061" i="1"/>
  <c r="J2082" i="1"/>
  <c r="N2562" i="1" l="1"/>
  <c r="N2563" i="1" s="1"/>
  <c r="O2562" i="1"/>
  <c r="I2564" i="1"/>
  <c r="H2565" i="1"/>
  <c r="I2565" i="1" s="1"/>
  <c r="O2563" i="1"/>
  <c r="M2563" i="1"/>
  <c r="L2062" i="1"/>
  <c r="K2063" i="1"/>
  <c r="J2083" i="1"/>
  <c r="N2564" i="1" l="1"/>
  <c r="M2564" i="1"/>
  <c r="N2565" i="1"/>
  <c r="M2565" i="1"/>
  <c r="O2564" i="1"/>
  <c r="O2565" i="1" s="1"/>
  <c r="H2566" i="1"/>
  <c r="I2566" i="1"/>
  <c r="K2064" i="1"/>
  <c r="L2063" i="1"/>
  <c r="J2084" i="1"/>
  <c r="N2566" i="1" l="1"/>
  <c r="H2567" i="1"/>
  <c r="I2567" i="1"/>
  <c r="N2567" i="1" s="1"/>
  <c r="O2566" i="1"/>
  <c r="M2566" i="1"/>
  <c r="L2064" i="1"/>
  <c r="K2065" i="1"/>
  <c r="J2085" i="1"/>
  <c r="M2567" i="1" l="1"/>
  <c r="O2567" i="1"/>
  <c r="H2568" i="1"/>
  <c r="H2569" i="1" s="1"/>
  <c r="I2568" i="1"/>
  <c r="N2568" i="1" s="1"/>
  <c r="K2066" i="1"/>
  <c r="L2065" i="1"/>
  <c r="J2086" i="1"/>
  <c r="I2569" i="1" l="1"/>
  <c r="N2569" i="1" s="1"/>
  <c r="H2570" i="1"/>
  <c r="O2568" i="1"/>
  <c r="M2568" i="1"/>
  <c r="L2066" i="1"/>
  <c r="K2067" i="1"/>
  <c r="J2087" i="1"/>
  <c r="M2569" i="1" l="1"/>
  <c r="O2569" i="1"/>
  <c r="I2570" i="1"/>
  <c r="N2570" i="1" s="1"/>
  <c r="H2571" i="1"/>
  <c r="H2572" i="1" s="1"/>
  <c r="K2068" i="1"/>
  <c r="L2067" i="1"/>
  <c r="J2088" i="1"/>
  <c r="I2571" i="1" l="1"/>
  <c r="N2571" i="1" s="1"/>
  <c r="I2572" i="1"/>
  <c r="H2573" i="1"/>
  <c r="I2573" i="1" s="1"/>
  <c r="O2570" i="1"/>
  <c r="M2570" i="1"/>
  <c r="M2571" i="1" s="1"/>
  <c r="L2068" i="1"/>
  <c r="K2069" i="1"/>
  <c r="J2089" i="1"/>
  <c r="M2572" i="1" l="1"/>
  <c r="O2571" i="1"/>
  <c r="O2572" i="1" s="1"/>
  <c r="O2573" i="1" s="1"/>
  <c r="M2573" i="1"/>
  <c r="N2572" i="1"/>
  <c r="N2573" i="1" s="1"/>
  <c r="H2574" i="1"/>
  <c r="I2574" i="1" s="1"/>
  <c r="K2070" i="1"/>
  <c r="L2069" i="1"/>
  <c r="J2090" i="1"/>
  <c r="N2574" i="1" l="1"/>
  <c r="O2574" i="1"/>
  <c r="H2575" i="1"/>
  <c r="I2575" i="1" s="1"/>
  <c r="N2575" i="1" s="1"/>
  <c r="M2574" i="1"/>
  <c r="L2070" i="1"/>
  <c r="K2071" i="1"/>
  <c r="J2091" i="1"/>
  <c r="M2575" i="1" l="1"/>
  <c r="H2576" i="1"/>
  <c r="I2576" i="1" s="1"/>
  <c r="N2576" i="1" s="1"/>
  <c r="O2575" i="1"/>
  <c r="K2072" i="1"/>
  <c r="L2071" i="1"/>
  <c r="J2092" i="1"/>
  <c r="O2576" i="1" l="1"/>
  <c r="H2577" i="1"/>
  <c r="I2577" i="1" s="1"/>
  <c r="N2577" i="1" s="1"/>
  <c r="M2576" i="1"/>
  <c r="L2072" i="1"/>
  <c r="K2073" i="1"/>
  <c r="J2093" i="1"/>
  <c r="M2577" i="1" l="1"/>
  <c r="H2578" i="1"/>
  <c r="I2578" i="1" s="1"/>
  <c r="N2578" i="1" s="1"/>
  <c r="O2577" i="1"/>
  <c r="L2073" i="1"/>
  <c r="K2074" i="1"/>
  <c r="J2094" i="1"/>
  <c r="O2578" i="1" l="1"/>
  <c r="H2579" i="1"/>
  <c r="H2580" i="1" s="1"/>
  <c r="M2578" i="1"/>
  <c r="L2074" i="1"/>
  <c r="K2075" i="1"/>
  <c r="J2095" i="1"/>
  <c r="I2579" i="1" l="1"/>
  <c r="N2579" i="1" s="1"/>
  <c r="I2580" i="1"/>
  <c r="H2581" i="1"/>
  <c r="I2581" i="1" s="1"/>
  <c r="K2076" i="1"/>
  <c r="L2075" i="1"/>
  <c r="J2096" i="1"/>
  <c r="N2580" i="1" l="1"/>
  <c r="O2579" i="1"/>
  <c r="O2580" i="1" s="1"/>
  <c r="O2581" i="1" s="1"/>
  <c r="M2579" i="1"/>
  <c r="N2581" i="1"/>
  <c r="H2582" i="1"/>
  <c r="I2582" i="1"/>
  <c r="M2580" i="1"/>
  <c r="M2581" i="1" s="1"/>
  <c r="L2076" i="1"/>
  <c r="K2077" i="1"/>
  <c r="J2097" i="1"/>
  <c r="O2582" i="1" l="1"/>
  <c r="N2582" i="1"/>
  <c r="M2582" i="1"/>
  <c r="H2583" i="1"/>
  <c r="H2584" i="1" s="1"/>
  <c r="L2077" i="1"/>
  <c r="K2078" i="1"/>
  <c r="J2098" i="1"/>
  <c r="I2583" i="1" l="1"/>
  <c r="O2583" i="1" s="1"/>
  <c r="I2584" i="1"/>
  <c r="H2585" i="1"/>
  <c r="I2585" i="1" s="1"/>
  <c r="K2079" i="1"/>
  <c r="L2078" i="1"/>
  <c r="J2099" i="1"/>
  <c r="M2583" i="1" l="1"/>
  <c r="N2583" i="1"/>
  <c r="N2584" i="1" s="1"/>
  <c r="N2585" i="1" s="1"/>
  <c r="O2584" i="1"/>
  <c r="O2585" i="1" s="1"/>
  <c r="M2584" i="1"/>
  <c r="M2585" i="1" s="1"/>
  <c r="H2586" i="1"/>
  <c r="H2587" i="1" s="1"/>
  <c r="L2079" i="1"/>
  <c r="K2080" i="1"/>
  <c r="J2100" i="1"/>
  <c r="I2586" i="1" l="1"/>
  <c r="N2586" i="1" s="1"/>
  <c r="I2587" i="1"/>
  <c r="H2588" i="1"/>
  <c r="I2588" i="1" s="1"/>
  <c r="K2081" i="1"/>
  <c r="L2080" i="1"/>
  <c r="J2101" i="1"/>
  <c r="O2586" i="1" l="1"/>
  <c r="O2587" i="1" s="1"/>
  <c r="O2588" i="1" s="1"/>
  <c r="M2586" i="1"/>
  <c r="M2587" i="1" s="1"/>
  <c r="M2588" i="1" s="1"/>
  <c r="N2587" i="1"/>
  <c r="N2588" i="1" s="1"/>
  <c r="H2589" i="1"/>
  <c r="I2589" i="1" s="1"/>
  <c r="L2081" i="1"/>
  <c r="K2082" i="1"/>
  <c r="J2102" i="1"/>
  <c r="N2589" i="1" l="1"/>
  <c r="H2590" i="1"/>
  <c r="I2590" i="1" s="1"/>
  <c r="M2589" i="1"/>
  <c r="O2589" i="1"/>
  <c r="K2083" i="1"/>
  <c r="L2082" i="1"/>
  <c r="J2103" i="1"/>
  <c r="N2590" i="1" l="1"/>
  <c r="O2590" i="1"/>
  <c r="M2590" i="1"/>
  <c r="H2591" i="1"/>
  <c r="H2592" i="1" s="1"/>
  <c r="L2083" i="1"/>
  <c r="K2084" i="1"/>
  <c r="J2104" i="1"/>
  <c r="I2591" i="1" l="1"/>
  <c r="N2591" i="1" s="1"/>
  <c r="I2592" i="1"/>
  <c r="H2593" i="1"/>
  <c r="H2594" i="1" s="1"/>
  <c r="K2085" i="1"/>
  <c r="L2084" i="1"/>
  <c r="J2105" i="1"/>
  <c r="O2591" i="1" l="1"/>
  <c r="M2591" i="1"/>
  <c r="O2592" i="1"/>
  <c r="M2592" i="1"/>
  <c r="I2593" i="1"/>
  <c r="N2592" i="1"/>
  <c r="I2594" i="1"/>
  <c r="H2595" i="1"/>
  <c r="L2085" i="1"/>
  <c r="K2086" i="1"/>
  <c r="J2106" i="1"/>
  <c r="O2593" i="1" l="1"/>
  <c r="O2594" i="1" s="1"/>
  <c r="N2593" i="1"/>
  <c r="N2594" i="1" s="1"/>
  <c r="M2593" i="1"/>
  <c r="M2594" i="1" s="1"/>
  <c r="I2595" i="1"/>
  <c r="H2596" i="1"/>
  <c r="K2087" i="1"/>
  <c r="L2086" i="1"/>
  <c r="J2107" i="1"/>
  <c r="M2595" i="1" l="1"/>
  <c r="O2595" i="1"/>
  <c r="N2595" i="1"/>
  <c r="I2596" i="1"/>
  <c r="N2596" i="1" s="1"/>
  <c r="H2597" i="1"/>
  <c r="I2597" i="1" s="1"/>
  <c r="L2087" i="1"/>
  <c r="K2088" i="1"/>
  <c r="J2108" i="1"/>
  <c r="N2597" i="1" l="1"/>
  <c r="H2598" i="1"/>
  <c r="I2598" i="1" s="1"/>
  <c r="M2596" i="1"/>
  <c r="M2597" i="1" s="1"/>
  <c r="O2596" i="1"/>
  <c r="O2597" i="1" s="1"/>
  <c r="K2089" i="1"/>
  <c r="L2088" i="1"/>
  <c r="J2109" i="1"/>
  <c r="O2598" i="1" l="1"/>
  <c r="M2598" i="1"/>
  <c r="N2598" i="1"/>
  <c r="H2599" i="1"/>
  <c r="I2599" i="1" s="1"/>
  <c r="L2089" i="1"/>
  <c r="K2090" i="1"/>
  <c r="J2110" i="1"/>
  <c r="N2599" i="1" l="1"/>
  <c r="H2600" i="1"/>
  <c r="H2601" i="1" s="1"/>
  <c r="M2599" i="1"/>
  <c r="O2599" i="1"/>
  <c r="K2091" i="1"/>
  <c r="L2090" i="1"/>
  <c r="J2111" i="1"/>
  <c r="I2600" i="1" l="1"/>
  <c r="N2600" i="1" s="1"/>
  <c r="I2601" i="1"/>
  <c r="H2602" i="1"/>
  <c r="I2602" i="1" s="1"/>
  <c r="L2091" i="1"/>
  <c r="K2092" i="1"/>
  <c r="J2112" i="1"/>
  <c r="N2601" i="1" l="1"/>
  <c r="N2602" i="1" s="1"/>
  <c r="M2600" i="1"/>
  <c r="O2600" i="1"/>
  <c r="O2601" i="1" s="1"/>
  <c r="O2602" i="1" s="1"/>
  <c r="H2603" i="1"/>
  <c r="I2603" i="1" s="1"/>
  <c r="M2601" i="1"/>
  <c r="M2602" i="1" s="1"/>
  <c r="L2092" i="1"/>
  <c r="K2093" i="1"/>
  <c r="J2113" i="1"/>
  <c r="M2603" i="1" l="1"/>
  <c r="O2603" i="1"/>
  <c r="N2603" i="1"/>
  <c r="H2604" i="1"/>
  <c r="H2605" i="1" s="1"/>
  <c r="I2604" i="1"/>
  <c r="N2604" i="1" s="1"/>
  <c r="K2094" i="1"/>
  <c r="L2093" i="1"/>
  <c r="J2114" i="1"/>
  <c r="I2605" i="1" l="1"/>
  <c r="N2605" i="1" s="1"/>
  <c r="H2606" i="1"/>
  <c r="H2607" i="1" s="1"/>
  <c r="M2604" i="1"/>
  <c r="O2604" i="1"/>
  <c r="L2094" i="1"/>
  <c r="K2095" i="1"/>
  <c r="J2115" i="1"/>
  <c r="I2606" i="1" l="1"/>
  <c r="N2606" i="1" s="1"/>
  <c r="O2605" i="1"/>
  <c r="M2605" i="1"/>
  <c r="I2607" i="1"/>
  <c r="H2608" i="1"/>
  <c r="K2096" i="1"/>
  <c r="L2095" i="1"/>
  <c r="J2116" i="1"/>
  <c r="M2606" i="1" l="1"/>
  <c r="M2607" i="1" s="1"/>
  <c r="O2606" i="1"/>
  <c r="O2607" i="1" s="1"/>
  <c r="N2607" i="1"/>
  <c r="I2608" i="1"/>
  <c r="H2609" i="1"/>
  <c r="I2609" i="1" s="1"/>
  <c r="L2096" i="1"/>
  <c r="K2097" i="1"/>
  <c r="J2117" i="1"/>
  <c r="O2608" i="1" l="1"/>
  <c r="O2609" i="1" s="1"/>
  <c r="M2608" i="1"/>
  <c r="N2608" i="1"/>
  <c r="M2609" i="1"/>
  <c r="N2609" i="1"/>
  <c r="H2610" i="1"/>
  <c r="I2610" i="1" s="1"/>
  <c r="K2098" i="1"/>
  <c r="L2097" i="1"/>
  <c r="J2118" i="1"/>
  <c r="N2610" i="1" l="1"/>
  <c r="H2611" i="1"/>
  <c r="I2611" i="1" s="1"/>
  <c r="N2611" i="1" s="1"/>
  <c r="M2610" i="1"/>
  <c r="O2610" i="1"/>
  <c r="L2098" i="1"/>
  <c r="K2099" i="1"/>
  <c r="J2119" i="1"/>
  <c r="O2611" i="1" l="1"/>
  <c r="M2611" i="1"/>
  <c r="H2612" i="1"/>
  <c r="I2612" i="1" s="1"/>
  <c r="N2612" i="1" s="1"/>
  <c r="L2099" i="1"/>
  <c r="K2100" i="1"/>
  <c r="J2120" i="1"/>
  <c r="H2613" i="1" l="1"/>
  <c r="I2613" i="1" s="1"/>
  <c r="N2613" i="1" s="1"/>
  <c r="M2612" i="1"/>
  <c r="O2612" i="1"/>
  <c r="K2101" i="1"/>
  <c r="L2100" i="1"/>
  <c r="J2121" i="1"/>
  <c r="O2613" i="1" l="1"/>
  <c r="M2613" i="1"/>
  <c r="H2614" i="1"/>
  <c r="I2614" i="1" s="1"/>
  <c r="N2614" i="1" s="1"/>
  <c r="L2101" i="1"/>
  <c r="K2102" i="1"/>
  <c r="J2122" i="1"/>
  <c r="H2615" i="1" l="1"/>
  <c r="I2615" i="1" s="1"/>
  <c r="N2615" i="1" s="1"/>
  <c r="M2614" i="1"/>
  <c r="O2614" i="1"/>
  <c r="K2103" i="1"/>
  <c r="L2102" i="1"/>
  <c r="J2123" i="1"/>
  <c r="O2615" i="1" l="1"/>
  <c r="M2615" i="1"/>
  <c r="H2616" i="1"/>
  <c r="I2616" i="1" s="1"/>
  <c r="N2616" i="1" s="1"/>
  <c r="L2103" i="1"/>
  <c r="K2104" i="1"/>
  <c r="J2124" i="1"/>
  <c r="H2617" i="1" l="1"/>
  <c r="I2617" i="1" s="1"/>
  <c r="N2617" i="1" s="1"/>
  <c r="M2616" i="1"/>
  <c r="O2616" i="1"/>
  <c r="K2105" i="1"/>
  <c r="L2104" i="1"/>
  <c r="J2125" i="1"/>
  <c r="O2617" i="1" l="1"/>
  <c r="M2617" i="1"/>
  <c r="H2618" i="1"/>
  <c r="I2618" i="1"/>
  <c r="L2105" i="1"/>
  <c r="K2106" i="1"/>
  <c r="J2126" i="1"/>
  <c r="N2618" i="1" l="1"/>
  <c r="O2618" i="1"/>
  <c r="H2619" i="1"/>
  <c r="H2620" i="1" s="1"/>
  <c r="I2619" i="1"/>
  <c r="M2618" i="1"/>
  <c r="K2107" i="1"/>
  <c r="L2106" i="1"/>
  <c r="J2127" i="1"/>
  <c r="M2619" i="1" l="1"/>
  <c r="N2619" i="1"/>
  <c r="I2620" i="1"/>
  <c r="H2621" i="1"/>
  <c r="I2621" i="1" s="1"/>
  <c r="O2619" i="1"/>
  <c r="L2107" i="1"/>
  <c r="K2108" i="1"/>
  <c r="J2128" i="1"/>
  <c r="O2620" i="1" l="1"/>
  <c r="O2621" i="1"/>
  <c r="N2620" i="1"/>
  <c r="N2621" i="1" s="1"/>
  <c r="H2622" i="1"/>
  <c r="I2622" i="1" s="1"/>
  <c r="M2620" i="1"/>
  <c r="M2621" i="1" s="1"/>
  <c r="K2109" i="1"/>
  <c r="L2108" i="1"/>
  <c r="J2129" i="1"/>
  <c r="N2622" i="1" l="1"/>
  <c r="M2622" i="1"/>
  <c r="H2623" i="1"/>
  <c r="I2623" i="1" s="1"/>
  <c r="N2623" i="1" s="1"/>
  <c r="O2622" i="1"/>
  <c r="L2109" i="1"/>
  <c r="K2110" i="1"/>
  <c r="J2130" i="1"/>
  <c r="O2623" i="1" l="1"/>
  <c r="H2624" i="1"/>
  <c r="H2625" i="1" s="1"/>
  <c r="M2623" i="1"/>
  <c r="L2110" i="1"/>
  <c r="K2111" i="1"/>
  <c r="J2131" i="1"/>
  <c r="I2624" i="1" l="1"/>
  <c r="N2624" i="1" s="1"/>
  <c r="I2625" i="1"/>
  <c r="H2626" i="1"/>
  <c r="K2112" i="1"/>
  <c r="L2111" i="1"/>
  <c r="J2132" i="1"/>
  <c r="N2625" i="1" l="1"/>
  <c r="O2624" i="1"/>
  <c r="O2625" i="1" s="1"/>
  <c r="M2624" i="1"/>
  <c r="M2625" i="1" s="1"/>
  <c r="I2626" i="1"/>
  <c r="H2627" i="1"/>
  <c r="H2628" i="1" s="1"/>
  <c r="L2112" i="1"/>
  <c r="K2113" i="1"/>
  <c r="J2133" i="1"/>
  <c r="I2627" i="1" l="1"/>
  <c r="N2626" i="1"/>
  <c r="N2627" i="1" s="1"/>
  <c r="M2626" i="1"/>
  <c r="M2627" i="1" s="1"/>
  <c r="I2628" i="1"/>
  <c r="H2629" i="1"/>
  <c r="I2629" i="1"/>
  <c r="O2626" i="1"/>
  <c r="O2627" i="1" s="1"/>
  <c r="K2114" i="1"/>
  <c r="L2113" i="1"/>
  <c r="J2134" i="1"/>
  <c r="N2628" i="1" l="1"/>
  <c r="O2628" i="1"/>
  <c r="O2629" i="1" s="1"/>
  <c r="N2629" i="1"/>
  <c r="H2630" i="1"/>
  <c r="I2630" i="1"/>
  <c r="M2628" i="1"/>
  <c r="M2629" i="1" s="1"/>
  <c r="K2115" i="1"/>
  <c r="L2114" i="1"/>
  <c r="J2135" i="1"/>
  <c r="N2630" i="1" l="1"/>
  <c r="M2630" i="1"/>
  <c r="H2631" i="1"/>
  <c r="I2631" i="1"/>
  <c r="N2631" i="1" s="1"/>
  <c r="O2630" i="1"/>
  <c r="L2115" i="1"/>
  <c r="K2116" i="1"/>
  <c r="J2136" i="1"/>
  <c r="O2631" i="1" l="1"/>
  <c r="H2632" i="1"/>
  <c r="H2633" i="1" s="1"/>
  <c r="I2632" i="1"/>
  <c r="N2632" i="1" s="1"/>
  <c r="M2631" i="1"/>
  <c r="K2117" i="1"/>
  <c r="L2116" i="1"/>
  <c r="J2137" i="1"/>
  <c r="M2632" i="1" l="1"/>
  <c r="I2633" i="1"/>
  <c r="N2633" i="1" s="1"/>
  <c r="H2634" i="1"/>
  <c r="H2635" i="1" s="1"/>
  <c r="O2632" i="1"/>
  <c r="L2117" i="1"/>
  <c r="K2118" i="1"/>
  <c r="J2138" i="1"/>
  <c r="I2634" i="1" l="1"/>
  <c r="O2633" i="1"/>
  <c r="O2634" i="1" s="1"/>
  <c r="N2634" i="1"/>
  <c r="I2635" i="1"/>
  <c r="N2635" i="1" s="1"/>
  <c r="H2636" i="1"/>
  <c r="M2633" i="1"/>
  <c r="M2634" i="1" s="1"/>
  <c r="L2118" i="1"/>
  <c r="K2119" i="1"/>
  <c r="J2139" i="1"/>
  <c r="M2635" i="1" l="1"/>
  <c r="I2636" i="1"/>
  <c r="N2636" i="1" s="1"/>
  <c r="H2637" i="1"/>
  <c r="I2637" i="1"/>
  <c r="O2635" i="1"/>
  <c r="K2120" i="1"/>
  <c r="L2119" i="1"/>
  <c r="J2140" i="1"/>
  <c r="N2637" i="1" l="1"/>
  <c r="O2636" i="1"/>
  <c r="O2637" i="1" s="1"/>
  <c r="H2638" i="1"/>
  <c r="I2638" i="1"/>
  <c r="M2636" i="1"/>
  <c r="M2637" i="1" s="1"/>
  <c r="L2120" i="1"/>
  <c r="K2121" i="1"/>
  <c r="J2141" i="1"/>
  <c r="N2638" i="1" l="1"/>
  <c r="M2638" i="1"/>
  <c r="H2639" i="1"/>
  <c r="H2640" i="1" s="1"/>
  <c r="O2638" i="1"/>
  <c r="K2122" i="1"/>
  <c r="L2121" i="1"/>
  <c r="J2142" i="1"/>
  <c r="I2639" i="1" l="1"/>
  <c r="N2639" i="1" s="1"/>
  <c r="I2640" i="1"/>
  <c r="N2640" i="1" s="1"/>
  <c r="H2641" i="1"/>
  <c r="I2641" i="1" s="1"/>
  <c r="M2639" i="1"/>
  <c r="M2640" i="1" s="1"/>
  <c r="L2122" i="1"/>
  <c r="K2123" i="1"/>
  <c r="J2143" i="1"/>
  <c r="O2639" i="1" l="1"/>
  <c r="O2640" i="1" s="1"/>
  <c r="O2641" i="1" s="1"/>
  <c r="M2641" i="1"/>
  <c r="N2641" i="1"/>
  <c r="H2642" i="1"/>
  <c r="I2642" i="1" s="1"/>
  <c r="K2124" i="1"/>
  <c r="L2123" i="1"/>
  <c r="J2144" i="1"/>
  <c r="N2642" i="1" l="1"/>
  <c r="M2642" i="1"/>
  <c r="O2642" i="1"/>
  <c r="H2643" i="1"/>
  <c r="I2643" i="1" s="1"/>
  <c r="L2124" i="1"/>
  <c r="K2125" i="1"/>
  <c r="J2145" i="1"/>
  <c r="N2643" i="1" l="1"/>
  <c r="H2644" i="1"/>
  <c r="H2645" i="1" s="1"/>
  <c r="O2643" i="1"/>
  <c r="M2643" i="1"/>
  <c r="K2126" i="1"/>
  <c r="L2125" i="1"/>
  <c r="J2146" i="1"/>
  <c r="I2644" i="1" l="1"/>
  <c r="M2644" i="1"/>
  <c r="O2644" i="1"/>
  <c r="N2644" i="1"/>
  <c r="I2645" i="1"/>
  <c r="M2645" i="1" s="1"/>
  <c r="H2646" i="1"/>
  <c r="L2126" i="1"/>
  <c r="K2127" i="1"/>
  <c r="J2147" i="1"/>
  <c r="N2645" i="1" l="1"/>
  <c r="I2646" i="1"/>
  <c r="M2646" i="1" s="1"/>
  <c r="H2647" i="1"/>
  <c r="O2645" i="1"/>
  <c r="K2128" i="1"/>
  <c r="L2127" i="1"/>
  <c r="J2148" i="1"/>
  <c r="O2646" i="1" l="1"/>
  <c r="N2646" i="1"/>
  <c r="I2647" i="1"/>
  <c r="M2647" i="1" s="1"/>
  <c r="H2648" i="1"/>
  <c r="I2648" i="1" s="1"/>
  <c r="L2128" i="1"/>
  <c r="K2129" i="1"/>
  <c r="J2149" i="1"/>
  <c r="M2648" i="1" l="1"/>
  <c r="H2649" i="1"/>
  <c r="I2649" i="1" s="1"/>
  <c r="N2647" i="1"/>
  <c r="N2648" i="1" s="1"/>
  <c r="O2647" i="1"/>
  <c r="O2648" i="1" s="1"/>
  <c r="K2130" i="1"/>
  <c r="L2129" i="1"/>
  <c r="J2150" i="1"/>
  <c r="M2649" i="1" l="1"/>
  <c r="O2649" i="1"/>
  <c r="N2649" i="1"/>
  <c r="H2650" i="1"/>
  <c r="H2651" i="1" s="1"/>
  <c r="I2650" i="1"/>
  <c r="L2130" i="1"/>
  <c r="K2131" i="1"/>
  <c r="J2151" i="1"/>
  <c r="M2650" i="1" l="1"/>
  <c r="I2651" i="1"/>
  <c r="M2651" i="1" s="1"/>
  <c r="H2652" i="1"/>
  <c r="H2653" i="1" s="1"/>
  <c r="N2650" i="1"/>
  <c r="O2650" i="1"/>
  <c r="O2651" i="1" s="1"/>
  <c r="L2131" i="1"/>
  <c r="K2132" i="1"/>
  <c r="J2152" i="1"/>
  <c r="I2652" i="1" l="1"/>
  <c r="O2652" i="1" s="1"/>
  <c r="N2651" i="1"/>
  <c r="I2653" i="1"/>
  <c r="H2654" i="1"/>
  <c r="I2654" i="1" s="1"/>
  <c r="K2133" i="1"/>
  <c r="L2132" i="1"/>
  <c r="J2153" i="1"/>
  <c r="M2652" i="1" l="1"/>
  <c r="M2653" i="1" s="1"/>
  <c r="M2654" i="1" s="1"/>
  <c r="N2652" i="1"/>
  <c r="N2653" i="1" s="1"/>
  <c r="N2654" i="1" s="1"/>
  <c r="H2655" i="1"/>
  <c r="I2655" i="1" s="1"/>
  <c r="O2653" i="1"/>
  <c r="O2654" i="1" s="1"/>
  <c r="L2133" i="1"/>
  <c r="K2134" i="1"/>
  <c r="J2154" i="1"/>
  <c r="M2655" i="1" l="1"/>
  <c r="N2655" i="1"/>
  <c r="O2655" i="1"/>
  <c r="H2656" i="1"/>
  <c r="I2656" i="1" s="1"/>
  <c r="M2656" i="1" s="1"/>
  <c r="L2134" i="1"/>
  <c r="K2135" i="1"/>
  <c r="J2155" i="1"/>
  <c r="H2657" i="1" l="1"/>
  <c r="H2658" i="1" s="1"/>
  <c r="O2656" i="1"/>
  <c r="N2656" i="1"/>
  <c r="K2136" i="1"/>
  <c r="L2135" i="1"/>
  <c r="J2156" i="1"/>
  <c r="I2657" i="1" l="1"/>
  <c r="M2657" i="1" s="1"/>
  <c r="I2658" i="1"/>
  <c r="H2659" i="1"/>
  <c r="L2136" i="1"/>
  <c r="K2137" i="1"/>
  <c r="J2157" i="1"/>
  <c r="M2658" i="1" l="1"/>
  <c r="O2657" i="1"/>
  <c r="N2657" i="1"/>
  <c r="N2658" i="1" s="1"/>
  <c r="I2659" i="1"/>
  <c r="M2659" i="1" s="1"/>
  <c r="H2660" i="1"/>
  <c r="I2660" i="1" s="1"/>
  <c r="O2658" i="1"/>
  <c r="K2138" i="1"/>
  <c r="L2137" i="1"/>
  <c r="J2158" i="1"/>
  <c r="O2659" i="1" l="1"/>
  <c r="O2660" i="1" s="1"/>
  <c r="N2659" i="1"/>
  <c r="N2660" i="1" s="1"/>
  <c r="M2660" i="1"/>
  <c r="H2661" i="1"/>
  <c r="I2661" i="1" s="1"/>
  <c r="L2138" i="1"/>
  <c r="K2139" i="1"/>
  <c r="J2159" i="1"/>
  <c r="M2661" i="1" l="1"/>
  <c r="H2662" i="1"/>
  <c r="I2662" i="1" s="1"/>
  <c r="M2662" i="1" s="1"/>
  <c r="O2661" i="1"/>
  <c r="N2661" i="1"/>
  <c r="K2140" i="1"/>
  <c r="L2139" i="1"/>
  <c r="J2160" i="1"/>
  <c r="O2662" i="1" l="1"/>
  <c r="N2662" i="1"/>
  <c r="H2663" i="1"/>
  <c r="H2664" i="1" s="1"/>
  <c r="L2140" i="1"/>
  <c r="K2141" i="1"/>
  <c r="J2161" i="1"/>
  <c r="I2663" i="1" l="1"/>
  <c r="M2663" i="1" s="1"/>
  <c r="I2664" i="1"/>
  <c r="H2665" i="1"/>
  <c r="L2141" i="1"/>
  <c r="K2142" i="1"/>
  <c r="J2162" i="1"/>
  <c r="O2663" i="1" l="1"/>
  <c r="M2664" i="1"/>
  <c r="N2663" i="1"/>
  <c r="N2664" i="1" s="1"/>
  <c r="O2664" i="1"/>
  <c r="I2665" i="1"/>
  <c r="M2665" i="1" s="1"/>
  <c r="H2666" i="1"/>
  <c r="I2666" i="1" s="1"/>
  <c r="K2143" i="1"/>
  <c r="L2142" i="1"/>
  <c r="J2163" i="1"/>
  <c r="N2665" i="1" l="1"/>
  <c r="N2666" i="1" s="1"/>
  <c r="M2666" i="1"/>
  <c r="H2667" i="1"/>
  <c r="I2667" i="1" s="1"/>
  <c r="M2667" i="1" s="1"/>
  <c r="O2665" i="1"/>
  <c r="O2666" i="1" s="1"/>
  <c r="L2143" i="1"/>
  <c r="K2144" i="1"/>
  <c r="J2164" i="1"/>
  <c r="O2667" i="1" l="1"/>
  <c r="H2668" i="1"/>
  <c r="I2668" i="1"/>
  <c r="M2668" i="1" s="1"/>
  <c r="N2667" i="1"/>
  <c r="K2145" i="1"/>
  <c r="L2144" i="1"/>
  <c r="J2165" i="1"/>
  <c r="N2668" i="1" l="1"/>
  <c r="H2669" i="1"/>
  <c r="H2670" i="1" s="1"/>
  <c r="O2668" i="1"/>
  <c r="L2145" i="1"/>
  <c r="K2146" i="1"/>
  <c r="J2166" i="1"/>
  <c r="I2669" i="1" l="1"/>
  <c r="M2669" i="1" s="1"/>
  <c r="I2670" i="1"/>
  <c r="H2671" i="1"/>
  <c r="I2671" i="1" s="1"/>
  <c r="K2147" i="1"/>
  <c r="L2146" i="1"/>
  <c r="J2167" i="1"/>
  <c r="N2669" i="1" l="1"/>
  <c r="M2670" i="1"/>
  <c r="O2669" i="1"/>
  <c r="O2670" i="1" s="1"/>
  <c r="O2671" i="1" s="1"/>
  <c r="N2670" i="1"/>
  <c r="N2671" i="1" s="1"/>
  <c r="M2671" i="1"/>
  <c r="H2672" i="1"/>
  <c r="I2672" i="1" s="1"/>
  <c r="L2147" i="1"/>
  <c r="K2148" i="1"/>
  <c r="J2168" i="1"/>
  <c r="M2672" i="1" l="1"/>
  <c r="O2672" i="1"/>
  <c r="H2673" i="1"/>
  <c r="I2673" i="1" s="1"/>
  <c r="N2672" i="1"/>
  <c r="L2148" i="1"/>
  <c r="K2149" i="1"/>
  <c r="J2169" i="1"/>
  <c r="M2673" i="1" l="1"/>
  <c r="N2673" i="1"/>
  <c r="H2674" i="1"/>
  <c r="I2674" i="1" s="1"/>
  <c r="M2674" i="1" s="1"/>
  <c r="O2673" i="1"/>
  <c r="K2150" i="1"/>
  <c r="L2149" i="1"/>
  <c r="J2170" i="1"/>
  <c r="O2674" i="1" l="1"/>
  <c r="H2675" i="1"/>
  <c r="H2676" i="1" s="1"/>
  <c r="I2675" i="1"/>
  <c r="M2675" i="1" s="1"/>
  <c r="N2674" i="1"/>
  <c r="L2150" i="1"/>
  <c r="K2151" i="1"/>
  <c r="J2171" i="1"/>
  <c r="N2675" i="1" l="1"/>
  <c r="I2676" i="1"/>
  <c r="M2676" i="1" s="1"/>
  <c r="H2677" i="1"/>
  <c r="I2677" i="1" s="1"/>
  <c r="O2675" i="1"/>
  <c r="K2152" i="1"/>
  <c r="L2151" i="1"/>
  <c r="J2172" i="1"/>
  <c r="O2676" i="1" l="1"/>
  <c r="O2677" i="1" s="1"/>
  <c r="M2677" i="1"/>
  <c r="H2678" i="1"/>
  <c r="I2678" i="1" s="1"/>
  <c r="M2678" i="1" s="1"/>
  <c r="N2676" i="1"/>
  <c r="N2677" i="1" s="1"/>
  <c r="L2152" i="1"/>
  <c r="K2153" i="1"/>
  <c r="J2173" i="1"/>
  <c r="N2678" i="1" l="1"/>
  <c r="H2679" i="1"/>
  <c r="I2679" i="1" s="1"/>
  <c r="M2679" i="1" s="1"/>
  <c r="O2678" i="1"/>
  <c r="K2154" i="1"/>
  <c r="L2153" i="1"/>
  <c r="J2174" i="1"/>
  <c r="O2679" i="1" l="1"/>
  <c r="H2680" i="1"/>
  <c r="I2680" i="1" s="1"/>
  <c r="M2680" i="1" s="1"/>
  <c r="N2679" i="1"/>
  <c r="L2154" i="1"/>
  <c r="K2155" i="1"/>
  <c r="J2175" i="1"/>
  <c r="N2680" i="1" l="1"/>
  <c r="O2680" i="1"/>
  <c r="H2681" i="1"/>
  <c r="I2681" i="1" s="1"/>
  <c r="M2681" i="1" s="1"/>
  <c r="K2156" i="1"/>
  <c r="L2155" i="1"/>
  <c r="J2176" i="1"/>
  <c r="H2682" i="1" l="1"/>
  <c r="H2683" i="1" s="1"/>
  <c r="I2682" i="1"/>
  <c r="M2682" i="1" s="1"/>
  <c r="O2681" i="1"/>
  <c r="N2681" i="1"/>
  <c r="L2156" i="1"/>
  <c r="K2157" i="1"/>
  <c r="J2177" i="1"/>
  <c r="N2682" i="1" l="1"/>
  <c r="O2682" i="1"/>
  <c r="I2683" i="1"/>
  <c r="M2683" i="1" s="1"/>
  <c r="H2684" i="1"/>
  <c r="K2158" i="1"/>
  <c r="L2157" i="1"/>
  <c r="J2178" i="1"/>
  <c r="I2684" i="1" l="1"/>
  <c r="M2684" i="1" s="1"/>
  <c r="H2685" i="1"/>
  <c r="O2683" i="1"/>
  <c r="N2683" i="1"/>
  <c r="L2158" i="1"/>
  <c r="K2159" i="1"/>
  <c r="J2179" i="1"/>
  <c r="N2684" i="1" l="1"/>
  <c r="O2684" i="1"/>
  <c r="I2685" i="1"/>
  <c r="M2685" i="1" s="1"/>
  <c r="H2686" i="1"/>
  <c r="I2686" i="1" s="1"/>
  <c r="K2160" i="1"/>
  <c r="L2159" i="1"/>
  <c r="J2180" i="1"/>
  <c r="M2686" i="1" l="1"/>
  <c r="H2687" i="1"/>
  <c r="I2687" i="1" s="1"/>
  <c r="O2685" i="1"/>
  <c r="O2686" i="1" s="1"/>
  <c r="N2685" i="1"/>
  <c r="N2686" i="1" s="1"/>
  <c r="L2160" i="1"/>
  <c r="K2161" i="1"/>
  <c r="J2181" i="1"/>
  <c r="N2687" i="1" l="1"/>
  <c r="O2687" i="1"/>
  <c r="M2687" i="1"/>
  <c r="H2688" i="1"/>
  <c r="I2688" i="1" s="1"/>
  <c r="K2162" i="1"/>
  <c r="L2161" i="1"/>
  <c r="J2182" i="1"/>
  <c r="M2688" i="1" l="1"/>
  <c r="H2689" i="1"/>
  <c r="I2689" i="1"/>
  <c r="N2688" i="1"/>
  <c r="O2688" i="1"/>
  <c r="L2162" i="1"/>
  <c r="K2163" i="1"/>
  <c r="J2183" i="1"/>
  <c r="M2689" i="1" l="1"/>
  <c r="O2689" i="1"/>
  <c r="N2689" i="1"/>
  <c r="H2690" i="1"/>
  <c r="I2690" i="1" s="1"/>
  <c r="K2164" i="1"/>
  <c r="L2163" i="1"/>
  <c r="J2184" i="1"/>
  <c r="M2690" i="1" l="1"/>
  <c r="O2690" i="1"/>
  <c r="H2691" i="1"/>
  <c r="H2692" i="1" s="1"/>
  <c r="I2691" i="1"/>
  <c r="N2690" i="1"/>
  <c r="L2164" i="1"/>
  <c r="K2165" i="1"/>
  <c r="J2185" i="1"/>
  <c r="M2691" i="1" l="1"/>
  <c r="N2691" i="1"/>
  <c r="I2692" i="1"/>
  <c r="M2692" i="1" s="1"/>
  <c r="H2693" i="1"/>
  <c r="O2691" i="1"/>
  <c r="K2166" i="1"/>
  <c r="L2165" i="1"/>
  <c r="J2186" i="1"/>
  <c r="O2692" i="1" l="1"/>
  <c r="I2693" i="1"/>
  <c r="M2693" i="1" s="1"/>
  <c r="H2694" i="1"/>
  <c r="H2695" i="1" s="1"/>
  <c r="N2692" i="1"/>
  <c r="L2166" i="1"/>
  <c r="K2167" i="1"/>
  <c r="J2187" i="1"/>
  <c r="N2693" i="1" l="1"/>
  <c r="I2694" i="1"/>
  <c r="I2695" i="1"/>
  <c r="H2696" i="1"/>
  <c r="I2696" i="1" s="1"/>
  <c r="O2693" i="1"/>
  <c r="O2694" i="1" s="1"/>
  <c r="K2168" i="1"/>
  <c r="L2167" i="1"/>
  <c r="J2188" i="1"/>
  <c r="N2694" i="1" l="1"/>
  <c r="M2694" i="1"/>
  <c r="M2695" i="1" s="1"/>
  <c r="M2696" i="1" s="1"/>
  <c r="O2695" i="1"/>
  <c r="O2696" i="1" s="1"/>
  <c r="H2697" i="1"/>
  <c r="I2697" i="1" s="1"/>
  <c r="N2695" i="1"/>
  <c r="N2696" i="1" s="1"/>
  <c r="L2168" i="1"/>
  <c r="K2169" i="1"/>
  <c r="J2189" i="1"/>
  <c r="N2697" i="1" l="1"/>
  <c r="M2697" i="1"/>
  <c r="H2698" i="1"/>
  <c r="I2698" i="1" s="1"/>
  <c r="M2698" i="1" s="1"/>
  <c r="O2697" i="1"/>
  <c r="K2170" i="1"/>
  <c r="L2169" i="1"/>
  <c r="J2190" i="1"/>
  <c r="O2698" i="1" l="1"/>
  <c r="H2699" i="1"/>
  <c r="I2699" i="1" s="1"/>
  <c r="M2699" i="1" s="1"/>
  <c r="N2698" i="1"/>
  <c r="L2170" i="1"/>
  <c r="K2171" i="1"/>
  <c r="J2191" i="1"/>
  <c r="N2699" i="1" l="1"/>
  <c r="H2700" i="1"/>
  <c r="I2700" i="1" s="1"/>
  <c r="M2700" i="1" s="1"/>
  <c r="O2699" i="1"/>
  <c r="K2172" i="1"/>
  <c r="L2171" i="1"/>
  <c r="J2192" i="1"/>
  <c r="O2700" i="1" l="1"/>
  <c r="H2701" i="1"/>
  <c r="I2701" i="1" s="1"/>
  <c r="N2700" i="1"/>
  <c r="L2172" i="1"/>
  <c r="K2173" i="1"/>
  <c r="J2193" i="1"/>
  <c r="M2701" i="1" l="1"/>
  <c r="N2701" i="1"/>
  <c r="H2702" i="1"/>
  <c r="I2702" i="1" s="1"/>
  <c r="O2701" i="1"/>
  <c r="K2174" i="1"/>
  <c r="L2173" i="1"/>
  <c r="J2194" i="1"/>
  <c r="M2702" i="1" l="1"/>
  <c r="O2702" i="1"/>
  <c r="H2703" i="1"/>
  <c r="I2703" i="1" s="1"/>
  <c r="N2702" i="1"/>
  <c r="L2174" i="1"/>
  <c r="K2175" i="1"/>
  <c r="J2195" i="1"/>
  <c r="M2703" i="1" l="1"/>
  <c r="N2703" i="1"/>
  <c r="H2704" i="1"/>
  <c r="I2704" i="1" s="1"/>
  <c r="O2703" i="1"/>
  <c r="K2176" i="1"/>
  <c r="L2175" i="1"/>
  <c r="J2196" i="1"/>
  <c r="M2704" i="1" l="1"/>
  <c r="O2704" i="1"/>
  <c r="H2705" i="1"/>
  <c r="I2705" i="1"/>
  <c r="M2705" i="1" s="1"/>
  <c r="N2704" i="1"/>
  <c r="L2176" i="1"/>
  <c r="K2177" i="1"/>
  <c r="J2197" i="1"/>
  <c r="N2705" i="1" l="1"/>
  <c r="O2705" i="1"/>
  <c r="H2706" i="1"/>
  <c r="I2706" i="1"/>
  <c r="M2706" i="1" s="1"/>
  <c r="K2178" i="1"/>
  <c r="L2177" i="1"/>
  <c r="J2198" i="1"/>
  <c r="N2706" i="1" l="1"/>
  <c r="H2707" i="1"/>
  <c r="H2708" i="1" s="1"/>
  <c r="O2706" i="1"/>
  <c r="L2178" i="1"/>
  <c r="K2179" i="1"/>
  <c r="J2199" i="1"/>
  <c r="I2707" i="1" l="1"/>
  <c r="M2707" i="1" s="1"/>
  <c r="I2708" i="1"/>
  <c r="H2709" i="1"/>
  <c r="I2709" i="1" s="1"/>
  <c r="K2180" i="1"/>
  <c r="L2179" i="1"/>
  <c r="J2200" i="1"/>
  <c r="N2707" i="1" l="1"/>
  <c r="N2708" i="1" s="1"/>
  <c r="M2708" i="1"/>
  <c r="M2709" i="1" s="1"/>
  <c r="O2707" i="1"/>
  <c r="O2708" i="1" s="1"/>
  <c r="O2709" i="1" s="1"/>
  <c r="N2709" i="1"/>
  <c r="H2710" i="1"/>
  <c r="I2710" i="1" s="1"/>
  <c r="L2180" i="1"/>
  <c r="K2181" i="1"/>
  <c r="J2201" i="1"/>
  <c r="M2710" i="1" l="1"/>
  <c r="O2710" i="1"/>
  <c r="H2711" i="1"/>
  <c r="I2711" i="1"/>
  <c r="N2710" i="1"/>
  <c r="K2182" i="1"/>
  <c r="L2181" i="1"/>
  <c r="J2202" i="1"/>
  <c r="N2711" i="1" l="1"/>
  <c r="M2711" i="1"/>
  <c r="H2712" i="1"/>
  <c r="I2712" i="1"/>
  <c r="M2712" i="1" s="1"/>
  <c r="O2711" i="1"/>
  <c r="L2182" i="1"/>
  <c r="K2183" i="1"/>
  <c r="J2203" i="1"/>
  <c r="O2712" i="1" l="1"/>
  <c r="H2713" i="1"/>
  <c r="I2713" i="1"/>
  <c r="M2713" i="1" s="1"/>
  <c r="N2712" i="1"/>
  <c r="K2184" i="1"/>
  <c r="L2183" i="1"/>
  <c r="J2204" i="1"/>
  <c r="N2713" i="1" l="1"/>
  <c r="H2714" i="1"/>
  <c r="I2714" i="1"/>
  <c r="M2714" i="1" s="1"/>
  <c r="O2713" i="1"/>
  <c r="L2184" i="1"/>
  <c r="K2185" i="1"/>
  <c r="J2205" i="1"/>
  <c r="O2714" i="1" l="1"/>
  <c r="H2715" i="1"/>
  <c r="H2716" i="1" s="1"/>
  <c r="I2715" i="1"/>
  <c r="M2715" i="1" s="1"/>
  <c r="N2714" i="1"/>
  <c r="K2186" i="1"/>
  <c r="L2185" i="1"/>
  <c r="J2206" i="1"/>
  <c r="N2715" i="1" l="1"/>
  <c r="I2716" i="1"/>
  <c r="M2716" i="1" s="1"/>
  <c r="H2717" i="1"/>
  <c r="O2715" i="1"/>
  <c r="L2186" i="1"/>
  <c r="K2187" i="1"/>
  <c r="J2207" i="1"/>
  <c r="O2716" i="1" l="1"/>
  <c r="I2717" i="1"/>
  <c r="M2717" i="1" s="1"/>
  <c r="H2718" i="1"/>
  <c r="I2718" i="1" s="1"/>
  <c r="N2716" i="1"/>
  <c r="K2188" i="1"/>
  <c r="L2187" i="1"/>
  <c r="J2208" i="1"/>
  <c r="N2717" i="1" l="1"/>
  <c r="N2718" i="1" s="1"/>
  <c r="M2718" i="1"/>
  <c r="H2719" i="1"/>
  <c r="I2719" i="1" s="1"/>
  <c r="M2719" i="1" s="1"/>
  <c r="O2717" i="1"/>
  <c r="O2718" i="1" s="1"/>
  <c r="L2188" i="1"/>
  <c r="K2189" i="1"/>
  <c r="J2209" i="1"/>
  <c r="O2719" i="1" l="1"/>
  <c r="H2720" i="1"/>
  <c r="I2720" i="1" s="1"/>
  <c r="M2720" i="1" s="1"/>
  <c r="N2719" i="1"/>
  <c r="K2190" i="1"/>
  <c r="L2189" i="1"/>
  <c r="J2210" i="1"/>
  <c r="N2720" i="1" l="1"/>
  <c r="H2721" i="1"/>
  <c r="H2722" i="1" s="1"/>
  <c r="O2720" i="1"/>
  <c r="L2190" i="1"/>
  <c r="K2191" i="1"/>
  <c r="J2211" i="1"/>
  <c r="I2721" i="1" l="1"/>
  <c r="N2721" i="1" s="1"/>
  <c r="I2722" i="1"/>
  <c r="H2723" i="1"/>
  <c r="K2192" i="1"/>
  <c r="L2191" i="1"/>
  <c r="J2212" i="1"/>
  <c r="N2722" i="1" l="1"/>
  <c r="M2721" i="1"/>
  <c r="O2721" i="1"/>
  <c r="O2722" i="1" s="1"/>
  <c r="M2722" i="1"/>
  <c r="I2723" i="1"/>
  <c r="H2724" i="1"/>
  <c r="I2724" i="1" s="1"/>
  <c r="L2192" i="1"/>
  <c r="K2193" i="1"/>
  <c r="J2213" i="1"/>
  <c r="N2723" i="1" l="1"/>
  <c r="N2724" i="1" s="1"/>
  <c r="O2723" i="1"/>
  <c r="O2724" i="1" s="1"/>
  <c r="H2725" i="1"/>
  <c r="I2725" i="1" s="1"/>
  <c r="M2723" i="1"/>
  <c r="M2724" i="1" s="1"/>
  <c r="K2194" i="1"/>
  <c r="L2193" i="1"/>
  <c r="J2214" i="1"/>
  <c r="N2725" i="1" l="1"/>
  <c r="O2725" i="1"/>
  <c r="M2725" i="1"/>
  <c r="H2726" i="1"/>
  <c r="H2727" i="1" s="1"/>
  <c r="L2194" i="1"/>
  <c r="K2195" i="1"/>
  <c r="J2215" i="1"/>
  <c r="I2726" i="1" l="1"/>
  <c r="N2726" i="1" s="1"/>
  <c r="I2727" i="1"/>
  <c r="H2728" i="1"/>
  <c r="H2729" i="1" s="1"/>
  <c r="I2728" i="1"/>
  <c r="K2196" i="1"/>
  <c r="L2195" i="1"/>
  <c r="J2216" i="1"/>
  <c r="N2727" i="1" l="1"/>
  <c r="N2728" i="1" s="1"/>
  <c r="M2726" i="1"/>
  <c r="M2727" i="1" s="1"/>
  <c r="M2728" i="1" s="1"/>
  <c r="O2726" i="1"/>
  <c r="O2727" i="1" s="1"/>
  <c r="O2728" i="1" s="1"/>
  <c r="I2729" i="1"/>
  <c r="H2730" i="1"/>
  <c r="L2196" i="1"/>
  <c r="K2197" i="1"/>
  <c r="J2217" i="1"/>
  <c r="O2729" i="1" l="1"/>
  <c r="N2729" i="1"/>
  <c r="M2729" i="1"/>
  <c r="I2730" i="1"/>
  <c r="N2730" i="1" s="1"/>
  <c r="H2731" i="1"/>
  <c r="K2198" i="1"/>
  <c r="L2197" i="1"/>
  <c r="J2218" i="1"/>
  <c r="I2731" i="1" l="1"/>
  <c r="N2731" i="1" s="1"/>
  <c r="H2732" i="1"/>
  <c r="M2730" i="1"/>
  <c r="M2731" i="1" s="1"/>
  <c r="O2730" i="1"/>
  <c r="L2198" i="1"/>
  <c r="K2199" i="1"/>
  <c r="J2219" i="1"/>
  <c r="O2731" i="1" l="1"/>
  <c r="I2732" i="1"/>
  <c r="N2732" i="1" s="1"/>
  <c r="H2733" i="1"/>
  <c r="I2733" i="1"/>
  <c r="K2200" i="1"/>
  <c r="L2199" i="1"/>
  <c r="J2220" i="1"/>
  <c r="N2733" i="1" l="1"/>
  <c r="H2734" i="1"/>
  <c r="H2735" i="1" s="1"/>
  <c r="M2732" i="1"/>
  <c r="M2733" i="1" s="1"/>
  <c r="O2732" i="1"/>
  <c r="O2733" i="1" s="1"/>
  <c r="L2200" i="1"/>
  <c r="K2201" i="1"/>
  <c r="J2221" i="1"/>
  <c r="I2734" i="1" l="1"/>
  <c r="N2734" i="1" s="1"/>
  <c r="I2735" i="1"/>
  <c r="H2736" i="1"/>
  <c r="I2736" i="1"/>
  <c r="K2202" i="1"/>
  <c r="L2201" i="1"/>
  <c r="J2222" i="1"/>
  <c r="N2735" i="1" l="1"/>
  <c r="N2736" i="1" s="1"/>
  <c r="M2734" i="1"/>
  <c r="M2735" i="1" s="1"/>
  <c r="M2736" i="1" s="1"/>
  <c r="O2734" i="1"/>
  <c r="O2735" i="1" s="1"/>
  <c r="O2736" i="1" s="1"/>
  <c r="H2737" i="1"/>
  <c r="H2738" i="1" s="1"/>
  <c r="L2202" i="1"/>
  <c r="K2203" i="1"/>
  <c r="J2223" i="1"/>
  <c r="I2737" i="1" l="1"/>
  <c r="N2737" i="1" s="1"/>
  <c r="I2738" i="1"/>
  <c r="H2739" i="1"/>
  <c r="H2740" i="1" s="1"/>
  <c r="K2204" i="1"/>
  <c r="L2203" i="1"/>
  <c r="J2224" i="1"/>
  <c r="M2737" i="1" l="1"/>
  <c r="N2738" i="1"/>
  <c r="O2737" i="1"/>
  <c r="O2738" i="1"/>
  <c r="M2738" i="1"/>
  <c r="I2739" i="1"/>
  <c r="O2739" i="1" s="1"/>
  <c r="I2740" i="1"/>
  <c r="H2741" i="1"/>
  <c r="L2204" i="1"/>
  <c r="K2205" i="1"/>
  <c r="J2225" i="1"/>
  <c r="N2739" i="1" l="1"/>
  <c r="N2740" i="1" s="1"/>
  <c r="M2739" i="1"/>
  <c r="I2741" i="1"/>
  <c r="H2742" i="1"/>
  <c r="H2743" i="1" s="1"/>
  <c r="M2740" i="1"/>
  <c r="O2740" i="1"/>
  <c r="L2205" i="1"/>
  <c r="K2206" i="1"/>
  <c r="J2226" i="1"/>
  <c r="N2741" i="1" l="1"/>
  <c r="I2742" i="1"/>
  <c r="O2741" i="1"/>
  <c r="M2741" i="1"/>
  <c r="I2743" i="1"/>
  <c r="H2744" i="1"/>
  <c r="H2745" i="1" s="1"/>
  <c r="L2206" i="1"/>
  <c r="K2207" i="1"/>
  <c r="J2227" i="1"/>
  <c r="N2742" i="1" l="1"/>
  <c r="N2743" i="1" s="1"/>
  <c r="M2742" i="1"/>
  <c r="M2743" i="1" s="1"/>
  <c r="O2742" i="1"/>
  <c r="O2743" i="1" s="1"/>
  <c r="I2744" i="1"/>
  <c r="I2745" i="1"/>
  <c r="H2746" i="1"/>
  <c r="H2747" i="1" s="1"/>
  <c r="K2208" i="1"/>
  <c r="L2207" i="1"/>
  <c r="J2228" i="1"/>
  <c r="N2744" i="1" l="1"/>
  <c r="M2744" i="1"/>
  <c r="M2745" i="1" s="1"/>
  <c r="O2744" i="1"/>
  <c r="O2745" i="1" s="1"/>
  <c r="N2745" i="1"/>
  <c r="I2746" i="1"/>
  <c r="O2746" i="1" s="1"/>
  <c r="I2747" i="1"/>
  <c r="H2748" i="1"/>
  <c r="H2749" i="1" s="1"/>
  <c r="L2208" i="1"/>
  <c r="K2209" i="1"/>
  <c r="J2229" i="1"/>
  <c r="I2748" i="1" l="1"/>
  <c r="N2746" i="1"/>
  <c r="N2747" i="1" s="1"/>
  <c r="N2748" i="1" s="1"/>
  <c r="M2746" i="1"/>
  <c r="I2749" i="1"/>
  <c r="H2750" i="1"/>
  <c r="H2751" i="1" s="1"/>
  <c r="M2747" i="1"/>
  <c r="M2748" i="1" s="1"/>
  <c r="O2747" i="1"/>
  <c r="K2210" i="1"/>
  <c r="L2209" i="1"/>
  <c r="J2230" i="1"/>
  <c r="O2748" i="1" l="1"/>
  <c r="O2749" i="1" s="1"/>
  <c r="M2749" i="1"/>
  <c r="N2749" i="1"/>
  <c r="I2750" i="1"/>
  <c r="I2751" i="1"/>
  <c r="H2752" i="1"/>
  <c r="L2210" i="1"/>
  <c r="K2211" i="1"/>
  <c r="J2231" i="1"/>
  <c r="O2750" i="1" l="1"/>
  <c r="O2751" i="1" s="1"/>
  <c r="N2750" i="1"/>
  <c r="M2750" i="1"/>
  <c r="M2751" i="1" s="1"/>
  <c r="N2751" i="1"/>
  <c r="I2752" i="1"/>
  <c r="H2753" i="1"/>
  <c r="I2753" i="1" s="1"/>
  <c r="K2212" i="1"/>
  <c r="L2211" i="1"/>
  <c r="J2232" i="1"/>
  <c r="M2752" i="1" l="1"/>
  <c r="M2753" i="1" s="1"/>
  <c r="O2752" i="1"/>
  <c r="O2753" i="1" s="1"/>
  <c r="N2752" i="1"/>
  <c r="N2753" i="1"/>
  <c r="H2754" i="1"/>
  <c r="H2755" i="1" s="1"/>
  <c r="L2212" i="1"/>
  <c r="K2213" i="1"/>
  <c r="J2233" i="1"/>
  <c r="I2754" i="1" l="1"/>
  <c r="N2754" i="1" s="1"/>
  <c r="I2755" i="1"/>
  <c r="H2756" i="1"/>
  <c r="H2757" i="1" s="1"/>
  <c r="I2756" i="1"/>
  <c r="M2754" i="1"/>
  <c r="K2214" i="1"/>
  <c r="L2213" i="1"/>
  <c r="J2234" i="1"/>
  <c r="M2755" i="1" l="1"/>
  <c r="O2754" i="1"/>
  <c r="O2755" i="1" s="1"/>
  <c r="N2755" i="1"/>
  <c r="N2756" i="1" s="1"/>
  <c r="O2756" i="1"/>
  <c r="M2756" i="1"/>
  <c r="I2757" i="1"/>
  <c r="H2758" i="1"/>
  <c r="H2759" i="1" s="1"/>
  <c r="L2214" i="1"/>
  <c r="K2215" i="1"/>
  <c r="J2235" i="1"/>
  <c r="N2757" i="1" l="1"/>
  <c r="O2757" i="1"/>
  <c r="I2758" i="1"/>
  <c r="O2758" i="1" s="1"/>
  <c r="I2759" i="1"/>
  <c r="H2760" i="1"/>
  <c r="I2760" i="1"/>
  <c r="M2757" i="1"/>
  <c r="K2216" i="1"/>
  <c r="L2215" i="1"/>
  <c r="J2236" i="1"/>
  <c r="N2758" i="1" l="1"/>
  <c r="N2759" i="1" s="1"/>
  <c r="N2760" i="1" s="1"/>
  <c r="M2758" i="1"/>
  <c r="M2759" i="1" s="1"/>
  <c r="M2760" i="1" s="1"/>
  <c r="H2761" i="1"/>
  <c r="I2761" i="1" s="1"/>
  <c r="O2759" i="1"/>
  <c r="O2760" i="1" s="1"/>
  <c r="L2216" i="1"/>
  <c r="K2217" i="1"/>
  <c r="J2237" i="1"/>
  <c r="N2761" i="1" l="1"/>
  <c r="O2761" i="1"/>
  <c r="H2762" i="1"/>
  <c r="H2763" i="1" s="1"/>
  <c r="I2762" i="1"/>
  <c r="N2762" i="1" s="1"/>
  <c r="M2761" i="1"/>
  <c r="K2218" i="1"/>
  <c r="L2217" i="1"/>
  <c r="J2238" i="1"/>
  <c r="M2762" i="1" l="1"/>
  <c r="I2763" i="1"/>
  <c r="N2763" i="1" s="1"/>
  <c r="H2764" i="1"/>
  <c r="I2764" i="1" s="1"/>
  <c r="O2762" i="1"/>
  <c r="L2218" i="1"/>
  <c r="K2219" i="1"/>
  <c r="J2239" i="1"/>
  <c r="O2763" i="1" l="1"/>
  <c r="O2764" i="1" s="1"/>
  <c r="N2764" i="1"/>
  <c r="H2765" i="1"/>
  <c r="I2765" i="1" s="1"/>
  <c r="N2765" i="1" s="1"/>
  <c r="M2763" i="1"/>
  <c r="M2764" i="1" s="1"/>
  <c r="K2220" i="1"/>
  <c r="L2219" i="1"/>
  <c r="J2240" i="1"/>
  <c r="M2765" i="1" l="1"/>
  <c r="H2766" i="1"/>
  <c r="I2766" i="1" s="1"/>
  <c r="N2766" i="1" s="1"/>
  <c r="O2765" i="1"/>
  <c r="L2220" i="1"/>
  <c r="K2221" i="1"/>
  <c r="J2241" i="1"/>
  <c r="O2766" i="1" l="1"/>
  <c r="H2767" i="1"/>
  <c r="H2768" i="1" s="1"/>
  <c r="I2767" i="1"/>
  <c r="N2767" i="1" s="1"/>
  <c r="M2766" i="1"/>
  <c r="K2222" i="1"/>
  <c r="L2221" i="1"/>
  <c r="J2242" i="1"/>
  <c r="M2767" i="1" l="1"/>
  <c r="I2768" i="1"/>
  <c r="N2768" i="1" s="1"/>
  <c r="H2769" i="1"/>
  <c r="O2767" i="1"/>
  <c r="L2222" i="1"/>
  <c r="K2223" i="1"/>
  <c r="J2243" i="1"/>
  <c r="O2768" i="1" l="1"/>
  <c r="I2769" i="1"/>
  <c r="N2769" i="1" s="1"/>
  <c r="H2770" i="1"/>
  <c r="I2770" i="1" s="1"/>
  <c r="M2768" i="1"/>
  <c r="K2224" i="1"/>
  <c r="L2223" i="1"/>
  <c r="J2244" i="1"/>
  <c r="M2769" i="1" l="1"/>
  <c r="M2770" i="1" s="1"/>
  <c r="N2770" i="1"/>
  <c r="H2771" i="1"/>
  <c r="I2771" i="1"/>
  <c r="O2769" i="1"/>
  <c r="O2770" i="1" s="1"/>
  <c r="L2224" i="1"/>
  <c r="K2225" i="1"/>
  <c r="J2245" i="1"/>
  <c r="O2771" i="1" l="1"/>
  <c r="N2771" i="1"/>
  <c r="H2772" i="1"/>
  <c r="H2773" i="1" s="1"/>
  <c r="I2772" i="1"/>
  <c r="N2772" i="1" s="1"/>
  <c r="M2771" i="1"/>
  <c r="K2226" i="1"/>
  <c r="L2225" i="1"/>
  <c r="J2246" i="1"/>
  <c r="M2772" i="1" l="1"/>
  <c r="I2773" i="1"/>
  <c r="N2773" i="1" s="1"/>
  <c r="H2774" i="1"/>
  <c r="I2774" i="1" s="1"/>
  <c r="O2772" i="1"/>
  <c r="L2226" i="1"/>
  <c r="K2227" i="1"/>
  <c r="J2247" i="1"/>
  <c r="O2773" i="1" l="1"/>
  <c r="O2774" i="1" s="1"/>
  <c r="N2774" i="1"/>
  <c r="H2775" i="1"/>
  <c r="I2775" i="1" s="1"/>
  <c r="M2773" i="1"/>
  <c r="M2774" i="1" s="1"/>
  <c r="K2228" i="1"/>
  <c r="L2227" i="1"/>
  <c r="J2248" i="1"/>
  <c r="M2775" i="1" l="1"/>
  <c r="N2775" i="1"/>
  <c r="H2776" i="1"/>
  <c r="I2776" i="1"/>
  <c r="N2776" i="1" s="1"/>
  <c r="O2775" i="1"/>
  <c r="L2228" i="1"/>
  <c r="K2229" i="1"/>
  <c r="J2249" i="1"/>
  <c r="O2776" i="1" l="1"/>
  <c r="H2777" i="1"/>
  <c r="I2777" i="1" s="1"/>
  <c r="N2777" i="1" s="1"/>
  <c r="M2776" i="1"/>
  <c r="K2230" i="1"/>
  <c r="L2229" i="1"/>
  <c r="J2250" i="1"/>
  <c r="M2777" i="1" l="1"/>
  <c r="H2778" i="1"/>
  <c r="I2778" i="1" s="1"/>
  <c r="N2778" i="1" s="1"/>
  <c r="O2777" i="1"/>
  <c r="L2230" i="1"/>
  <c r="K2231" i="1"/>
  <c r="J2251" i="1"/>
  <c r="O2778" i="1" l="1"/>
  <c r="M2778" i="1"/>
  <c r="H2779" i="1"/>
  <c r="H2780" i="1" s="1"/>
  <c r="K2232" i="1"/>
  <c r="L2231" i="1"/>
  <c r="J2252" i="1"/>
  <c r="I2779" i="1" l="1"/>
  <c r="N2779" i="1" s="1"/>
  <c r="I2780" i="1"/>
  <c r="H2781" i="1"/>
  <c r="L2232" i="1"/>
  <c r="K2233" i="1"/>
  <c r="J2253" i="1"/>
  <c r="N2780" i="1" l="1"/>
  <c r="O2779" i="1"/>
  <c r="O2780" i="1" s="1"/>
  <c r="M2779" i="1"/>
  <c r="M2780" i="1" s="1"/>
  <c r="I2781" i="1"/>
  <c r="N2781" i="1" s="1"/>
  <c r="H2782" i="1"/>
  <c r="I2782" i="1" s="1"/>
  <c r="K2234" i="1"/>
  <c r="L2233" i="1"/>
  <c r="J2254" i="1"/>
  <c r="N2782" i="1" l="1"/>
  <c r="H2783" i="1"/>
  <c r="I2783" i="1" s="1"/>
  <c r="M2781" i="1"/>
  <c r="M2782" i="1" s="1"/>
  <c r="O2781" i="1"/>
  <c r="O2782" i="1" s="1"/>
  <c r="L2234" i="1"/>
  <c r="K2235" i="1"/>
  <c r="J2255" i="1"/>
  <c r="O2783" i="1" l="1"/>
  <c r="M2783" i="1"/>
  <c r="N2783" i="1"/>
  <c r="H2784" i="1"/>
  <c r="H2785" i="1" s="1"/>
  <c r="I2784" i="1"/>
  <c r="N2784" i="1" s="1"/>
  <c r="K2236" i="1"/>
  <c r="L2235" i="1"/>
  <c r="J2256" i="1"/>
  <c r="I2785" i="1" l="1"/>
  <c r="N2785" i="1" s="1"/>
  <c r="H2786" i="1"/>
  <c r="M2784" i="1"/>
  <c r="O2784" i="1"/>
  <c r="L2236" i="1"/>
  <c r="K2237" i="1"/>
  <c r="J2257" i="1"/>
  <c r="O2785" i="1" l="1"/>
  <c r="M2785" i="1"/>
  <c r="I2786" i="1"/>
  <c r="N2786" i="1" s="1"/>
  <c r="H2787" i="1"/>
  <c r="H2788" i="1" s="1"/>
  <c r="L2237" i="1"/>
  <c r="K2238" i="1"/>
  <c r="J2258" i="1"/>
  <c r="I2787" i="1" l="1"/>
  <c r="N2787" i="1" s="1"/>
  <c r="I2788" i="1"/>
  <c r="H2789" i="1"/>
  <c r="I2789" i="1"/>
  <c r="M2786" i="1"/>
  <c r="O2786" i="1"/>
  <c r="K2239" i="1"/>
  <c r="L2238" i="1"/>
  <c r="J2259" i="1"/>
  <c r="O2787" i="1" l="1"/>
  <c r="O2788" i="1"/>
  <c r="O2789" i="1" s="1"/>
  <c r="M2787" i="1"/>
  <c r="M2788" i="1" s="1"/>
  <c r="M2789" i="1" s="1"/>
  <c r="N2788" i="1"/>
  <c r="N2789" i="1" s="1"/>
  <c r="H2790" i="1"/>
  <c r="I2790" i="1" s="1"/>
  <c r="L2239" i="1"/>
  <c r="K2240" i="1"/>
  <c r="J2260" i="1"/>
  <c r="N2790" i="1" l="1"/>
  <c r="H2791" i="1"/>
  <c r="I2791" i="1" s="1"/>
  <c r="M2790" i="1"/>
  <c r="O2790" i="1"/>
  <c r="L2240" i="1"/>
  <c r="K2241" i="1"/>
  <c r="J2261" i="1"/>
  <c r="N2791" i="1" l="1"/>
  <c r="O2791" i="1"/>
  <c r="M2791" i="1"/>
  <c r="H2792" i="1"/>
  <c r="I2792" i="1" s="1"/>
  <c r="N2792" i="1" s="1"/>
  <c r="K2242" i="1"/>
  <c r="L2241" i="1"/>
  <c r="J2262" i="1"/>
  <c r="H2793" i="1" l="1"/>
  <c r="I2793" i="1" s="1"/>
  <c r="N2793" i="1" s="1"/>
  <c r="M2792" i="1"/>
  <c r="O2792" i="1"/>
  <c r="L2242" i="1"/>
  <c r="K2243" i="1"/>
  <c r="J2263" i="1"/>
  <c r="O2793" i="1" l="1"/>
  <c r="M2793" i="1"/>
  <c r="H2794" i="1"/>
  <c r="H2795" i="1" s="1"/>
  <c r="K2244" i="1"/>
  <c r="L2243" i="1"/>
  <c r="J2264" i="1"/>
  <c r="I2794" i="1" l="1"/>
  <c r="N2794" i="1" s="1"/>
  <c r="I2795" i="1"/>
  <c r="H2796" i="1"/>
  <c r="L2244" i="1"/>
  <c r="K2245" i="1"/>
  <c r="J2265" i="1"/>
  <c r="O2794" i="1" l="1"/>
  <c r="O2795" i="1" s="1"/>
  <c r="N2795" i="1"/>
  <c r="M2794" i="1"/>
  <c r="M2795" i="1" s="1"/>
  <c r="I2796" i="1"/>
  <c r="N2796" i="1" s="1"/>
  <c r="H2797" i="1"/>
  <c r="I2797" i="1" s="1"/>
  <c r="K2246" i="1"/>
  <c r="L2245" i="1"/>
  <c r="J2266" i="1"/>
  <c r="N2797" i="1" l="1"/>
  <c r="H2798" i="1"/>
  <c r="I2798" i="1" s="1"/>
  <c r="M2796" i="1"/>
  <c r="M2797" i="1" s="1"/>
  <c r="O2796" i="1"/>
  <c r="O2797" i="1" s="1"/>
  <c r="L2246" i="1"/>
  <c r="K2247" i="1"/>
  <c r="J2267" i="1"/>
  <c r="O2798" i="1" l="1"/>
  <c r="M2798" i="1"/>
  <c r="N2798" i="1"/>
  <c r="H2799" i="1"/>
  <c r="H2800" i="1" s="1"/>
  <c r="K2248" i="1"/>
  <c r="L2247" i="1"/>
  <c r="J2268" i="1"/>
  <c r="I2799" i="1" l="1"/>
  <c r="N2799" i="1" s="1"/>
  <c r="I2800" i="1"/>
  <c r="H2801" i="1"/>
  <c r="H2802" i="1" s="1"/>
  <c r="I2801" i="1"/>
  <c r="L2248" i="1"/>
  <c r="K2249" i="1"/>
  <c r="J2269" i="1"/>
  <c r="O2799" i="1" l="1"/>
  <c r="M2799" i="1"/>
  <c r="O2800" i="1"/>
  <c r="O2801" i="1" s="1"/>
  <c r="N2800" i="1"/>
  <c r="N2801" i="1" s="1"/>
  <c r="M2800" i="1"/>
  <c r="M2801" i="1" s="1"/>
  <c r="I2802" i="1"/>
  <c r="H2803" i="1"/>
  <c r="I2803" i="1" s="1"/>
  <c r="L2249" i="1"/>
  <c r="K2250" i="1"/>
  <c r="J2270" i="1"/>
  <c r="N2802" i="1" l="1"/>
  <c r="N2803" i="1" s="1"/>
  <c r="H2804" i="1"/>
  <c r="I2804" i="1" s="1"/>
  <c r="M2802" i="1"/>
  <c r="M2803" i="1" s="1"/>
  <c r="O2802" i="1"/>
  <c r="O2803" i="1" s="1"/>
  <c r="K2251" i="1"/>
  <c r="L2250" i="1"/>
  <c r="J2271" i="1"/>
  <c r="N2804" i="1" l="1"/>
  <c r="M2804" i="1"/>
  <c r="O2804" i="1"/>
  <c r="H2805" i="1"/>
  <c r="H2806" i="1" s="1"/>
  <c r="L2251" i="1"/>
  <c r="K2252" i="1"/>
  <c r="J2272" i="1"/>
  <c r="I2805" i="1" l="1"/>
  <c r="N2805" i="1" s="1"/>
  <c r="I2806" i="1"/>
  <c r="H2807" i="1"/>
  <c r="I2807" i="1"/>
  <c r="K2253" i="1"/>
  <c r="L2252" i="1"/>
  <c r="J2273" i="1"/>
  <c r="M2805" i="1" l="1"/>
  <c r="M2806" i="1" s="1"/>
  <c r="M2807" i="1" s="1"/>
  <c r="O2805" i="1"/>
  <c r="O2806" i="1" s="1"/>
  <c r="O2807" i="1" s="1"/>
  <c r="N2806" i="1"/>
  <c r="N2807" i="1" s="1"/>
  <c r="H2808" i="1"/>
  <c r="I2808" i="1" s="1"/>
  <c r="L2253" i="1"/>
  <c r="K2254" i="1"/>
  <c r="J2274" i="1"/>
  <c r="N2808" i="1" l="1"/>
  <c r="O2808" i="1"/>
  <c r="H2809" i="1"/>
  <c r="I2809" i="1"/>
  <c r="N2809" i="1" s="1"/>
  <c r="M2808" i="1"/>
  <c r="K2255" i="1"/>
  <c r="L2254" i="1"/>
  <c r="J2275" i="1"/>
  <c r="M2809" i="1" l="1"/>
  <c r="H2810" i="1"/>
  <c r="I2810" i="1" s="1"/>
  <c r="N2810" i="1" s="1"/>
  <c r="O2809" i="1"/>
  <c r="L2255" i="1"/>
  <c r="K2256" i="1"/>
  <c r="J2276" i="1"/>
  <c r="O2810" i="1" l="1"/>
  <c r="H2811" i="1"/>
  <c r="I2811" i="1" s="1"/>
  <c r="M2810" i="1"/>
  <c r="L2256" i="1"/>
  <c r="K2257" i="1"/>
  <c r="J2277" i="1"/>
  <c r="O2811" i="1" l="1"/>
  <c r="M2811" i="1"/>
  <c r="N2811" i="1"/>
  <c r="H2812" i="1"/>
  <c r="I2812" i="1" s="1"/>
  <c r="O2812" i="1" s="1"/>
  <c r="L2257" i="1"/>
  <c r="K2258" i="1"/>
  <c r="J2278" i="1"/>
  <c r="N2812" i="1" l="1"/>
  <c r="H2813" i="1"/>
  <c r="I2813" i="1" s="1"/>
  <c r="O2813" i="1" s="1"/>
  <c r="M2812" i="1"/>
  <c r="K2259" i="1"/>
  <c r="L2258" i="1"/>
  <c r="J2279" i="1"/>
  <c r="M2813" i="1" l="1"/>
  <c r="H2814" i="1"/>
  <c r="I2814" i="1" s="1"/>
  <c r="O2814" i="1" s="1"/>
  <c r="N2813" i="1"/>
  <c r="L2259" i="1"/>
  <c r="K2260" i="1"/>
  <c r="J2280" i="1"/>
  <c r="N2814" i="1" l="1"/>
  <c r="H2815" i="1"/>
  <c r="I2815" i="1" s="1"/>
  <c r="O2815" i="1" s="1"/>
  <c r="M2814" i="1"/>
  <c r="K2261" i="1"/>
  <c r="L2260" i="1"/>
  <c r="J2281" i="1"/>
  <c r="M2815" i="1" l="1"/>
  <c r="H2816" i="1"/>
  <c r="I2816" i="1" s="1"/>
  <c r="O2816" i="1" s="1"/>
  <c r="N2815" i="1"/>
  <c r="L2261" i="1"/>
  <c r="K2262" i="1"/>
  <c r="J2282" i="1"/>
  <c r="N2816" i="1" l="1"/>
  <c r="H2817" i="1"/>
  <c r="I2817" i="1" s="1"/>
  <c r="O2817" i="1" s="1"/>
  <c r="M2816" i="1"/>
  <c r="K2263" i="1"/>
  <c r="L2262" i="1"/>
  <c r="J2283" i="1"/>
  <c r="M2817" i="1" l="1"/>
  <c r="H2818" i="1"/>
  <c r="H2819" i="1" s="1"/>
  <c r="N2817" i="1"/>
  <c r="L2263" i="1"/>
  <c r="K2264" i="1"/>
  <c r="J2284" i="1"/>
  <c r="I2818" i="1" l="1"/>
  <c r="O2818" i="1" s="1"/>
  <c r="I2819" i="1"/>
  <c r="H2820" i="1"/>
  <c r="K2265" i="1"/>
  <c r="L2264" i="1"/>
  <c r="J2285" i="1"/>
  <c r="M2818" i="1" l="1"/>
  <c r="O2819" i="1"/>
  <c r="N2818" i="1"/>
  <c r="N2819" i="1" s="1"/>
  <c r="M2819" i="1"/>
  <c r="I2820" i="1"/>
  <c r="O2820" i="1" s="1"/>
  <c r="H2821" i="1"/>
  <c r="L2265" i="1"/>
  <c r="K2266" i="1"/>
  <c r="J2286" i="1"/>
  <c r="N2820" i="1" l="1"/>
  <c r="I2821" i="1"/>
  <c r="O2821" i="1" s="1"/>
  <c r="H2822" i="1"/>
  <c r="I2822" i="1" s="1"/>
  <c r="M2820" i="1"/>
  <c r="K2267" i="1"/>
  <c r="L2266" i="1"/>
  <c r="J2287" i="1"/>
  <c r="M2821" i="1" l="1"/>
  <c r="M2822" i="1" s="1"/>
  <c r="O2822" i="1"/>
  <c r="H2823" i="1"/>
  <c r="I2823" i="1" s="1"/>
  <c r="O2823" i="1" s="1"/>
  <c r="N2821" i="1"/>
  <c r="N2822" i="1" s="1"/>
  <c r="L2267" i="1"/>
  <c r="K2268" i="1"/>
  <c r="J2288" i="1"/>
  <c r="N2823" i="1" l="1"/>
  <c r="H2824" i="1"/>
  <c r="I2824" i="1" s="1"/>
  <c r="O2824" i="1" s="1"/>
  <c r="M2823" i="1"/>
  <c r="L2268" i="1"/>
  <c r="K2269" i="1"/>
  <c r="J2289" i="1"/>
  <c r="M2824" i="1" l="1"/>
  <c r="H2825" i="1"/>
  <c r="H2826" i="1" s="1"/>
  <c r="N2824" i="1"/>
  <c r="K2270" i="1"/>
  <c r="L2269" i="1"/>
  <c r="J2290" i="1"/>
  <c r="I2825" i="1" l="1"/>
  <c r="O2825" i="1" s="1"/>
  <c r="I2826" i="1"/>
  <c r="H2827" i="1"/>
  <c r="I2827" i="1" s="1"/>
  <c r="L2270" i="1"/>
  <c r="K2271" i="1"/>
  <c r="J2291" i="1"/>
  <c r="O2826" i="1" l="1"/>
  <c r="O2827" i="1" s="1"/>
  <c r="M2825" i="1"/>
  <c r="M2826" i="1" s="1"/>
  <c r="M2827" i="1" s="1"/>
  <c r="N2825" i="1"/>
  <c r="H2828" i="1"/>
  <c r="I2828" i="1" s="1"/>
  <c r="N2826" i="1"/>
  <c r="N2827" i="1" s="1"/>
  <c r="K2272" i="1"/>
  <c r="L2271" i="1"/>
  <c r="J2292" i="1"/>
  <c r="N2828" i="1" l="1"/>
  <c r="O2828" i="1"/>
  <c r="H2829" i="1"/>
  <c r="I2829" i="1" s="1"/>
  <c r="M2828" i="1"/>
  <c r="L2272" i="1"/>
  <c r="K2273" i="1"/>
  <c r="J2293" i="1"/>
  <c r="O2829" i="1" l="1"/>
  <c r="M2829" i="1"/>
  <c r="H2830" i="1"/>
  <c r="I2830" i="1" s="1"/>
  <c r="N2829" i="1"/>
  <c r="K2274" i="1"/>
  <c r="L2273" i="1"/>
  <c r="J2294" i="1"/>
  <c r="O2830" i="1" l="1"/>
  <c r="N2830" i="1"/>
  <c r="H2831" i="1"/>
  <c r="I2831" i="1" s="1"/>
  <c r="O2831" i="1" s="1"/>
  <c r="M2830" i="1"/>
  <c r="L2274" i="1"/>
  <c r="K2275" i="1"/>
  <c r="J2295" i="1"/>
  <c r="M2831" i="1" l="1"/>
  <c r="H2832" i="1"/>
  <c r="I2832" i="1" s="1"/>
  <c r="O2832" i="1" s="1"/>
  <c r="N2831" i="1"/>
  <c r="K2276" i="1"/>
  <c r="L2275" i="1"/>
  <c r="J2296" i="1"/>
  <c r="N2832" i="1" l="1"/>
  <c r="H2833" i="1"/>
  <c r="I2833" i="1" s="1"/>
  <c r="O2833" i="1" s="1"/>
  <c r="M2832" i="1"/>
  <c r="L2276" i="1"/>
  <c r="K2277" i="1"/>
  <c r="J2297" i="1"/>
  <c r="M2833" i="1" l="1"/>
  <c r="H2834" i="1"/>
  <c r="I2834" i="1" s="1"/>
  <c r="O2834" i="1" s="1"/>
  <c r="N2833" i="1"/>
  <c r="K2278" i="1"/>
  <c r="L2277" i="1"/>
  <c r="J2298" i="1"/>
  <c r="N2834" i="1" l="1"/>
  <c r="H2835" i="1"/>
  <c r="I2835" i="1" s="1"/>
  <c r="O2835" i="1" s="1"/>
  <c r="M2834" i="1"/>
  <c r="L2278" i="1"/>
  <c r="K2279" i="1"/>
  <c r="J2299" i="1"/>
  <c r="M2835" i="1" l="1"/>
  <c r="H2836" i="1"/>
  <c r="H2837" i="1" s="1"/>
  <c r="N2835" i="1"/>
  <c r="L2279" i="1"/>
  <c r="K2280" i="1"/>
  <c r="J2300" i="1"/>
  <c r="I2836" i="1" l="1"/>
  <c r="O2836" i="1" s="1"/>
  <c r="I2837" i="1"/>
  <c r="H2838" i="1"/>
  <c r="L2280" i="1"/>
  <c r="K2281" i="1"/>
  <c r="J2301" i="1"/>
  <c r="M2836" i="1" l="1"/>
  <c r="M2837" i="1" s="1"/>
  <c r="O2837" i="1"/>
  <c r="N2836" i="1"/>
  <c r="N2837" i="1" s="1"/>
  <c r="I2838" i="1"/>
  <c r="O2838" i="1" s="1"/>
  <c r="H2839" i="1"/>
  <c r="I2839" i="1" s="1"/>
  <c r="K2282" i="1"/>
  <c r="L2281" i="1"/>
  <c r="J2302" i="1"/>
  <c r="M2838" i="1" l="1"/>
  <c r="M2839" i="1" s="1"/>
  <c r="N2838" i="1"/>
  <c r="N2839" i="1" s="1"/>
  <c r="O2839" i="1"/>
  <c r="H2840" i="1"/>
  <c r="I2840" i="1" s="1"/>
  <c r="L2282" i="1"/>
  <c r="K2283" i="1"/>
  <c r="J2303" i="1"/>
  <c r="O2840" i="1" l="1"/>
  <c r="H2841" i="1"/>
  <c r="I2841" i="1" s="1"/>
  <c r="O2841" i="1" s="1"/>
  <c r="N2840" i="1"/>
  <c r="M2840" i="1"/>
  <c r="K2284" i="1"/>
  <c r="L2283" i="1"/>
  <c r="J2304" i="1"/>
  <c r="M2841" i="1" l="1"/>
  <c r="N2841" i="1"/>
  <c r="H2842" i="1"/>
  <c r="H2843" i="1" s="1"/>
  <c r="I2842" i="1"/>
  <c r="O2842" i="1" s="1"/>
  <c r="L2284" i="1"/>
  <c r="K2285" i="1"/>
  <c r="J2305" i="1"/>
  <c r="I2843" i="1" l="1"/>
  <c r="O2843" i="1" s="1"/>
  <c r="H2844" i="1"/>
  <c r="N2842" i="1"/>
  <c r="M2842" i="1"/>
  <c r="K2286" i="1"/>
  <c r="L2285" i="1"/>
  <c r="J2306" i="1"/>
  <c r="M2843" i="1" l="1"/>
  <c r="N2843" i="1"/>
  <c r="I2844" i="1"/>
  <c r="O2844" i="1" s="1"/>
  <c r="H2845" i="1"/>
  <c r="L2286" i="1"/>
  <c r="K2287" i="1"/>
  <c r="J2307" i="1"/>
  <c r="I2845" i="1" l="1"/>
  <c r="O2845" i="1" s="1"/>
  <c r="H2846" i="1"/>
  <c r="I2846" i="1" s="1"/>
  <c r="M2844" i="1"/>
  <c r="N2844" i="1"/>
  <c r="L2287" i="1"/>
  <c r="K2288" i="1"/>
  <c r="J2308" i="1"/>
  <c r="N2845" i="1" l="1"/>
  <c r="N2846" i="1" s="1"/>
  <c r="M2845" i="1"/>
  <c r="M2846" i="1" s="1"/>
  <c r="O2846" i="1"/>
  <c r="H2847" i="1"/>
  <c r="H2848" i="1" s="1"/>
  <c r="K2289" i="1"/>
  <c r="L2288" i="1"/>
  <c r="J2309" i="1"/>
  <c r="I2847" i="1" l="1"/>
  <c r="O2847" i="1" s="1"/>
  <c r="I2848" i="1"/>
  <c r="H2849" i="1"/>
  <c r="L2289" i="1"/>
  <c r="K2290" i="1"/>
  <c r="J2310" i="1"/>
  <c r="N2847" i="1" l="1"/>
  <c r="M2847" i="1"/>
  <c r="N2848" i="1"/>
  <c r="M2848" i="1"/>
  <c r="O2848" i="1"/>
  <c r="I2849" i="1"/>
  <c r="H2850" i="1"/>
  <c r="H2851" i="1" s="1"/>
  <c r="K2291" i="1"/>
  <c r="L2290" i="1"/>
  <c r="J2311" i="1"/>
  <c r="O2849" i="1" l="1"/>
  <c r="I2850" i="1"/>
  <c r="O2850" i="1" s="1"/>
  <c r="I2851" i="1"/>
  <c r="H2852" i="1"/>
  <c r="M2849" i="1"/>
  <c r="N2849" i="1"/>
  <c r="L2291" i="1"/>
  <c r="K2292" i="1"/>
  <c r="J2312" i="1"/>
  <c r="M2850" i="1" l="1"/>
  <c r="N2850" i="1"/>
  <c r="N2851" i="1" s="1"/>
  <c r="M2851" i="1"/>
  <c r="O2851" i="1"/>
  <c r="I2852" i="1"/>
  <c r="O2852" i="1" s="1"/>
  <c r="H2853" i="1"/>
  <c r="H2854" i="1" s="1"/>
  <c r="K2293" i="1"/>
  <c r="L2292" i="1"/>
  <c r="J2313" i="1"/>
  <c r="I2853" i="1" l="1"/>
  <c r="O2853" i="1" s="1"/>
  <c r="I2854" i="1"/>
  <c r="H2855" i="1"/>
  <c r="H2856" i="1" s="1"/>
  <c r="I2855" i="1"/>
  <c r="M2852" i="1"/>
  <c r="N2852" i="1"/>
  <c r="L2293" i="1"/>
  <c r="K2294" i="1"/>
  <c r="J2314" i="1"/>
  <c r="M2853" i="1" l="1"/>
  <c r="M2854" i="1" s="1"/>
  <c r="N2853" i="1"/>
  <c r="N2854" i="1" s="1"/>
  <c r="N2855" i="1" s="1"/>
  <c r="M2855" i="1"/>
  <c r="O2854" i="1"/>
  <c r="O2855" i="1" s="1"/>
  <c r="I2856" i="1"/>
  <c r="H2857" i="1"/>
  <c r="I2857" i="1"/>
  <c r="K2295" i="1"/>
  <c r="L2294" i="1"/>
  <c r="J2315" i="1"/>
  <c r="O2856" i="1" l="1"/>
  <c r="O2857" i="1" s="1"/>
  <c r="N2856" i="1"/>
  <c r="N2857" i="1" s="1"/>
  <c r="H2858" i="1"/>
  <c r="H2859" i="1" s="1"/>
  <c r="I2858" i="1"/>
  <c r="M2856" i="1"/>
  <c r="M2857" i="1" s="1"/>
  <c r="L2295" i="1"/>
  <c r="K2296" i="1"/>
  <c r="J2316" i="1"/>
  <c r="O2858" i="1" l="1"/>
  <c r="M2858" i="1"/>
  <c r="I2859" i="1"/>
  <c r="O2859" i="1" s="1"/>
  <c r="H2860" i="1"/>
  <c r="H2861" i="1" s="1"/>
  <c r="I2860" i="1"/>
  <c r="N2858" i="1"/>
  <c r="N2859" i="1" s="1"/>
  <c r="K2297" i="1"/>
  <c r="L2296" i="1"/>
  <c r="J2317" i="1"/>
  <c r="N2860" i="1" l="1"/>
  <c r="O2860" i="1"/>
  <c r="I2861" i="1"/>
  <c r="O2861" i="1" s="1"/>
  <c r="H2862" i="1"/>
  <c r="M2859" i="1"/>
  <c r="M2860" i="1" s="1"/>
  <c r="L2297" i="1"/>
  <c r="K2298" i="1"/>
  <c r="J2318" i="1"/>
  <c r="M2861" i="1" l="1"/>
  <c r="I2862" i="1"/>
  <c r="O2862" i="1" s="1"/>
  <c r="H2863" i="1"/>
  <c r="N2861" i="1"/>
  <c r="K2299" i="1"/>
  <c r="L2298" i="1"/>
  <c r="J2319" i="1"/>
  <c r="N2862" i="1" l="1"/>
  <c r="I2863" i="1"/>
  <c r="O2863" i="1" s="1"/>
  <c r="H2864" i="1"/>
  <c r="M2862" i="1"/>
  <c r="L2299" i="1"/>
  <c r="K2300" i="1"/>
  <c r="J2320" i="1"/>
  <c r="M2863" i="1" l="1"/>
  <c r="I2864" i="1"/>
  <c r="O2864" i="1" s="1"/>
  <c r="H2865" i="1"/>
  <c r="I2865" i="1" s="1"/>
  <c r="N2863" i="1"/>
  <c r="K2301" i="1"/>
  <c r="L2300" i="1"/>
  <c r="J2321" i="1"/>
  <c r="N2864" i="1" l="1"/>
  <c r="N2865" i="1" s="1"/>
  <c r="O2865" i="1"/>
  <c r="H2866" i="1"/>
  <c r="I2866" i="1" s="1"/>
  <c r="O2866" i="1" s="1"/>
  <c r="M2864" i="1"/>
  <c r="M2865" i="1" s="1"/>
  <c r="L2301" i="1"/>
  <c r="K2302" i="1"/>
  <c r="J2322" i="1"/>
  <c r="M2866" i="1" l="1"/>
  <c r="H2867" i="1"/>
  <c r="I2867" i="1" s="1"/>
  <c r="O2867" i="1" s="1"/>
  <c r="N2866" i="1"/>
  <c r="K2303" i="1"/>
  <c r="L2302" i="1"/>
  <c r="J2323" i="1"/>
  <c r="N2867" i="1" l="1"/>
  <c r="H2868" i="1"/>
  <c r="I2868" i="1" s="1"/>
  <c r="O2868" i="1" s="1"/>
  <c r="M2867" i="1"/>
  <c r="L2303" i="1"/>
  <c r="K2304" i="1"/>
  <c r="J2324" i="1"/>
  <c r="M2868" i="1" l="1"/>
  <c r="H2869" i="1"/>
  <c r="H2870" i="1" s="1"/>
  <c r="N2868" i="1"/>
  <c r="K2305" i="1"/>
  <c r="L2304" i="1"/>
  <c r="J2325" i="1"/>
  <c r="I2869" i="1" l="1"/>
  <c r="O2869" i="1" s="1"/>
  <c r="I2870" i="1"/>
  <c r="H2871" i="1"/>
  <c r="L2305" i="1"/>
  <c r="K2306" i="1"/>
  <c r="J2326" i="1"/>
  <c r="M2869" i="1" l="1"/>
  <c r="O2870" i="1"/>
  <c r="N2869" i="1"/>
  <c r="N2870" i="1" s="1"/>
  <c r="M2870" i="1"/>
  <c r="I2871" i="1"/>
  <c r="O2871" i="1" s="1"/>
  <c r="H2872" i="1"/>
  <c r="K2307" i="1"/>
  <c r="L2306" i="1"/>
  <c r="J2327" i="1"/>
  <c r="N2871" i="1" l="1"/>
  <c r="I2872" i="1"/>
  <c r="O2872" i="1" s="1"/>
  <c r="H2873" i="1"/>
  <c r="M2871" i="1"/>
  <c r="L2307" i="1"/>
  <c r="K2308" i="1"/>
  <c r="J2328" i="1"/>
  <c r="M2872" i="1" l="1"/>
  <c r="I2873" i="1"/>
  <c r="O2873" i="1" s="1"/>
  <c r="H2874" i="1"/>
  <c r="H2875" i="1" s="1"/>
  <c r="I2874" i="1"/>
  <c r="N2872" i="1"/>
  <c r="K2309" i="1"/>
  <c r="L2308" i="1"/>
  <c r="J2329" i="1"/>
  <c r="N2873" i="1" l="1"/>
  <c r="N2874" i="1" s="1"/>
  <c r="O2874" i="1"/>
  <c r="M2873" i="1"/>
  <c r="M2874" i="1" s="1"/>
  <c r="I2875" i="1"/>
  <c r="O2875" i="1" s="1"/>
  <c r="H2876" i="1"/>
  <c r="I2876" i="1" s="1"/>
  <c r="L2309" i="1"/>
  <c r="K2310" i="1"/>
  <c r="J2330" i="1"/>
  <c r="O2876" i="1" l="1"/>
  <c r="H2877" i="1"/>
  <c r="H2878" i="1" s="1"/>
  <c r="N2875" i="1"/>
  <c r="N2876" i="1" s="1"/>
  <c r="M2875" i="1"/>
  <c r="M2876" i="1" s="1"/>
  <c r="K2311" i="1"/>
  <c r="L2310" i="1"/>
  <c r="J2331" i="1"/>
  <c r="I2877" i="1" l="1"/>
  <c r="O2877" i="1" s="1"/>
  <c r="I2878" i="1"/>
  <c r="O2878" i="1" s="1"/>
  <c r="H2879" i="1"/>
  <c r="L2311" i="1"/>
  <c r="K2312" i="1"/>
  <c r="J2332" i="1"/>
  <c r="N2877" i="1" l="1"/>
  <c r="N2878" i="1" s="1"/>
  <c r="M2877" i="1"/>
  <c r="I2879" i="1"/>
  <c r="O2879" i="1" s="1"/>
  <c r="H2880" i="1"/>
  <c r="I2880" i="1" s="1"/>
  <c r="M2878" i="1"/>
  <c r="K2313" i="1"/>
  <c r="L2312" i="1"/>
  <c r="J2333" i="1"/>
  <c r="M2879" i="1" l="1"/>
  <c r="M2880" i="1" s="1"/>
  <c r="N2879" i="1"/>
  <c r="N2880" i="1" s="1"/>
  <c r="O2880" i="1"/>
  <c r="H2881" i="1"/>
  <c r="I2881" i="1" s="1"/>
  <c r="O2881" i="1" s="1"/>
  <c r="L2313" i="1"/>
  <c r="K2314" i="1"/>
  <c r="J2334" i="1"/>
  <c r="H2882" i="1" l="1"/>
  <c r="I2882" i="1" s="1"/>
  <c r="O2882" i="1" s="1"/>
  <c r="N2881" i="1"/>
  <c r="M2881" i="1"/>
  <c r="K2315" i="1"/>
  <c r="L2314" i="1"/>
  <c r="J2335" i="1"/>
  <c r="M2882" i="1" l="1"/>
  <c r="N2882" i="1"/>
  <c r="H2883" i="1"/>
  <c r="H2884" i="1" s="1"/>
  <c r="L2315" i="1"/>
  <c r="K2316" i="1"/>
  <c r="J2336" i="1"/>
  <c r="I2883" i="1" l="1"/>
  <c r="O2883" i="1" s="1"/>
  <c r="I2884" i="1"/>
  <c r="H2885" i="1"/>
  <c r="K2317" i="1"/>
  <c r="L2316" i="1"/>
  <c r="J2337" i="1"/>
  <c r="N2883" i="1" l="1"/>
  <c r="N2884" i="1" s="1"/>
  <c r="M2883" i="1"/>
  <c r="M2884" i="1" s="1"/>
  <c r="O2884" i="1"/>
  <c r="I2885" i="1"/>
  <c r="O2885" i="1" s="1"/>
  <c r="H2886" i="1"/>
  <c r="I2886" i="1" s="1"/>
  <c r="L2317" i="1"/>
  <c r="K2318" i="1"/>
  <c r="J2338" i="1"/>
  <c r="O2886" i="1" l="1"/>
  <c r="H2887" i="1"/>
  <c r="H2888" i="1" s="1"/>
  <c r="I2887" i="1"/>
  <c r="M2885" i="1"/>
  <c r="M2886" i="1" s="1"/>
  <c r="N2885" i="1"/>
  <c r="N2886" i="1" s="1"/>
  <c r="K2319" i="1"/>
  <c r="L2318" i="1"/>
  <c r="J2339" i="1"/>
  <c r="N2887" i="1" l="1"/>
  <c r="M2887" i="1"/>
  <c r="O2887" i="1"/>
  <c r="I2888" i="1"/>
  <c r="O2888" i="1" s="1"/>
  <c r="H2889" i="1"/>
  <c r="L2319" i="1"/>
  <c r="K2320" i="1"/>
  <c r="J2340" i="1"/>
  <c r="I2889" i="1" l="1"/>
  <c r="O2889" i="1" s="1"/>
  <c r="H2890" i="1"/>
  <c r="I2890" i="1" s="1"/>
  <c r="M2888" i="1"/>
  <c r="M2889" i="1" s="1"/>
  <c r="N2888" i="1"/>
  <c r="N2889" i="1" s="1"/>
  <c r="K2321" i="1"/>
  <c r="L2320" i="1"/>
  <c r="J2341" i="1"/>
  <c r="M2890" i="1" l="1"/>
  <c r="N2890" i="1"/>
  <c r="O2890" i="1"/>
  <c r="H2891" i="1"/>
  <c r="H2892" i="1" s="1"/>
  <c r="L2321" i="1"/>
  <c r="K2322" i="1"/>
  <c r="J2342" i="1"/>
  <c r="I2891" i="1" l="1"/>
  <c r="O2891" i="1" s="1"/>
  <c r="I2892" i="1"/>
  <c r="H2893" i="1"/>
  <c r="K2323" i="1"/>
  <c r="L2322" i="1"/>
  <c r="J2343" i="1"/>
  <c r="N2891" i="1" l="1"/>
  <c r="O2892" i="1"/>
  <c r="M2891" i="1"/>
  <c r="N2892" i="1"/>
  <c r="M2892" i="1"/>
  <c r="I2893" i="1"/>
  <c r="H2894" i="1"/>
  <c r="H2895" i="1" s="1"/>
  <c r="K2324" i="1"/>
  <c r="L2323" i="1"/>
  <c r="J2344" i="1"/>
  <c r="I2894" i="1" l="1"/>
  <c r="O2893" i="1"/>
  <c r="I2895" i="1"/>
  <c r="H2896" i="1"/>
  <c r="I2896" i="1" s="1"/>
  <c r="M2893" i="1"/>
  <c r="M2894" i="1" s="1"/>
  <c r="N2893" i="1"/>
  <c r="L2324" i="1"/>
  <c r="K2325" i="1"/>
  <c r="J2345" i="1"/>
  <c r="O2894" i="1" l="1"/>
  <c r="O2895" i="1" s="1"/>
  <c r="O2896" i="1" s="1"/>
  <c r="N2894" i="1"/>
  <c r="N2895" i="1"/>
  <c r="N2896" i="1" s="1"/>
  <c r="M2895" i="1"/>
  <c r="M2896" i="1" s="1"/>
  <c r="H2897" i="1"/>
  <c r="H2898" i="1" s="1"/>
  <c r="K2326" i="1"/>
  <c r="L2325" i="1"/>
  <c r="J2346" i="1"/>
  <c r="I2897" i="1" l="1"/>
  <c r="N2897" i="1" s="1"/>
  <c r="I2898" i="1"/>
  <c r="H2899" i="1"/>
  <c r="I2899" i="1"/>
  <c r="L2326" i="1"/>
  <c r="K2327" i="1"/>
  <c r="J2347" i="1"/>
  <c r="N2898" i="1" l="1"/>
  <c r="N2899" i="1" s="1"/>
  <c r="M2897" i="1"/>
  <c r="M2898" i="1" s="1"/>
  <c r="M2899" i="1" s="1"/>
  <c r="O2897" i="1"/>
  <c r="O2898" i="1" s="1"/>
  <c r="O2899" i="1" s="1"/>
  <c r="H2900" i="1"/>
  <c r="H2901" i="1" s="1"/>
  <c r="K2328" i="1"/>
  <c r="L2327" i="1"/>
  <c r="J2348" i="1"/>
  <c r="I2900" i="1" l="1"/>
  <c r="N2900" i="1" s="1"/>
  <c r="O2900" i="1"/>
  <c r="I2901" i="1"/>
  <c r="H2902" i="1"/>
  <c r="H2903" i="1" s="1"/>
  <c r="I2902" i="1"/>
  <c r="M2900" i="1"/>
  <c r="L2328" i="1"/>
  <c r="K2329" i="1"/>
  <c r="J2349" i="1"/>
  <c r="M2901" i="1" l="1"/>
  <c r="M2902" i="1" s="1"/>
  <c r="O2901" i="1"/>
  <c r="O2902" i="1"/>
  <c r="I2903" i="1"/>
  <c r="O2903" i="1" s="1"/>
  <c r="H2904" i="1"/>
  <c r="I2904" i="1" s="1"/>
  <c r="N2901" i="1"/>
  <c r="N2902" i="1" s="1"/>
  <c r="K2330" i="1"/>
  <c r="L2329" i="1"/>
  <c r="J2350" i="1"/>
  <c r="N2903" i="1" l="1"/>
  <c r="N2904" i="1"/>
  <c r="O2904" i="1"/>
  <c r="H2905" i="1"/>
  <c r="I2905" i="1" s="1"/>
  <c r="M2903" i="1"/>
  <c r="M2904" i="1" s="1"/>
  <c r="L2330" i="1"/>
  <c r="K2331" i="1"/>
  <c r="J2351" i="1"/>
  <c r="O2905" i="1" l="1"/>
  <c r="M2905" i="1"/>
  <c r="H2906" i="1"/>
  <c r="H2907" i="1" s="1"/>
  <c r="N2905" i="1"/>
  <c r="K2332" i="1"/>
  <c r="L2331" i="1"/>
  <c r="J2352" i="1"/>
  <c r="I2906" i="1" l="1"/>
  <c r="O2906" i="1" s="1"/>
  <c r="I2907" i="1"/>
  <c r="H2908" i="1"/>
  <c r="L2332" i="1"/>
  <c r="K2333" i="1"/>
  <c r="J2353" i="1"/>
  <c r="M2906" i="1" l="1"/>
  <c r="M2907" i="1" s="1"/>
  <c r="N2906" i="1"/>
  <c r="N2907" i="1" s="1"/>
  <c r="O2907" i="1"/>
  <c r="I2908" i="1"/>
  <c r="O2908" i="1" s="1"/>
  <c r="H2909" i="1"/>
  <c r="I2909" i="1" s="1"/>
  <c r="K2334" i="1"/>
  <c r="L2333" i="1"/>
  <c r="J2354" i="1"/>
  <c r="N2908" i="1" l="1"/>
  <c r="N2909" i="1"/>
  <c r="O2909" i="1"/>
  <c r="H2910" i="1"/>
  <c r="I2910" i="1" s="1"/>
  <c r="O2910" i="1" s="1"/>
  <c r="M2908" i="1"/>
  <c r="M2909" i="1" s="1"/>
  <c r="L2334" i="1"/>
  <c r="K2335" i="1"/>
  <c r="J2355" i="1"/>
  <c r="M2910" i="1" l="1"/>
  <c r="H2911" i="1"/>
  <c r="I2911" i="1" s="1"/>
  <c r="O2911" i="1" s="1"/>
  <c r="N2910" i="1"/>
  <c r="L2335" i="1"/>
  <c r="K2336" i="1"/>
  <c r="J2356" i="1"/>
  <c r="N2911" i="1" l="1"/>
  <c r="H2912" i="1"/>
  <c r="I2912" i="1" s="1"/>
  <c r="O2912" i="1" s="1"/>
  <c r="M2911" i="1"/>
  <c r="K2337" i="1"/>
  <c r="L2336" i="1"/>
  <c r="J2357" i="1"/>
  <c r="M2912" i="1" l="1"/>
  <c r="H2913" i="1"/>
  <c r="I2913" i="1" s="1"/>
  <c r="O2913" i="1" s="1"/>
  <c r="N2912" i="1"/>
  <c r="L2337" i="1"/>
  <c r="K2338" i="1"/>
  <c r="J2358" i="1"/>
  <c r="N2913" i="1" l="1"/>
  <c r="H2914" i="1"/>
  <c r="I2914" i="1" s="1"/>
  <c r="O2914" i="1" s="1"/>
  <c r="M2913" i="1"/>
  <c r="K2339" i="1"/>
  <c r="L2338" i="1"/>
  <c r="J2359" i="1"/>
  <c r="M2914" i="1" l="1"/>
  <c r="H2915" i="1"/>
  <c r="I2915" i="1" s="1"/>
  <c r="O2915" i="1" s="1"/>
  <c r="N2914" i="1"/>
  <c r="L2339" i="1"/>
  <c r="K2340" i="1"/>
  <c r="J2360" i="1"/>
  <c r="N2915" i="1" l="1"/>
  <c r="H2916" i="1"/>
  <c r="I2916" i="1" s="1"/>
  <c r="O2916" i="1" s="1"/>
  <c r="M2915" i="1"/>
  <c r="K2341" i="1"/>
  <c r="L2340" i="1"/>
  <c r="J2361" i="1"/>
  <c r="M2916" i="1" l="1"/>
  <c r="H2917" i="1"/>
  <c r="H2918" i="1" s="1"/>
  <c r="N2916" i="1"/>
  <c r="L2341" i="1"/>
  <c r="K2342" i="1"/>
  <c r="J2362" i="1"/>
  <c r="I2917" i="1" l="1"/>
  <c r="O2917" i="1" s="1"/>
  <c r="I2918" i="1"/>
  <c r="H2919" i="1"/>
  <c r="K2343" i="1"/>
  <c r="L2342" i="1"/>
  <c r="J2363" i="1"/>
  <c r="M2917" i="1" l="1"/>
  <c r="M2918" i="1" s="1"/>
  <c r="O2918" i="1"/>
  <c r="N2917" i="1"/>
  <c r="N2918" i="1" s="1"/>
  <c r="I2919" i="1"/>
  <c r="O2919" i="1" s="1"/>
  <c r="H2920" i="1"/>
  <c r="I2920" i="1" s="1"/>
  <c r="L2343" i="1"/>
  <c r="K2344" i="1"/>
  <c r="J2364" i="1"/>
  <c r="N2919" i="1" l="1"/>
  <c r="N2920" i="1" s="1"/>
  <c r="O2920" i="1"/>
  <c r="H2921" i="1"/>
  <c r="I2921" i="1" s="1"/>
  <c r="O2921" i="1" s="1"/>
  <c r="M2919" i="1"/>
  <c r="M2920" i="1" s="1"/>
  <c r="K2345" i="1"/>
  <c r="L2344" i="1"/>
  <c r="J2365" i="1"/>
  <c r="M2921" i="1" l="1"/>
  <c r="H2922" i="1"/>
  <c r="I2922" i="1" s="1"/>
  <c r="O2922" i="1" s="1"/>
  <c r="N2921" i="1"/>
  <c r="L2345" i="1"/>
  <c r="K2346" i="1"/>
  <c r="J2366" i="1"/>
  <c r="N2922" i="1" l="1"/>
  <c r="H2923" i="1"/>
  <c r="I2923" i="1"/>
  <c r="O2923" i="1" s="1"/>
  <c r="M2922" i="1"/>
  <c r="K2347" i="1"/>
  <c r="L2346" i="1"/>
  <c r="J2367" i="1"/>
  <c r="M2923" i="1" l="1"/>
  <c r="H2924" i="1"/>
  <c r="I2924" i="1"/>
  <c r="O2924" i="1" s="1"/>
  <c r="N2923" i="1"/>
  <c r="L2347" i="1"/>
  <c r="K2348" i="1"/>
  <c r="J2368" i="1"/>
  <c r="N2924" i="1" l="1"/>
  <c r="H2925" i="1"/>
  <c r="H2926" i="1" s="1"/>
  <c r="M2924" i="1"/>
  <c r="K2349" i="1"/>
  <c r="L2348" i="1"/>
  <c r="J2369" i="1"/>
  <c r="I2925" i="1" l="1"/>
  <c r="O2925" i="1" s="1"/>
  <c r="I2926" i="1"/>
  <c r="H2927" i="1"/>
  <c r="H2928" i="1" s="1"/>
  <c r="I2927" i="1"/>
  <c r="L2349" i="1"/>
  <c r="K2350" i="1"/>
  <c r="J2370" i="1"/>
  <c r="N2925" i="1" l="1"/>
  <c r="N2926" i="1" s="1"/>
  <c r="N2927" i="1" s="1"/>
  <c r="O2926" i="1"/>
  <c r="O2927" i="1" s="1"/>
  <c r="M2925" i="1"/>
  <c r="M2926" i="1" s="1"/>
  <c r="M2927" i="1" s="1"/>
  <c r="I2928" i="1"/>
  <c r="H2929" i="1"/>
  <c r="K2351" i="1"/>
  <c r="L2350" i="1"/>
  <c r="J2371" i="1"/>
  <c r="M2928" i="1" l="1"/>
  <c r="O2928" i="1"/>
  <c r="I2929" i="1"/>
  <c r="O2929" i="1" s="1"/>
  <c r="H2930" i="1"/>
  <c r="H2931" i="1" s="1"/>
  <c r="N2928" i="1"/>
  <c r="L2351" i="1"/>
  <c r="K2352" i="1"/>
  <c r="J2372" i="1"/>
  <c r="N2929" i="1" l="1"/>
  <c r="I2930" i="1"/>
  <c r="I2931" i="1"/>
  <c r="H2932" i="1"/>
  <c r="H2933" i="1" s="1"/>
  <c r="I2932" i="1"/>
  <c r="M2929" i="1"/>
  <c r="K2353" i="1"/>
  <c r="L2352" i="1"/>
  <c r="J2373" i="1"/>
  <c r="N2930" i="1" l="1"/>
  <c r="O2930" i="1"/>
  <c r="O2931" i="1" s="1"/>
  <c r="O2932" i="1" s="1"/>
  <c r="M2930" i="1"/>
  <c r="N2931" i="1"/>
  <c r="N2932" i="1" s="1"/>
  <c r="M2931" i="1"/>
  <c r="M2932" i="1" s="1"/>
  <c r="I2933" i="1"/>
  <c r="H2934" i="1"/>
  <c r="I2934" i="1" s="1"/>
  <c r="L2353" i="1"/>
  <c r="K2354" i="1"/>
  <c r="J2374" i="1"/>
  <c r="O2933" i="1" l="1"/>
  <c r="O2934" i="1" s="1"/>
  <c r="H2935" i="1"/>
  <c r="I2935" i="1" s="1"/>
  <c r="N2933" i="1"/>
  <c r="N2934" i="1" s="1"/>
  <c r="M2933" i="1"/>
  <c r="M2934" i="1" s="1"/>
  <c r="K2355" i="1"/>
  <c r="L2354" i="1"/>
  <c r="J2375" i="1"/>
  <c r="O2935" i="1" l="1"/>
  <c r="M2935" i="1"/>
  <c r="N2935" i="1"/>
  <c r="H2936" i="1"/>
  <c r="I2936" i="1"/>
  <c r="O2936" i="1" s="1"/>
  <c r="L2355" i="1"/>
  <c r="K2356" i="1"/>
  <c r="J2376" i="1"/>
  <c r="H2937" i="1" l="1"/>
  <c r="I2937" i="1"/>
  <c r="O2937" i="1" s="1"/>
  <c r="N2936" i="1"/>
  <c r="M2936" i="1"/>
  <c r="L2356" i="1"/>
  <c r="K2357" i="1"/>
  <c r="J2377" i="1"/>
  <c r="M2937" i="1" l="1"/>
  <c r="N2937" i="1"/>
  <c r="H2938" i="1"/>
  <c r="H2939" i="1" s="1"/>
  <c r="I2938" i="1"/>
  <c r="O2938" i="1" s="1"/>
  <c r="K2358" i="1"/>
  <c r="L2357" i="1"/>
  <c r="J2378" i="1"/>
  <c r="I2939" i="1" l="1"/>
  <c r="O2939" i="1" s="1"/>
  <c r="H2940" i="1"/>
  <c r="I2940" i="1" s="1"/>
  <c r="N2938" i="1"/>
  <c r="M2938" i="1"/>
  <c r="L2358" i="1"/>
  <c r="K2359" i="1"/>
  <c r="J2379" i="1"/>
  <c r="M2939" i="1" l="1"/>
  <c r="M2940" i="1" s="1"/>
  <c r="N2939" i="1"/>
  <c r="N2940" i="1" s="1"/>
  <c r="O2940" i="1"/>
  <c r="H2941" i="1"/>
  <c r="I2941" i="1" s="1"/>
  <c r="O2941" i="1" s="1"/>
  <c r="K2360" i="1"/>
  <c r="L2359" i="1"/>
  <c r="J2380" i="1"/>
  <c r="H2942" i="1" l="1"/>
  <c r="I2942" i="1" s="1"/>
  <c r="O2942" i="1" s="1"/>
  <c r="N2941" i="1"/>
  <c r="M2941" i="1"/>
  <c r="L2360" i="1"/>
  <c r="K2361" i="1"/>
  <c r="J2381" i="1"/>
  <c r="M2942" i="1" l="1"/>
  <c r="N2942" i="1"/>
  <c r="H2943" i="1"/>
  <c r="I2943" i="1" s="1"/>
  <c r="O2943" i="1" s="1"/>
  <c r="K2362" i="1"/>
  <c r="L2361" i="1"/>
  <c r="J2382" i="1"/>
  <c r="H2944" i="1" l="1"/>
  <c r="H2945" i="1" s="1"/>
  <c r="N2943" i="1"/>
  <c r="M2943" i="1"/>
  <c r="L2362" i="1"/>
  <c r="K2363" i="1"/>
  <c r="J2383" i="1"/>
  <c r="I2944" i="1" l="1"/>
  <c r="O2944" i="1" s="1"/>
  <c r="I2945" i="1"/>
  <c r="H2946" i="1"/>
  <c r="L2363" i="1"/>
  <c r="K2364" i="1"/>
  <c r="J2384" i="1"/>
  <c r="O2945" i="1" l="1"/>
  <c r="M2944" i="1"/>
  <c r="M2945" i="1" s="1"/>
  <c r="N2944" i="1"/>
  <c r="I2946" i="1"/>
  <c r="O2946" i="1" s="1"/>
  <c r="H2947" i="1"/>
  <c r="I2947" i="1" s="1"/>
  <c r="N2945" i="1"/>
  <c r="K2365" i="1"/>
  <c r="L2364" i="1"/>
  <c r="J2385" i="1"/>
  <c r="N2946" i="1" l="1"/>
  <c r="N2947" i="1" s="1"/>
  <c r="M2946" i="1"/>
  <c r="M2947" i="1" s="1"/>
  <c r="O2947" i="1"/>
  <c r="H2948" i="1"/>
  <c r="I2948" i="1" s="1"/>
  <c r="O2948" i="1" s="1"/>
  <c r="L2365" i="1"/>
  <c r="K2366" i="1"/>
  <c r="J2386" i="1"/>
  <c r="H2949" i="1" l="1"/>
  <c r="I2949" i="1" s="1"/>
  <c r="O2949" i="1" s="1"/>
  <c r="N2948" i="1"/>
  <c r="M2948" i="1"/>
  <c r="K2367" i="1"/>
  <c r="L2366" i="1"/>
  <c r="J2387" i="1"/>
  <c r="M2949" i="1" l="1"/>
  <c r="N2949" i="1"/>
  <c r="H2950" i="1"/>
  <c r="I2950" i="1" s="1"/>
  <c r="O2950" i="1" s="1"/>
  <c r="L2367" i="1"/>
  <c r="K2368" i="1"/>
  <c r="J2388" i="1"/>
  <c r="H2951" i="1" l="1"/>
  <c r="I2951" i="1" s="1"/>
  <c r="O2951" i="1" s="1"/>
  <c r="N2950" i="1"/>
  <c r="M2950" i="1"/>
  <c r="K2369" i="1"/>
  <c r="L2368" i="1"/>
  <c r="J2389" i="1"/>
  <c r="M2951" i="1" l="1"/>
  <c r="N2951" i="1"/>
  <c r="H2952" i="1"/>
  <c r="I2952" i="1" s="1"/>
  <c r="O2952" i="1" s="1"/>
  <c r="L2369" i="1"/>
  <c r="K2370" i="1"/>
  <c r="J2390" i="1"/>
  <c r="H2953" i="1" l="1"/>
  <c r="I2953" i="1" s="1"/>
  <c r="O2953" i="1" s="1"/>
  <c r="N2952" i="1"/>
  <c r="M2952" i="1"/>
  <c r="K2371" i="1"/>
  <c r="L2370" i="1"/>
  <c r="J2391" i="1"/>
  <c r="M2953" i="1" l="1"/>
  <c r="N2953" i="1"/>
  <c r="H2954" i="1"/>
  <c r="I2954" i="1" s="1"/>
  <c r="O2954" i="1" s="1"/>
  <c r="L2371" i="1"/>
  <c r="K2372" i="1"/>
  <c r="J2392" i="1"/>
  <c r="H2955" i="1" l="1"/>
  <c r="I2955" i="1" s="1"/>
  <c r="O2955" i="1" s="1"/>
  <c r="N2954" i="1"/>
  <c r="M2954" i="1"/>
  <c r="K2373" i="1"/>
  <c r="L2372" i="1"/>
  <c r="J2393" i="1"/>
  <c r="M2955" i="1" l="1"/>
  <c r="N2955" i="1"/>
  <c r="H2956" i="1"/>
  <c r="I2956" i="1" s="1"/>
  <c r="O2956" i="1" s="1"/>
  <c r="L2373" i="1"/>
  <c r="K2374" i="1"/>
  <c r="J2394" i="1"/>
  <c r="H2957" i="1" l="1"/>
  <c r="I2957" i="1" s="1"/>
  <c r="O2957" i="1" s="1"/>
  <c r="N2956" i="1"/>
  <c r="M2956" i="1"/>
  <c r="K2375" i="1"/>
  <c r="L2374" i="1"/>
  <c r="J2395" i="1"/>
  <c r="M2957" i="1" l="1"/>
  <c r="N2957" i="1"/>
  <c r="H2958" i="1"/>
  <c r="I2958" i="1" s="1"/>
  <c r="O2958" i="1" s="1"/>
  <c r="L2375" i="1"/>
  <c r="K2376" i="1"/>
  <c r="J2396" i="1"/>
  <c r="H2959" i="1" l="1"/>
  <c r="I2959" i="1" s="1"/>
  <c r="O2959" i="1" s="1"/>
  <c r="N2958" i="1"/>
  <c r="M2958" i="1"/>
  <c r="K2377" i="1"/>
  <c r="L2376" i="1"/>
  <c r="J2397" i="1"/>
  <c r="M2959" i="1" l="1"/>
  <c r="N2959" i="1"/>
  <c r="H2960" i="1"/>
  <c r="H2961" i="1" s="1"/>
  <c r="L2377" i="1"/>
  <c r="K2378" i="1"/>
  <c r="J2398" i="1"/>
  <c r="I2960" i="1" l="1"/>
  <c r="O2960" i="1" s="1"/>
  <c r="I2961" i="1"/>
  <c r="H2962" i="1"/>
  <c r="K2379" i="1"/>
  <c r="L2378" i="1"/>
  <c r="J2399" i="1"/>
  <c r="N2960" i="1" l="1"/>
  <c r="N2961" i="1" s="1"/>
  <c r="M2960" i="1"/>
  <c r="O2961" i="1"/>
  <c r="M2961" i="1"/>
  <c r="I2962" i="1"/>
  <c r="O2962" i="1" s="1"/>
  <c r="H2963" i="1"/>
  <c r="L2379" i="1"/>
  <c r="K2380" i="1"/>
  <c r="J2400" i="1"/>
  <c r="I2963" i="1" l="1"/>
  <c r="O2963" i="1" s="1"/>
  <c r="H2964" i="1"/>
  <c r="M2962" i="1"/>
  <c r="N2962" i="1"/>
  <c r="K2381" i="1"/>
  <c r="L2380" i="1"/>
  <c r="J2401" i="1"/>
  <c r="N2963" i="1" l="1"/>
  <c r="M2963" i="1"/>
  <c r="I2964" i="1"/>
  <c r="O2964" i="1" s="1"/>
  <c r="H2965" i="1"/>
  <c r="I2965" i="1" s="1"/>
  <c r="L2381" i="1"/>
  <c r="K2382" i="1"/>
  <c r="J2402" i="1"/>
  <c r="O2965" i="1" l="1"/>
  <c r="H2966" i="1"/>
  <c r="I2966" i="1" s="1"/>
  <c r="M2964" i="1"/>
  <c r="M2965" i="1" s="1"/>
  <c r="N2964" i="1"/>
  <c r="N2965" i="1" s="1"/>
  <c r="K2383" i="1"/>
  <c r="L2382" i="1"/>
  <c r="J2403" i="1"/>
  <c r="O2966" i="1" l="1"/>
  <c r="N2966" i="1"/>
  <c r="M2966" i="1"/>
  <c r="H2967" i="1"/>
  <c r="I2967" i="1" s="1"/>
  <c r="L2383" i="1"/>
  <c r="K2384" i="1"/>
  <c r="J2404" i="1"/>
  <c r="O2967" i="1" l="1"/>
  <c r="H2968" i="1"/>
  <c r="I2968" i="1" s="1"/>
  <c r="M2967" i="1"/>
  <c r="N2967" i="1"/>
  <c r="K2385" i="1"/>
  <c r="L2384" i="1"/>
  <c r="J2405" i="1"/>
  <c r="O2968" i="1" l="1"/>
  <c r="N2968" i="1"/>
  <c r="M2968" i="1"/>
  <c r="H2969" i="1"/>
  <c r="I2969" i="1" s="1"/>
  <c r="O2969" i="1" s="1"/>
  <c r="L2385" i="1"/>
  <c r="K2386" i="1"/>
  <c r="J2406" i="1"/>
  <c r="H2970" i="1" l="1"/>
  <c r="I2970" i="1" s="1"/>
  <c r="O2970" i="1" s="1"/>
  <c r="M2969" i="1"/>
  <c r="N2969" i="1"/>
  <c r="L2386" i="1"/>
  <c r="K2387" i="1"/>
  <c r="J2407" i="1"/>
  <c r="N2970" i="1" l="1"/>
  <c r="M2970" i="1"/>
  <c r="H2971" i="1"/>
  <c r="I2971" i="1" s="1"/>
  <c r="K2388" i="1"/>
  <c r="L2387" i="1"/>
  <c r="J2408" i="1"/>
  <c r="O2971" i="1" l="1"/>
  <c r="H2972" i="1"/>
  <c r="I2972" i="1" s="1"/>
  <c r="M2971" i="1"/>
  <c r="N2971" i="1"/>
  <c r="L2388" i="1"/>
  <c r="K2389" i="1"/>
  <c r="J2409" i="1"/>
  <c r="O2972" i="1" l="1"/>
  <c r="N2972" i="1"/>
  <c r="M2972" i="1"/>
  <c r="H2973" i="1"/>
  <c r="I2973" i="1" s="1"/>
  <c r="O2973" i="1" s="1"/>
  <c r="K2390" i="1"/>
  <c r="L2389" i="1"/>
  <c r="J2410" i="1"/>
  <c r="H2974" i="1" l="1"/>
  <c r="I2974" i="1" s="1"/>
  <c r="O2974" i="1" s="1"/>
  <c r="M2973" i="1"/>
  <c r="N2973" i="1"/>
  <c r="L2390" i="1"/>
  <c r="K2391" i="1"/>
  <c r="J2411" i="1"/>
  <c r="N2974" i="1" l="1"/>
  <c r="M2974" i="1"/>
  <c r="H2975" i="1"/>
  <c r="I2975" i="1"/>
  <c r="K2392" i="1"/>
  <c r="L2391" i="1"/>
  <c r="J2412" i="1"/>
  <c r="O2975" i="1" l="1"/>
  <c r="H2976" i="1"/>
  <c r="H2977" i="1" s="1"/>
  <c r="M2975" i="1"/>
  <c r="N2975" i="1"/>
  <c r="L2392" i="1"/>
  <c r="K2393" i="1"/>
  <c r="J2413" i="1"/>
  <c r="I2976" i="1" l="1"/>
  <c r="M2976" i="1" s="1"/>
  <c r="I2977" i="1"/>
  <c r="H2978" i="1"/>
  <c r="H2979" i="1" s="1"/>
  <c r="K2394" i="1"/>
  <c r="L2393" i="1"/>
  <c r="J2414" i="1"/>
  <c r="O2976" i="1" l="1"/>
  <c r="O2977" i="1" s="1"/>
  <c r="N2976" i="1"/>
  <c r="N2977" i="1" s="1"/>
  <c r="I2978" i="1"/>
  <c r="I2979" i="1"/>
  <c r="H2980" i="1"/>
  <c r="H2981" i="1" s="1"/>
  <c r="M2977" i="1"/>
  <c r="L2394" i="1"/>
  <c r="K2395" i="1"/>
  <c r="J2415" i="1"/>
  <c r="O2978" i="1" l="1"/>
  <c r="O2979" i="1" s="1"/>
  <c r="I2980" i="1"/>
  <c r="M2978" i="1"/>
  <c r="M2979" i="1" s="1"/>
  <c r="N2978" i="1"/>
  <c r="N2979" i="1" s="1"/>
  <c r="I2981" i="1"/>
  <c r="H2982" i="1"/>
  <c r="H2983" i="1" s="1"/>
  <c r="K2396" i="1"/>
  <c r="L2395" i="1"/>
  <c r="J2416" i="1"/>
  <c r="O2980" i="1" l="1"/>
  <c r="N2980" i="1"/>
  <c r="N2981" i="1" s="1"/>
  <c r="M2980" i="1"/>
  <c r="M2981" i="1" s="1"/>
  <c r="I2982" i="1"/>
  <c r="O2981" i="1"/>
  <c r="I2983" i="1"/>
  <c r="H2984" i="1"/>
  <c r="L2396" i="1"/>
  <c r="K2397" i="1"/>
  <c r="J2417" i="1"/>
  <c r="M2982" i="1" l="1"/>
  <c r="M2983" i="1" s="1"/>
  <c r="N2982" i="1"/>
  <c r="N2983" i="1" s="1"/>
  <c r="O2982" i="1"/>
  <c r="O2983" i="1" s="1"/>
  <c r="I2984" i="1"/>
  <c r="H2985" i="1"/>
  <c r="K2398" i="1"/>
  <c r="L2397" i="1"/>
  <c r="J2418" i="1"/>
  <c r="O2984" i="1" l="1"/>
  <c r="I2985" i="1"/>
  <c r="H2986" i="1"/>
  <c r="M2984" i="1"/>
  <c r="N2984" i="1"/>
  <c r="L2398" i="1"/>
  <c r="K2399" i="1"/>
  <c r="J2419" i="1"/>
  <c r="O2985" i="1" l="1"/>
  <c r="N2985" i="1"/>
  <c r="M2985" i="1"/>
  <c r="I2986" i="1"/>
  <c r="O2986" i="1" s="1"/>
  <c r="H2987" i="1"/>
  <c r="I2987" i="1" s="1"/>
  <c r="K2400" i="1"/>
  <c r="L2399" i="1"/>
  <c r="J2420" i="1"/>
  <c r="O2987" i="1" l="1"/>
  <c r="H2988" i="1"/>
  <c r="I2988" i="1" s="1"/>
  <c r="N2986" i="1"/>
  <c r="N2987" i="1" s="1"/>
  <c r="M2986" i="1"/>
  <c r="M2987" i="1" s="1"/>
  <c r="L2400" i="1"/>
  <c r="K2401" i="1"/>
  <c r="J2421" i="1"/>
  <c r="M2988" i="1" l="1"/>
  <c r="N2988" i="1"/>
  <c r="O2988" i="1"/>
  <c r="H2989" i="1"/>
  <c r="I2989" i="1" s="1"/>
  <c r="K2402" i="1"/>
  <c r="L2401" i="1"/>
  <c r="J2422" i="1"/>
  <c r="O2989" i="1" l="1"/>
  <c r="H2990" i="1"/>
  <c r="H2991" i="1" s="1"/>
  <c r="N2989" i="1"/>
  <c r="M2989" i="1"/>
  <c r="L2402" i="1"/>
  <c r="K2403" i="1"/>
  <c r="J2423" i="1"/>
  <c r="I2990" i="1" l="1"/>
  <c r="O2990" i="1" s="1"/>
  <c r="I2991" i="1"/>
  <c r="H2992" i="1"/>
  <c r="K2404" i="1"/>
  <c r="L2403" i="1"/>
  <c r="J2424" i="1"/>
  <c r="O2991" i="1" l="1"/>
  <c r="N2990" i="1"/>
  <c r="N2991" i="1" s="1"/>
  <c r="M2990" i="1"/>
  <c r="M2991" i="1" s="1"/>
  <c r="I2992" i="1"/>
  <c r="O2992" i="1" s="1"/>
  <c r="H2993" i="1"/>
  <c r="H2994" i="1" s="1"/>
  <c r="I2993" i="1"/>
  <c r="L2404" i="1"/>
  <c r="K2405" i="1"/>
  <c r="J2425" i="1"/>
  <c r="M2992" i="1" l="1"/>
  <c r="M2993" i="1" s="1"/>
  <c r="N2992" i="1"/>
  <c r="N2993" i="1" s="1"/>
  <c r="O2993" i="1"/>
  <c r="I2994" i="1"/>
  <c r="O2994" i="1" s="1"/>
  <c r="H2995" i="1"/>
  <c r="I2995" i="1" s="1"/>
  <c r="L2405" i="1"/>
  <c r="K2406" i="1"/>
  <c r="J2426" i="1"/>
  <c r="O2995" i="1" l="1"/>
  <c r="H2996" i="1"/>
  <c r="I2996" i="1" s="1"/>
  <c r="N2994" i="1"/>
  <c r="N2995" i="1" s="1"/>
  <c r="M2994" i="1"/>
  <c r="M2995" i="1" s="1"/>
  <c r="K2407" i="1"/>
  <c r="L2406" i="1"/>
  <c r="J2427" i="1"/>
  <c r="O2996" i="1" l="1"/>
  <c r="M2996" i="1"/>
  <c r="N2996" i="1"/>
  <c r="H2997" i="1"/>
  <c r="H2998" i="1" s="1"/>
  <c r="L2407" i="1"/>
  <c r="K2408" i="1"/>
  <c r="J2428" i="1"/>
  <c r="I2997" i="1" l="1"/>
  <c r="O2997" i="1" s="1"/>
  <c r="I2998" i="1"/>
  <c r="H2999" i="1"/>
  <c r="K2409" i="1"/>
  <c r="L2408" i="1"/>
  <c r="J2429" i="1"/>
  <c r="M2997" i="1" l="1"/>
  <c r="M2998" i="1"/>
  <c r="N2997" i="1"/>
  <c r="N2998" i="1" s="1"/>
  <c r="O2998" i="1"/>
  <c r="I2999" i="1"/>
  <c r="O2999" i="1" s="1"/>
  <c r="H3000" i="1"/>
  <c r="I3000" i="1" s="1"/>
  <c r="L2409" i="1"/>
  <c r="K2410" i="1"/>
  <c r="J2430" i="1"/>
  <c r="O3000" i="1" l="1"/>
  <c r="H3001" i="1"/>
  <c r="I3001" i="1" s="1"/>
  <c r="N2999" i="1"/>
  <c r="N3000" i="1" s="1"/>
  <c r="M2999" i="1"/>
  <c r="M3000" i="1" s="1"/>
  <c r="K2411" i="1"/>
  <c r="L2410" i="1"/>
  <c r="J2431" i="1"/>
  <c r="O3001" i="1" l="1"/>
  <c r="M3001" i="1"/>
  <c r="N3001" i="1"/>
  <c r="H3002" i="1"/>
  <c r="I3002" i="1"/>
  <c r="L2411" i="1"/>
  <c r="K2412" i="1"/>
  <c r="J2432" i="1"/>
  <c r="O3002" i="1" l="1"/>
  <c r="H3003" i="1"/>
  <c r="I3003" i="1"/>
  <c r="O3003" i="1" s="1"/>
  <c r="N3002" i="1"/>
  <c r="M3002" i="1"/>
  <c r="K2413" i="1"/>
  <c r="L2412" i="1"/>
  <c r="J2433" i="1"/>
  <c r="M3003" i="1" l="1"/>
  <c r="N3003" i="1"/>
  <c r="H3004" i="1"/>
  <c r="H3005" i="1" s="1"/>
  <c r="L2413" i="1"/>
  <c r="K2414" i="1"/>
  <c r="J2434" i="1"/>
  <c r="I3004" i="1" l="1"/>
  <c r="O3004" i="1" s="1"/>
  <c r="I3005" i="1"/>
  <c r="H3006" i="1"/>
  <c r="I3006" i="1"/>
  <c r="K2415" i="1"/>
  <c r="L2414" i="1"/>
  <c r="J2435" i="1"/>
  <c r="N3004" i="1" l="1"/>
  <c r="M3004" i="1"/>
  <c r="M3005" i="1" s="1"/>
  <c r="M3006" i="1" s="1"/>
  <c r="O3005" i="1"/>
  <c r="N3005" i="1"/>
  <c r="N3006" i="1" s="1"/>
  <c r="O3006" i="1"/>
  <c r="H3007" i="1"/>
  <c r="H3008" i="1" s="1"/>
  <c r="L2415" i="1"/>
  <c r="K2416" i="1"/>
  <c r="J2436" i="1"/>
  <c r="I3007" i="1" l="1"/>
  <c r="M3007" i="1" s="1"/>
  <c r="I3008" i="1"/>
  <c r="H3009" i="1"/>
  <c r="I3009" i="1"/>
  <c r="K2417" i="1"/>
  <c r="L2416" i="1"/>
  <c r="J2437" i="1"/>
  <c r="N3007" i="1" l="1"/>
  <c r="O3007" i="1"/>
  <c r="O3008" i="1" s="1"/>
  <c r="O3009" i="1" s="1"/>
  <c r="M3008" i="1"/>
  <c r="M3009" i="1" s="1"/>
  <c r="N3008" i="1"/>
  <c r="N3009" i="1" s="1"/>
  <c r="H3010" i="1"/>
  <c r="H3011" i="1" s="1"/>
  <c r="L2417" i="1"/>
  <c r="K2418" i="1"/>
  <c r="J2438" i="1"/>
  <c r="I3010" i="1" l="1"/>
  <c r="O3010" i="1" s="1"/>
  <c r="I3011" i="1"/>
  <c r="H3012" i="1"/>
  <c r="I3012" i="1" s="1"/>
  <c r="K2419" i="1"/>
  <c r="L2418" i="1"/>
  <c r="J2439" i="1"/>
  <c r="M3010" i="1" l="1"/>
  <c r="M3011" i="1" s="1"/>
  <c r="M3012" i="1" s="1"/>
  <c r="N3010" i="1"/>
  <c r="N3011" i="1" s="1"/>
  <c r="N3012" i="1" s="1"/>
  <c r="O3011" i="1"/>
  <c r="O3012" i="1" s="1"/>
  <c r="H3013" i="1"/>
  <c r="H3014" i="1" s="1"/>
  <c r="L2419" i="1"/>
  <c r="K2420" i="1"/>
  <c r="J2440" i="1"/>
  <c r="I3013" i="1" l="1"/>
  <c r="O3013" i="1" s="1"/>
  <c r="I3014" i="1"/>
  <c r="H3015" i="1"/>
  <c r="K2421" i="1"/>
  <c r="L2420" i="1"/>
  <c r="J2441" i="1"/>
  <c r="M3013" i="1" l="1"/>
  <c r="M3014" i="1"/>
  <c r="N3013" i="1"/>
  <c r="O3014" i="1"/>
  <c r="N3014" i="1"/>
  <c r="I3015" i="1"/>
  <c r="O3015" i="1" s="1"/>
  <c r="H3016" i="1"/>
  <c r="I3016" i="1" s="1"/>
  <c r="L2421" i="1"/>
  <c r="K2422" i="1"/>
  <c r="J2442" i="1"/>
  <c r="O3016" i="1" l="1"/>
  <c r="H3017" i="1"/>
  <c r="I3017" i="1" s="1"/>
  <c r="N3015" i="1"/>
  <c r="N3016" i="1" s="1"/>
  <c r="M3015" i="1"/>
  <c r="M3016" i="1" s="1"/>
  <c r="K2423" i="1"/>
  <c r="L2422" i="1"/>
  <c r="J2443" i="1"/>
  <c r="M3017" i="1" l="1"/>
  <c r="N3017" i="1"/>
  <c r="O3017" i="1"/>
  <c r="H3018" i="1"/>
  <c r="I3018" i="1" s="1"/>
  <c r="L2423" i="1"/>
  <c r="K2424" i="1"/>
  <c r="J2444" i="1"/>
  <c r="O3018" i="1" l="1"/>
  <c r="H3019" i="1"/>
  <c r="I3019" i="1" s="1"/>
  <c r="N3018" i="1"/>
  <c r="M3018" i="1"/>
  <c r="K2425" i="1"/>
  <c r="L2424" i="1"/>
  <c r="J2445" i="1"/>
  <c r="O3019" i="1" l="1"/>
  <c r="N3019" i="1"/>
  <c r="M3019" i="1"/>
  <c r="H3020" i="1"/>
  <c r="I3020" i="1" s="1"/>
  <c r="L2425" i="1"/>
  <c r="K2426" i="1"/>
  <c r="J2446" i="1"/>
  <c r="O3020" i="1" l="1"/>
  <c r="H3021" i="1"/>
  <c r="I3021" i="1" s="1"/>
  <c r="N3020" i="1"/>
  <c r="M3020" i="1"/>
  <c r="K2427" i="1"/>
  <c r="L2426" i="1"/>
  <c r="J2447" i="1"/>
  <c r="O3021" i="1" l="1"/>
  <c r="M3021" i="1"/>
  <c r="N3021" i="1"/>
  <c r="H3022" i="1"/>
  <c r="H3023" i="1" s="1"/>
  <c r="I3022" i="1"/>
  <c r="L2427" i="1"/>
  <c r="K2428" i="1"/>
  <c r="J2448" i="1"/>
  <c r="O3022" i="1" l="1"/>
  <c r="I3023" i="1"/>
  <c r="H3024" i="1"/>
  <c r="H3025" i="1" s="1"/>
  <c r="N3022" i="1"/>
  <c r="M3022" i="1"/>
  <c r="K2429" i="1"/>
  <c r="L2428" i="1"/>
  <c r="J2449" i="1"/>
  <c r="O3023" i="1" l="1"/>
  <c r="I3024" i="1"/>
  <c r="O3024" i="1" s="1"/>
  <c r="N3023" i="1"/>
  <c r="M3023" i="1"/>
  <c r="I3025" i="1"/>
  <c r="H3026" i="1"/>
  <c r="I3026" i="1" s="1"/>
  <c r="L2429" i="1"/>
  <c r="K2430" i="1"/>
  <c r="J2450" i="1"/>
  <c r="O3025" i="1" l="1"/>
  <c r="O3026" i="1" s="1"/>
  <c r="M3024" i="1"/>
  <c r="M3025" i="1" s="1"/>
  <c r="M3026" i="1" s="1"/>
  <c r="N3024" i="1"/>
  <c r="N3025" i="1" s="1"/>
  <c r="N3026" i="1" s="1"/>
  <c r="H3027" i="1"/>
  <c r="I3027" i="1"/>
  <c r="K2431" i="1"/>
  <c r="L2430" i="1"/>
  <c r="J2451" i="1"/>
  <c r="M3027" i="1" l="1"/>
  <c r="O3027" i="1"/>
  <c r="H3028" i="1"/>
  <c r="I3028" i="1" s="1"/>
  <c r="N3027" i="1"/>
  <c r="L2431" i="1"/>
  <c r="K2432" i="1"/>
  <c r="J2452" i="1"/>
  <c r="N3028" i="1" l="1"/>
  <c r="O3028" i="1"/>
  <c r="H3029" i="1"/>
  <c r="H3030" i="1" s="1"/>
  <c r="I3029" i="1"/>
  <c r="O3029" i="1" s="1"/>
  <c r="M3028" i="1"/>
  <c r="K2433" i="1"/>
  <c r="L2432" i="1"/>
  <c r="J2453" i="1"/>
  <c r="M3029" i="1" l="1"/>
  <c r="I3030" i="1"/>
  <c r="O3030" i="1" s="1"/>
  <c r="H3031" i="1"/>
  <c r="I3031" i="1" s="1"/>
  <c r="N3029" i="1"/>
  <c r="L2433" i="1"/>
  <c r="K2434" i="1"/>
  <c r="J2454" i="1"/>
  <c r="N3030" i="1" l="1"/>
  <c r="N3031" i="1" s="1"/>
  <c r="O3031" i="1"/>
  <c r="H3032" i="1"/>
  <c r="I3032" i="1"/>
  <c r="O3032" i="1" s="1"/>
  <c r="M3030" i="1"/>
  <c r="M3031" i="1" s="1"/>
  <c r="K2435" i="1"/>
  <c r="L2434" i="1"/>
  <c r="J2455" i="1"/>
  <c r="M3032" i="1" l="1"/>
  <c r="H3033" i="1"/>
  <c r="H3034" i="1" s="1"/>
  <c r="I3033" i="1"/>
  <c r="O3033" i="1" s="1"/>
  <c r="N3032" i="1"/>
  <c r="L2435" i="1"/>
  <c r="K2436" i="1"/>
  <c r="J2456" i="1"/>
  <c r="N3033" i="1" l="1"/>
  <c r="I3034" i="1"/>
  <c r="O3034" i="1" s="1"/>
  <c r="H3035" i="1"/>
  <c r="M3033" i="1"/>
  <c r="L2436" i="1"/>
  <c r="K2437" i="1"/>
  <c r="J2457" i="1"/>
  <c r="M3034" i="1" l="1"/>
  <c r="I3035" i="1"/>
  <c r="O3035" i="1" s="1"/>
  <c r="H3036" i="1"/>
  <c r="N3034" i="1"/>
  <c r="K2438" i="1"/>
  <c r="L2437" i="1"/>
  <c r="J2458" i="1"/>
  <c r="N3035" i="1" l="1"/>
  <c r="I3036" i="1"/>
  <c r="O3036" i="1" s="1"/>
  <c r="H3037" i="1"/>
  <c r="I3037" i="1" s="1"/>
  <c r="M3035" i="1"/>
  <c r="L2438" i="1"/>
  <c r="K2439" i="1"/>
  <c r="J2459" i="1"/>
  <c r="M3036" i="1" l="1"/>
  <c r="M3037" i="1" s="1"/>
  <c r="O3037" i="1"/>
  <c r="H3038" i="1"/>
  <c r="H3039" i="1" s="1"/>
  <c r="I3038" i="1"/>
  <c r="O3038" i="1" s="1"/>
  <c r="N3036" i="1"/>
  <c r="N3037" i="1" s="1"/>
  <c r="K2440" i="1"/>
  <c r="L2439" i="1"/>
  <c r="J2460" i="1"/>
  <c r="N3038" i="1" l="1"/>
  <c r="M3038" i="1"/>
  <c r="I3039" i="1"/>
  <c r="O3039" i="1" s="1"/>
  <c r="H3040" i="1"/>
  <c r="I3040" i="1" s="1"/>
  <c r="L2440" i="1"/>
  <c r="K2441" i="1"/>
  <c r="J2461" i="1"/>
  <c r="O3040" i="1" l="1"/>
  <c r="H3041" i="1"/>
  <c r="I3041" i="1" s="1"/>
  <c r="M3039" i="1"/>
  <c r="M3040" i="1" s="1"/>
  <c r="N3039" i="1"/>
  <c r="N3040" i="1" s="1"/>
  <c r="K2442" i="1"/>
  <c r="L2441" i="1"/>
  <c r="J2462" i="1"/>
  <c r="N3041" i="1" l="1"/>
  <c r="M3041" i="1"/>
  <c r="O3041" i="1"/>
  <c r="H3042" i="1"/>
  <c r="H3043" i="1" s="1"/>
  <c r="L2442" i="1"/>
  <c r="K2443" i="1"/>
  <c r="J2463" i="1"/>
  <c r="I3042" i="1" l="1"/>
  <c r="O3042" i="1" s="1"/>
  <c r="I3043" i="1"/>
  <c r="H3044" i="1"/>
  <c r="K2444" i="1"/>
  <c r="L2443" i="1"/>
  <c r="J2464" i="1"/>
  <c r="M3042" i="1" l="1"/>
  <c r="N3042" i="1"/>
  <c r="N3043" i="1" s="1"/>
  <c r="O3043" i="1"/>
  <c r="M3043" i="1"/>
  <c r="I3044" i="1"/>
  <c r="O3044" i="1" s="1"/>
  <c r="H3045" i="1"/>
  <c r="L2444" i="1"/>
  <c r="K2445" i="1"/>
  <c r="J2465" i="1"/>
  <c r="I3045" i="1" l="1"/>
  <c r="O3045" i="1" s="1"/>
  <c r="H3046" i="1"/>
  <c r="I3046" i="1"/>
  <c r="N3044" i="1"/>
  <c r="M3044" i="1"/>
  <c r="K2446" i="1"/>
  <c r="L2445" i="1"/>
  <c r="J2466" i="1"/>
  <c r="M3045" i="1" l="1"/>
  <c r="M3046" i="1" s="1"/>
  <c r="N3045" i="1"/>
  <c r="N3046" i="1" s="1"/>
  <c r="O3046" i="1"/>
  <c r="H3047" i="1"/>
  <c r="I3047" i="1"/>
  <c r="O3047" i="1" s="1"/>
  <c r="L2446" i="1"/>
  <c r="K2447" i="1"/>
  <c r="J2467" i="1"/>
  <c r="H3048" i="1" l="1"/>
  <c r="I3048" i="1" s="1"/>
  <c r="O3048" i="1" s="1"/>
  <c r="N3047" i="1"/>
  <c r="M3047" i="1"/>
  <c r="L2447" i="1"/>
  <c r="K2448" i="1"/>
  <c r="J2468" i="1"/>
  <c r="M3048" i="1" l="1"/>
  <c r="N3048" i="1"/>
  <c r="H3049" i="1"/>
  <c r="H3050" i="1" s="1"/>
  <c r="K2449" i="1"/>
  <c r="L2448" i="1"/>
  <c r="J2469" i="1"/>
  <c r="I3049" i="1" l="1"/>
  <c r="O3049" i="1" s="1"/>
  <c r="I3050" i="1"/>
  <c r="H3051" i="1"/>
  <c r="I3051" i="1" s="1"/>
  <c r="L2449" i="1"/>
  <c r="K2450" i="1"/>
  <c r="J2470" i="1"/>
  <c r="M3049" i="1" l="1"/>
  <c r="N3049" i="1"/>
  <c r="O3050" i="1"/>
  <c r="O3051" i="1" s="1"/>
  <c r="N3050" i="1"/>
  <c r="M3050" i="1"/>
  <c r="M3051" i="1" s="1"/>
  <c r="N3051" i="1"/>
  <c r="H3052" i="1"/>
  <c r="I3052" i="1" s="1"/>
  <c r="K2451" i="1"/>
  <c r="L2450" i="1"/>
  <c r="J2471" i="1"/>
  <c r="O3052" i="1" l="1"/>
  <c r="H3053" i="1"/>
  <c r="I3053" i="1" s="1"/>
  <c r="O3053" i="1" s="1"/>
  <c r="N3052" i="1"/>
  <c r="M3052" i="1"/>
  <c r="L2451" i="1"/>
  <c r="K2452" i="1"/>
  <c r="J2472" i="1"/>
  <c r="M3053" i="1" l="1"/>
  <c r="N3053" i="1"/>
  <c r="H3054" i="1"/>
  <c r="I3054" i="1" s="1"/>
  <c r="O3054" i="1" s="1"/>
  <c r="K2453" i="1"/>
  <c r="L2452" i="1"/>
  <c r="J2473" i="1"/>
  <c r="N3054" i="1" l="1"/>
  <c r="H3055" i="1"/>
  <c r="H3056" i="1" s="1"/>
  <c r="I3055" i="1"/>
  <c r="O3055" i="1" s="1"/>
  <c r="M3054" i="1"/>
  <c r="L2453" i="1"/>
  <c r="K2454" i="1"/>
  <c r="J2474" i="1"/>
  <c r="M3055" i="1" l="1"/>
  <c r="I3056" i="1"/>
  <c r="O3056" i="1" s="1"/>
  <c r="H3057" i="1"/>
  <c r="N3055" i="1"/>
  <c r="K2455" i="1"/>
  <c r="L2454" i="1"/>
  <c r="J2475" i="1"/>
  <c r="N3056" i="1" l="1"/>
  <c r="I3057" i="1"/>
  <c r="O3057" i="1" s="1"/>
  <c r="H3058" i="1"/>
  <c r="M3056" i="1"/>
  <c r="L2455" i="1"/>
  <c r="K2456" i="1"/>
  <c r="J2476" i="1"/>
  <c r="M3057" i="1" l="1"/>
  <c r="I3058" i="1"/>
  <c r="O3058" i="1" s="1"/>
  <c r="H3059" i="1"/>
  <c r="I3059" i="1" s="1"/>
  <c r="N3057" i="1"/>
  <c r="K2457" i="1"/>
  <c r="L2456" i="1"/>
  <c r="J2477" i="1"/>
  <c r="N3058" i="1" l="1"/>
  <c r="N3059" i="1" s="1"/>
  <c r="O3059" i="1"/>
  <c r="H3060" i="1"/>
  <c r="I3060" i="1" s="1"/>
  <c r="O3060" i="1" s="1"/>
  <c r="M3058" i="1"/>
  <c r="M3059" i="1" s="1"/>
  <c r="L2457" i="1"/>
  <c r="K2458" i="1"/>
  <c r="J2478" i="1"/>
  <c r="M3060" i="1" l="1"/>
  <c r="H3061" i="1"/>
  <c r="H3062" i="1" s="1"/>
  <c r="N3060" i="1"/>
  <c r="K2459" i="1"/>
  <c r="L2458" i="1"/>
  <c r="J2479" i="1"/>
  <c r="I3061" i="1" l="1"/>
  <c r="O3061" i="1" s="1"/>
  <c r="I3062" i="1"/>
  <c r="H3063" i="1"/>
  <c r="L2459" i="1"/>
  <c r="K2460" i="1"/>
  <c r="J2480" i="1"/>
  <c r="M3061" i="1" l="1"/>
  <c r="M3062" i="1" s="1"/>
  <c r="O3062" i="1"/>
  <c r="N3061" i="1"/>
  <c r="I3063" i="1"/>
  <c r="H3064" i="1"/>
  <c r="I3064" i="1" s="1"/>
  <c r="N3062" i="1"/>
  <c r="K2461" i="1"/>
  <c r="L2460" i="1"/>
  <c r="J2481" i="1"/>
  <c r="O3063" i="1" l="1"/>
  <c r="N3063" i="1"/>
  <c r="N3064" i="1" s="1"/>
  <c r="O3064" i="1"/>
  <c r="H3065" i="1"/>
  <c r="I3065" i="1" s="1"/>
  <c r="O3065" i="1" s="1"/>
  <c r="M3063" i="1"/>
  <c r="M3064" i="1" s="1"/>
  <c r="L2461" i="1"/>
  <c r="K2462" i="1"/>
  <c r="J2482" i="1"/>
  <c r="M3065" i="1" l="1"/>
  <c r="H3066" i="1"/>
  <c r="I3066" i="1" s="1"/>
  <c r="O3066" i="1" s="1"/>
  <c r="N3065" i="1"/>
  <c r="K2463" i="1"/>
  <c r="L2462" i="1"/>
  <c r="J2483" i="1"/>
  <c r="N3066" i="1" l="1"/>
  <c r="H3067" i="1"/>
  <c r="I3067" i="1" s="1"/>
  <c r="O3067" i="1" s="1"/>
  <c r="M3066" i="1"/>
  <c r="K2464" i="1"/>
  <c r="L2463" i="1"/>
  <c r="J2484" i="1"/>
  <c r="M3067" i="1" l="1"/>
  <c r="H3068" i="1"/>
  <c r="I3068" i="1" s="1"/>
  <c r="O3068" i="1" s="1"/>
  <c r="N3067" i="1"/>
  <c r="L2464" i="1"/>
  <c r="K2465" i="1"/>
  <c r="J2485" i="1"/>
  <c r="N3068" i="1" l="1"/>
  <c r="H3069" i="1"/>
  <c r="I3069" i="1" s="1"/>
  <c r="O3069" i="1" s="1"/>
  <c r="M3068" i="1"/>
  <c r="K2466" i="1"/>
  <c r="L2465" i="1"/>
  <c r="J2486" i="1"/>
  <c r="M3069" i="1" l="1"/>
  <c r="H3070" i="1"/>
  <c r="H3071" i="1" s="1"/>
  <c r="N3069" i="1"/>
  <c r="L2466" i="1"/>
  <c r="K2467" i="1"/>
  <c r="J2487" i="1"/>
  <c r="I3070" i="1" l="1"/>
  <c r="O3070" i="1" s="1"/>
  <c r="I3071" i="1"/>
  <c r="H3072" i="1"/>
  <c r="K2468" i="1"/>
  <c r="L2467" i="1"/>
  <c r="J2488" i="1"/>
  <c r="M3070" i="1" l="1"/>
  <c r="M3071" i="1" s="1"/>
  <c r="O3071" i="1"/>
  <c r="N3070" i="1"/>
  <c r="N3071" i="1" s="1"/>
  <c r="I3072" i="1"/>
  <c r="O3072" i="1" s="1"/>
  <c r="H3073" i="1"/>
  <c r="L2468" i="1"/>
  <c r="K2469" i="1"/>
  <c r="J2489" i="1"/>
  <c r="N3072" i="1" l="1"/>
  <c r="I3073" i="1"/>
  <c r="O3073" i="1" s="1"/>
  <c r="H3074" i="1"/>
  <c r="I3074" i="1"/>
  <c r="M3072" i="1"/>
  <c r="M3073" i="1" s="1"/>
  <c r="K2470" i="1"/>
  <c r="L2469" i="1"/>
  <c r="J2490" i="1"/>
  <c r="M3074" i="1" l="1"/>
  <c r="O3074" i="1"/>
  <c r="H3075" i="1"/>
  <c r="H3076" i="1" s="1"/>
  <c r="N3073" i="1"/>
  <c r="N3074" i="1" s="1"/>
  <c r="L2470" i="1"/>
  <c r="K2471" i="1"/>
  <c r="J2491" i="1"/>
  <c r="I3075" i="1" l="1"/>
  <c r="N3075" i="1" s="1"/>
  <c r="I3076" i="1"/>
  <c r="H3077" i="1"/>
  <c r="I3077" i="1" s="1"/>
  <c r="K2472" i="1"/>
  <c r="L2471" i="1"/>
  <c r="J2492" i="1"/>
  <c r="M3075" i="1" l="1"/>
  <c r="O3075" i="1"/>
  <c r="O3076" i="1"/>
  <c r="M3076" i="1"/>
  <c r="M3077" i="1" s="1"/>
  <c r="O3077" i="1"/>
  <c r="H3078" i="1"/>
  <c r="H3079" i="1" s="1"/>
  <c r="N3076" i="1"/>
  <c r="N3077" i="1" s="1"/>
  <c r="L2472" i="1"/>
  <c r="K2473" i="1"/>
  <c r="J2493" i="1"/>
  <c r="I3078" i="1" l="1"/>
  <c r="O3078" i="1" s="1"/>
  <c r="I3079" i="1"/>
  <c r="H3080" i="1"/>
  <c r="K2474" i="1"/>
  <c r="L2473" i="1"/>
  <c r="J2494" i="1"/>
  <c r="M3078" i="1" l="1"/>
  <c r="O3079" i="1"/>
  <c r="M3079" i="1"/>
  <c r="N3078" i="1"/>
  <c r="N3079" i="1" s="1"/>
  <c r="I3080" i="1"/>
  <c r="O3080" i="1" s="1"/>
  <c r="I3081" i="1"/>
  <c r="H3081" i="1"/>
  <c r="L2474" i="1"/>
  <c r="K2475" i="1"/>
  <c r="J2495" i="1"/>
  <c r="N3080" i="1" l="1"/>
  <c r="N3081" i="1" s="1"/>
  <c r="O3081" i="1"/>
  <c r="H3082" i="1"/>
  <c r="H3083" i="1" s="1"/>
  <c r="M3080" i="1"/>
  <c r="M3081" i="1" s="1"/>
  <c r="L2475" i="1"/>
  <c r="K2476" i="1"/>
  <c r="J2496" i="1"/>
  <c r="I3082" i="1" l="1"/>
  <c r="M3082" i="1" s="1"/>
  <c r="I3083" i="1"/>
  <c r="H3084" i="1"/>
  <c r="H3085" i="1" s="1"/>
  <c r="I3084" i="1"/>
  <c r="K2477" i="1"/>
  <c r="L2476" i="1"/>
  <c r="J2497" i="1"/>
  <c r="N3082" i="1" l="1"/>
  <c r="N3083" i="1" s="1"/>
  <c r="N3084" i="1" s="1"/>
  <c r="O3082" i="1"/>
  <c r="O3083" i="1" s="1"/>
  <c r="O3084" i="1" s="1"/>
  <c r="I3085" i="1"/>
  <c r="H3086" i="1"/>
  <c r="M3083" i="1"/>
  <c r="M3084" i="1" s="1"/>
  <c r="L2477" i="1"/>
  <c r="K2478" i="1"/>
  <c r="J2498" i="1"/>
  <c r="O3085" i="1" l="1"/>
  <c r="M3085" i="1"/>
  <c r="I3086" i="1"/>
  <c r="H3087" i="1"/>
  <c r="I3087" i="1" s="1"/>
  <c r="N3085" i="1"/>
  <c r="L2478" i="1"/>
  <c r="K2479" i="1"/>
  <c r="J2499" i="1"/>
  <c r="O3086" i="1" l="1"/>
  <c r="N3086" i="1"/>
  <c r="N3087" i="1" s="1"/>
  <c r="O3087" i="1"/>
  <c r="H3088" i="1"/>
  <c r="H3089" i="1" s="1"/>
  <c r="M3086" i="1"/>
  <c r="M3087" i="1" s="1"/>
  <c r="K2480" i="1"/>
  <c r="L2479" i="1"/>
  <c r="J2500" i="1"/>
  <c r="I3088" i="1" l="1"/>
  <c r="O3088" i="1" s="1"/>
  <c r="I3089" i="1"/>
  <c r="H3090" i="1"/>
  <c r="H3091" i="1" s="1"/>
  <c r="L2480" i="1"/>
  <c r="K2481" i="1"/>
  <c r="J2501" i="1"/>
  <c r="N3088" i="1" l="1"/>
  <c r="N3089" i="1" s="1"/>
  <c r="I3090" i="1"/>
  <c r="O3089" i="1"/>
  <c r="M3088" i="1"/>
  <c r="M3089" i="1" s="1"/>
  <c r="I3091" i="1"/>
  <c r="H3092" i="1"/>
  <c r="I3092" i="1" s="1"/>
  <c r="K2482" i="1"/>
  <c r="L2481" i="1"/>
  <c r="J2502" i="1"/>
  <c r="N3090" i="1" l="1"/>
  <c r="O3090" i="1"/>
  <c r="O3091" i="1" s="1"/>
  <c r="O3092" i="1" s="1"/>
  <c r="M3090" i="1"/>
  <c r="M3091" i="1" s="1"/>
  <c r="M3092" i="1" s="1"/>
  <c r="H3093" i="1"/>
  <c r="I3093" i="1" s="1"/>
  <c r="N3091" i="1"/>
  <c r="N3092" i="1" s="1"/>
  <c r="L2482" i="1"/>
  <c r="K2483" i="1"/>
  <c r="J2503" i="1"/>
  <c r="O3093" i="1" l="1"/>
  <c r="N3093" i="1"/>
  <c r="H3094" i="1"/>
  <c r="H3095" i="1" s="1"/>
  <c r="M3093" i="1"/>
  <c r="K2484" i="1"/>
  <c r="L2483" i="1"/>
  <c r="J2504" i="1"/>
  <c r="I3094" i="1" l="1"/>
  <c r="O3094" i="1" s="1"/>
  <c r="I3095" i="1"/>
  <c r="H3096" i="1"/>
  <c r="L2484" i="1"/>
  <c r="K2485" i="1"/>
  <c r="J2505" i="1"/>
  <c r="O3095" i="1" l="1"/>
  <c r="N3094" i="1"/>
  <c r="M3094" i="1"/>
  <c r="M3095" i="1" s="1"/>
  <c r="N3095" i="1"/>
  <c r="I3096" i="1"/>
  <c r="H3097" i="1"/>
  <c r="I3097" i="1" s="1"/>
  <c r="K2486" i="1"/>
  <c r="L2485" i="1"/>
  <c r="J2506" i="1"/>
  <c r="O3096" i="1" l="1"/>
  <c r="O3097" i="1" s="1"/>
  <c r="M3096" i="1"/>
  <c r="M3097" i="1" s="1"/>
  <c r="H3098" i="1"/>
  <c r="I3098" i="1" s="1"/>
  <c r="N3096" i="1"/>
  <c r="N3097" i="1" s="1"/>
  <c r="L2486" i="1"/>
  <c r="K2487" i="1"/>
  <c r="J2507" i="1"/>
  <c r="O3098" i="1" l="1"/>
  <c r="N3098" i="1"/>
  <c r="H3099" i="1"/>
  <c r="I3099" i="1" s="1"/>
  <c r="M3098" i="1"/>
  <c r="K2488" i="1"/>
  <c r="L2487" i="1"/>
  <c r="J2508" i="1"/>
  <c r="O3099" i="1" l="1"/>
  <c r="M3099" i="1"/>
  <c r="H3100" i="1"/>
  <c r="I3100" i="1" s="1"/>
  <c r="O3100" i="1" s="1"/>
  <c r="N3099" i="1"/>
  <c r="L2488" i="1"/>
  <c r="K2489" i="1"/>
  <c r="J2509" i="1"/>
  <c r="N3100" i="1" l="1"/>
  <c r="H3101" i="1"/>
  <c r="I3101" i="1" s="1"/>
  <c r="M3100" i="1"/>
  <c r="L2489" i="1"/>
  <c r="K2490" i="1"/>
  <c r="J2510" i="1"/>
  <c r="O3101" i="1" l="1"/>
  <c r="M3101" i="1"/>
  <c r="H3102" i="1"/>
  <c r="I3102" i="1"/>
  <c r="N3101" i="1"/>
  <c r="K2491" i="1"/>
  <c r="L2490" i="1"/>
  <c r="J2511" i="1"/>
  <c r="O3102" i="1" l="1"/>
  <c r="N3102" i="1"/>
  <c r="H3103" i="1"/>
  <c r="I3103" i="1"/>
  <c r="O3103" i="1" s="1"/>
  <c r="M3102" i="1"/>
  <c r="L2491" i="1"/>
  <c r="K2492" i="1"/>
  <c r="J2512" i="1"/>
  <c r="M3103" i="1" l="1"/>
  <c r="H3104" i="1"/>
  <c r="H3105" i="1" s="1"/>
  <c r="N3103" i="1"/>
  <c r="L2492" i="1"/>
  <c r="K2493" i="1"/>
  <c r="J2513" i="1"/>
  <c r="I3104" i="1" l="1"/>
  <c r="O3104" i="1" s="1"/>
  <c r="I3105" i="1"/>
  <c r="H3106" i="1"/>
  <c r="I3106" i="1" s="1"/>
  <c r="K2494" i="1"/>
  <c r="L2493" i="1"/>
  <c r="J2514" i="1"/>
  <c r="O3105" i="1" l="1"/>
  <c r="O3106" i="1" s="1"/>
  <c r="M3104" i="1"/>
  <c r="N3104" i="1"/>
  <c r="N3105" i="1" s="1"/>
  <c r="N3106" i="1" s="1"/>
  <c r="M3105" i="1"/>
  <c r="M3106" i="1" s="1"/>
  <c r="H3107" i="1"/>
  <c r="I3107" i="1" s="1"/>
  <c r="L2494" i="1"/>
  <c r="K2495" i="1"/>
  <c r="J2515" i="1"/>
  <c r="O3107" i="1" l="1"/>
  <c r="N3107" i="1"/>
  <c r="H3108" i="1"/>
  <c r="I3108" i="1"/>
  <c r="O3108" i="1" s="1"/>
  <c r="M3107" i="1"/>
  <c r="K2496" i="1"/>
  <c r="L2495" i="1"/>
  <c r="J2516" i="1"/>
  <c r="M3108" i="1" l="1"/>
  <c r="N3108" i="1"/>
  <c r="H3109" i="1"/>
  <c r="H3110" i="1" s="1"/>
  <c r="L2496" i="1"/>
  <c r="K2497" i="1"/>
  <c r="J2517" i="1"/>
  <c r="I3109" i="1" l="1"/>
  <c r="O3109" i="1" s="1"/>
  <c r="I3110" i="1"/>
  <c r="H3111" i="1"/>
  <c r="I3111" i="1" s="1"/>
  <c r="M3109" i="1"/>
  <c r="K2498" i="1"/>
  <c r="L2497" i="1"/>
  <c r="J2518" i="1"/>
  <c r="M3110" i="1" l="1"/>
  <c r="M3111" i="1" s="1"/>
  <c r="N3109" i="1"/>
  <c r="N3110" i="1" s="1"/>
  <c r="O3110" i="1"/>
  <c r="O3111" i="1" s="1"/>
  <c r="N3111" i="1"/>
  <c r="H3112" i="1"/>
  <c r="I3112" i="1"/>
  <c r="L2498" i="1"/>
  <c r="K2499" i="1"/>
  <c r="J2519" i="1"/>
  <c r="O3112" i="1" l="1"/>
  <c r="H3113" i="1"/>
  <c r="I3113" i="1" s="1"/>
  <c r="N3112" i="1"/>
  <c r="M3112" i="1"/>
  <c r="K2500" i="1"/>
  <c r="L2499" i="1"/>
  <c r="J2520" i="1"/>
  <c r="O3113" i="1" l="1"/>
  <c r="M3113" i="1"/>
  <c r="N3113" i="1"/>
  <c r="H3114" i="1"/>
  <c r="I3114" i="1" s="1"/>
  <c r="O3114" i="1" s="1"/>
  <c r="L2500" i="1"/>
  <c r="K2501" i="1"/>
  <c r="J2521" i="1"/>
  <c r="H3115" i="1" l="1"/>
  <c r="I3115" i="1" s="1"/>
  <c r="O3115" i="1" s="1"/>
  <c r="N3114" i="1"/>
  <c r="M3114" i="1"/>
  <c r="K2502" i="1"/>
  <c r="L2501" i="1"/>
  <c r="J2522" i="1"/>
  <c r="M3115" i="1" l="1"/>
  <c r="N3115" i="1"/>
  <c r="H3116" i="1"/>
  <c r="I3116" i="1"/>
  <c r="O3116" i="1" s="1"/>
  <c r="L2502" i="1"/>
  <c r="K2503" i="1"/>
  <c r="J2523" i="1"/>
  <c r="N3116" i="1" l="1"/>
  <c r="H3117" i="1"/>
  <c r="I3117" i="1" s="1"/>
  <c r="O3117" i="1" s="1"/>
  <c r="M3116" i="1"/>
  <c r="K2504" i="1"/>
  <c r="L2503" i="1"/>
  <c r="J2524" i="1"/>
  <c r="M3117" i="1" l="1"/>
  <c r="H3118" i="1"/>
  <c r="I3118" i="1" s="1"/>
  <c r="O3118" i="1" s="1"/>
  <c r="N3117" i="1"/>
  <c r="L2504" i="1"/>
  <c r="K2505" i="1"/>
  <c r="J2525" i="1"/>
  <c r="N3118" i="1" l="1"/>
  <c r="H3119" i="1"/>
  <c r="I3119" i="1" s="1"/>
  <c r="O3119" i="1" s="1"/>
  <c r="M3118" i="1"/>
  <c r="K2506" i="1"/>
  <c r="L2505" i="1"/>
  <c r="J2526" i="1"/>
  <c r="M3119" i="1" l="1"/>
  <c r="H3120" i="1"/>
  <c r="I3120" i="1" s="1"/>
  <c r="O3120" i="1" s="1"/>
  <c r="N3119" i="1"/>
  <c r="L2506" i="1"/>
  <c r="K2507" i="1"/>
  <c r="J2527" i="1"/>
  <c r="N3120" i="1" l="1"/>
  <c r="M3120" i="1"/>
  <c r="H3121" i="1"/>
  <c r="I3121" i="1" s="1"/>
  <c r="O3121" i="1" s="1"/>
  <c r="L2507" i="1"/>
  <c r="K2508" i="1"/>
  <c r="J2528" i="1"/>
  <c r="H3122" i="1" l="1"/>
  <c r="H3123" i="1" s="1"/>
  <c r="M3121" i="1"/>
  <c r="N3121" i="1"/>
  <c r="L2508" i="1"/>
  <c r="K2509" i="1"/>
  <c r="J2529" i="1"/>
  <c r="I3122" i="1" l="1"/>
  <c r="O3122" i="1" s="1"/>
  <c r="I3123" i="1"/>
  <c r="H3124" i="1"/>
  <c r="K2510" i="1"/>
  <c r="L2509" i="1"/>
  <c r="J2530" i="1"/>
  <c r="O3123" i="1" l="1"/>
  <c r="N3122" i="1"/>
  <c r="N3123" i="1" s="1"/>
  <c r="M3122" i="1"/>
  <c r="I3124" i="1"/>
  <c r="O3124" i="1" s="1"/>
  <c r="H3125" i="1"/>
  <c r="M3123" i="1"/>
  <c r="L2510" i="1"/>
  <c r="K2511" i="1"/>
  <c r="J2531" i="1"/>
  <c r="N3124" i="1" l="1"/>
  <c r="M3124" i="1"/>
  <c r="I3125" i="1"/>
  <c r="O3125" i="1" s="1"/>
  <c r="H3126" i="1"/>
  <c r="K2512" i="1"/>
  <c r="L2511" i="1"/>
  <c r="J2532" i="1"/>
  <c r="I3126" i="1" l="1"/>
  <c r="O3126" i="1" s="1"/>
  <c r="H3127" i="1"/>
  <c r="H3128" i="1" s="1"/>
  <c r="M3125" i="1"/>
  <c r="N3125" i="1"/>
  <c r="L2512" i="1"/>
  <c r="K2513" i="1"/>
  <c r="J2533" i="1"/>
  <c r="I3127" i="1" l="1"/>
  <c r="O3127" i="1" s="1"/>
  <c r="N3126" i="1"/>
  <c r="M3126" i="1"/>
  <c r="I3128" i="1"/>
  <c r="H3129" i="1"/>
  <c r="I3129" i="1"/>
  <c r="K2514" i="1"/>
  <c r="L2513" i="1"/>
  <c r="J2534" i="1"/>
  <c r="M3127" i="1" l="1"/>
  <c r="N3127" i="1"/>
  <c r="O3128" i="1"/>
  <c r="O3129" i="1" s="1"/>
  <c r="H3130" i="1"/>
  <c r="H3131" i="1" s="1"/>
  <c r="M3128" i="1"/>
  <c r="M3129" i="1" s="1"/>
  <c r="N3128" i="1"/>
  <c r="N3129" i="1" s="1"/>
  <c r="L2514" i="1"/>
  <c r="K2515" i="1"/>
  <c r="J2535" i="1"/>
  <c r="I3130" i="1" l="1"/>
  <c r="N3130" i="1" s="1"/>
  <c r="I3131" i="1"/>
  <c r="H3132" i="1"/>
  <c r="K2516" i="1"/>
  <c r="L2515" i="1"/>
  <c r="J2536" i="1"/>
  <c r="O3130" i="1" l="1"/>
  <c r="O3131" i="1" s="1"/>
  <c r="M3130" i="1"/>
  <c r="I3132" i="1"/>
  <c r="H3133" i="1"/>
  <c r="I3133" i="1" s="1"/>
  <c r="M3131" i="1"/>
  <c r="N3131" i="1"/>
  <c r="L2516" i="1"/>
  <c r="K2517" i="1"/>
  <c r="J2537" i="1"/>
  <c r="O3132" i="1" l="1"/>
  <c r="O3133" i="1" s="1"/>
  <c r="N3132" i="1"/>
  <c r="N3133" i="1" s="1"/>
  <c r="M3132" i="1"/>
  <c r="M3133" i="1" s="1"/>
  <c r="H3134" i="1"/>
  <c r="H3135" i="1" s="1"/>
  <c r="K2518" i="1"/>
  <c r="L2517" i="1"/>
  <c r="J2538" i="1"/>
  <c r="I3134" i="1" l="1"/>
  <c r="O3134" i="1" s="1"/>
  <c r="I3135" i="1"/>
  <c r="H3136" i="1"/>
  <c r="M3134" i="1"/>
  <c r="N3134" i="1"/>
  <c r="L2518" i="1"/>
  <c r="K2519" i="1"/>
  <c r="J2539" i="1"/>
  <c r="O3135" i="1" l="1"/>
  <c r="N3135" i="1"/>
  <c r="M3135" i="1"/>
  <c r="I3136" i="1"/>
  <c r="O3136" i="1" s="1"/>
  <c r="H3137" i="1"/>
  <c r="I3137" i="1" s="1"/>
  <c r="K2520" i="1"/>
  <c r="L2519" i="1"/>
  <c r="J2540" i="1"/>
  <c r="O3137" i="1" l="1"/>
  <c r="H3138" i="1"/>
  <c r="H3139" i="1" s="1"/>
  <c r="I3138" i="1"/>
  <c r="M3136" i="1"/>
  <c r="M3137" i="1" s="1"/>
  <c r="N3136" i="1"/>
  <c r="N3137" i="1" s="1"/>
  <c r="L2520" i="1"/>
  <c r="K2521" i="1"/>
  <c r="J2541" i="1"/>
  <c r="O3138" i="1" l="1"/>
  <c r="N3138" i="1"/>
  <c r="M3138" i="1"/>
  <c r="I3139" i="1"/>
  <c r="H3140" i="1"/>
  <c r="I3140" i="1" s="1"/>
  <c r="L2521" i="1"/>
  <c r="K2522" i="1"/>
  <c r="J2542" i="1"/>
  <c r="O3139" i="1" l="1"/>
  <c r="O3140" i="1"/>
  <c r="H3141" i="1"/>
  <c r="I3141" i="1" s="1"/>
  <c r="M3139" i="1"/>
  <c r="M3140" i="1" s="1"/>
  <c r="N3139" i="1"/>
  <c r="N3140" i="1" s="1"/>
  <c r="L2522" i="1"/>
  <c r="K2523" i="1"/>
  <c r="J2543" i="1"/>
  <c r="N3141" i="1" l="1"/>
  <c r="M3141" i="1"/>
  <c r="O3141" i="1"/>
  <c r="H3142" i="1"/>
  <c r="H3143" i="1" s="1"/>
  <c r="L2523" i="1"/>
  <c r="K2524" i="1"/>
  <c r="J2544" i="1"/>
  <c r="I3142" i="1" l="1"/>
  <c r="O3142" i="1" s="1"/>
  <c r="I3143" i="1"/>
  <c r="H3144" i="1"/>
  <c r="K2525" i="1"/>
  <c r="L2524" i="1"/>
  <c r="J2545" i="1"/>
  <c r="N3142" i="1" l="1"/>
  <c r="N3143" i="1" s="1"/>
  <c r="M3142" i="1"/>
  <c r="M3143" i="1" s="1"/>
  <c r="O3143" i="1"/>
  <c r="I3144" i="1"/>
  <c r="H3145" i="1"/>
  <c r="H3146" i="1" s="1"/>
  <c r="I3145" i="1"/>
  <c r="L2525" i="1"/>
  <c r="K2526" i="1"/>
  <c r="J2546" i="1"/>
  <c r="O3144" i="1" l="1"/>
  <c r="O3145" i="1"/>
  <c r="I3146" i="1"/>
  <c r="H3147" i="1"/>
  <c r="I3147" i="1" s="1"/>
  <c r="M3144" i="1"/>
  <c r="M3145" i="1" s="1"/>
  <c r="N3144" i="1"/>
  <c r="N3145" i="1" s="1"/>
  <c r="N3146" i="1" s="1"/>
  <c r="K2527" i="1"/>
  <c r="L2526" i="1"/>
  <c r="J2547" i="1"/>
  <c r="M3146" i="1" l="1"/>
  <c r="O3146" i="1"/>
  <c r="N3147" i="1"/>
  <c r="M3147" i="1"/>
  <c r="O3147" i="1"/>
  <c r="H3148" i="1"/>
  <c r="I3148" i="1" s="1"/>
  <c r="O3148" i="1" s="1"/>
  <c r="L2527" i="1"/>
  <c r="K2528" i="1"/>
  <c r="J2548" i="1"/>
  <c r="H3149" i="1" l="1"/>
  <c r="H3150" i="1" s="1"/>
  <c r="M3148" i="1"/>
  <c r="N3148" i="1"/>
  <c r="K2529" i="1"/>
  <c r="L2528" i="1"/>
  <c r="J2549" i="1"/>
  <c r="I3149" i="1" l="1"/>
  <c r="O3149" i="1" s="1"/>
  <c r="I3150" i="1"/>
  <c r="H3151" i="1"/>
  <c r="L2529" i="1"/>
  <c r="K2530" i="1"/>
  <c r="J2550" i="1"/>
  <c r="O3150" i="1" l="1"/>
  <c r="M3149" i="1"/>
  <c r="N3149" i="1"/>
  <c r="N3150" i="1" s="1"/>
  <c r="I3151" i="1"/>
  <c r="H3152" i="1"/>
  <c r="I3152" i="1" s="1"/>
  <c r="M3150" i="1"/>
  <c r="L2530" i="1"/>
  <c r="K2531" i="1"/>
  <c r="J2551" i="1"/>
  <c r="O3151" i="1" l="1"/>
  <c r="N3151" i="1"/>
  <c r="N3152" i="1" s="1"/>
  <c r="M3151" i="1"/>
  <c r="M3152" i="1" s="1"/>
  <c r="O3152" i="1"/>
  <c r="H3153" i="1"/>
  <c r="I3153" i="1" s="1"/>
  <c r="K2532" i="1"/>
  <c r="L2531" i="1"/>
  <c r="J2552" i="1"/>
  <c r="O3153" i="1" l="1"/>
  <c r="M3153" i="1"/>
  <c r="H3154" i="1"/>
  <c r="I3154" i="1" s="1"/>
  <c r="N3153" i="1"/>
  <c r="L2532" i="1"/>
  <c r="K2533" i="1"/>
  <c r="J2553" i="1"/>
  <c r="O3154" i="1" l="1"/>
  <c r="M3154" i="1"/>
  <c r="N3154" i="1"/>
  <c r="H3155" i="1"/>
  <c r="I3155" i="1" s="1"/>
  <c r="O3155" i="1" s="1"/>
  <c r="K2534" i="1"/>
  <c r="L2533" i="1"/>
  <c r="J2554" i="1"/>
  <c r="H3156" i="1" l="1"/>
  <c r="I3156" i="1" s="1"/>
  <c r="O3156" i="1" s="1"/>
  <c r="N3155" i="1"/>
  <c r="M3155" i="1"/>
  <c r="L2534" i="1"/>
  <c r="K2535" i="1"/>
  <c r="J2555" i="1"/>
  <c r="M3156" i="1" l="1"/>
  <c r="N3156" i="1"/>
  <c r="H3157" i="1"/>
  <c r="I3157" i="1" s="1"/>
  <c r="O3157" i="1" s="1"/>
  <c r="K2536" i="1"/>
  <c r="L2535" i="1"/>
  <c r="J2556" i="1"/>
  <c r="H3158" i="1" l="1"/>
  <c r="I3158" i="1" s="1"/>
  <c r="O3158" i="1" s="1"/>
  <c r="N3157" i="1"/>
  <c r="M3157" i="1"/>
  <c r="L2536" i="1"/>
  <c r="K2537" i="1"/>
  <c r="J2557" i="1"/>
  <c r="M3158" i="1" l="1"/>
  <c r="N3158" i="1"/>
  <c r="H3159" i="1"/>
  <c r="H3160" i="1" s="1"/>
  <c r="I3159" i="1"/>
  <c r="O3159" i="1" s="1"/>
  <c r="K2538" i="1"/>
  <c r="L2537" i="1"/>
  <c r="J2558" i="1"/>
  <c r="I3160" i="1" l="1"/>
  <c r="O3160" i="1" s="1"/>
  <c r="H3161" i="1"/>
  <c r="N3159" i="1"/>
  <c r="M3159" i="1"/>
  <c r="L2538" i="1"/>
  <c r="K2539" i="1"/>
  <c r="J2559" i="1"/>
  <c r="M3160" i="1" l="1"/>
  <c r="N3160" i="1"/>
  <c r="I3161" i="1"/>
  <c r="O3161" i="1" s="1"/>
  <c r="H3162" i="1"/>
  <c r="I3162" i="1" s="1"/>
  <c r="K2540" i="1"/>
  <c r="L2539" i="1"/>
  <c r="J2560" i="1"/>
  <c r="O3162" i="1" l="1"/>
  <c r="H3163" i="1"/>
  <c r="H3164" i="1" s="1"/>
  <c r="N3161" i="1"/>
  <c r="N3162" i="1" s="1"/>
  <c r="M3161" i="1"/>
  <c r="M3162" i="1" s="1"/>
  <c r="L2540" i="1"/>
  <c r="K2541" i="1"/>
  <c r="J2561" i="1"/>
  <c r="I3163" i="1" l="1"/>
  <c r="M3163" i="1" s="1"/>
  <c r="I3164" i="1"/>
  <c r="H3165" i="1"/>
  <c r="H3166" i="1" s="1"/>
  <c r="I3165" i="1"/>
  <c r="K2542" i="1"/>
  <c r="L2541" i="1"/>
  <c r="J2562" i="1"/>
  <c r="O3163" i="1" l="1"/>
  <c r="O3164" i="1" s="1"/>
  <c r="O3165" i="1" s="1"/>
  <c r="N3163" i="1"/>
  <c r="I3166" i="1"/>
  <c r="H3167" i="1"/>
  <c r="I3167" i="1" s="1"/>
  <c r="N3164" i="1"/>
  <c r="N3165" i="1" s="1"/>
  <c r="M3164" i="1"/>
  <c r="M3165" i="1" s="1"/>
  <c r="L2542" i="1"/>
  <c r="K2543" i="1"/>
  <c r="J2563" i="1"/>
  <c r="O3166" i="1" l="1"/>
  <c r="O3167" i="1" s="1"/>
  <c r="M3166" i="1"/>
  <c r="M3167" i="1" s="1"/>
  <c r="N3166" i="1"/>
  <c r="N3167" i="1" s="1"/>
  <c r="H3168" i="1"/>
  <c r="I3168" i="1"/>
  <c r="K2544" i="1"/>
  <c r="L2543" i="1"/>
  <c r="J2564" i="1"/>
  <c r="O3168" i="1" l="1"/>
  <c r="H3169" i="1"/>
  <c r="H3170" i="1" s="1"/>
  <c r="N3168" i="1"/>
  <c r="M3168" i="1"/>
  <c r="L2544" i="1"/>
  <c r="K2545" i="1"/>
  <c r="J2565" i="1"/>
  <c r="I3169" i="1" l="1"/>
  <c r="O3169" i="1" s="1"/>
  <c r="I3170" i="1"/>
  <c r="H3171" i="1"/>
  <c r="K2546" i="1"/>
  <c r="L2545" i="1"/>
  <c r="J2566" i="1"/>
  <c r="O3170" i="1" l="1"/>
  <c r="N3169" i="1"/>
  <c r="M3169" i="1"/>
  <c r="M3170" i="1" s="1"/>
  <c r="I3171" i="1"/>
  <c r="H3172" i="1"/>
  <c r="I3172" i="1" s="1"/>
  <c r="N3170" i="1"/>
  <c r="L2546" i="1"/>
  <c r="K2547" i="1"/>
  <c r="J2567" i="1"/>
  <c r="O3171" i="1" l="1"/>
  <c r="O3172" i="1" s="1"/>
  <c r="M3171" i="1"/>
  <c r="M3172" i="1" s="1"/>
  <c r="N3171" i="1"/>
  <c r="N3172" i="1" s="1"/>
  <c r="H3173" i="1"/>
  <c r="I3173" i="1" s="1"/>
  <c r="K2548" i="1"/>
  <c r="L2547" i="1"/>
  <c r="J2568" i="1"/>
  <c r="O3173" i="1" l="1"/>
  <c r="H3174" i="1"/>
  <c r="I3174" i="1" s="1"/>
  <c r="O3174" i="1" s="1"/>
  <c r="M3173" i="1"/>
  <c r="N3173" i="1"/>
  <c r="L2548" i="1"/>
  <c r="K2549" i="1"/>
  <c r="J2569" i="1"/>
  <c r="N3174" i="1" l="1"/>
  <c r="M3174" i="1"/>
  <c r="H3175" i="1"/>
  <c r="I3175" i="1" s="1"/>
  <c r="O3175" i="1" s="1"/>
  <c r="K2550" i="1"/>
  <c r="L2549" i="1"/>
  <c r="J2570" i="1"/>
  <c r="H3176" i="1" l="1"/>
  <c r="I3176" i="1" s="1"/>
  <c r="O3176" i="1" s="1"/>
  <c r="M3175" i="1"/>
  <c r="N3175" i="1"/>
  <c r="L2550" i="1"/>
  <c r="K2551" i="1"/>
  <c r="J2571" i="1"/>
  <c r="N3176" i="1" l="1"/>
  <c r="M3176" i="1"/>
  <c r="H3177" i="1"/>
  <c r="I3177" i="1" s="1"/>
  <c r="O3177" i="1" s="1"/>
  <c r="K2552" i="1"/>
  <c r="L2551" i="1"/>
  <c r="J2572" i="1"/>
  <c r="H3178" i="1" l="1"/>
  <c r="I3178" i="1"/>
  <c r="O3178" i="1" s="1"/>
  <c r="M3177" i="1"/>
  <c r="N3177" i="1"/>
  <c r="L2552" i="1"/>
  <c r="K2553" i="1"/>
  <c r="J2573" i="1"/>
  <c r="N3178" i="1" l="1"/>
  <c r="M3178" i="1"/>
  <c r="H3179" i="1"/>
  <c r="I3179" i="1" s="1"/>
  <c r="O3179" i="1" s="1"/>
  <c r="K2554" i="1"/>
  <c r="L2553" i="1"/>
  <c r="J2574" i="1"/>
  <c r="M3179" i="1" l="1"/>
  <c r="H3180" i="1"/>
  <c r="H3181" i="1" s="1"/>
  <c r="I3180" i="1"/>
  <c r="O3180" i="1" s="1"/>
  <c r="N3179" i="1"/>
  <c r="L2554" i="1"/>
  <c r="K2555" i="1"/>
  <c r="J2575" i="1"/>
  <c r="N3180" i="1" l="1"/>
  <c r="I3181" i="1"/>
  <c r="O3181" i="1" s="1"/>
  <c r="H3182" i="1"/>
  <c r="H3183" i="1" s="1"/>
  <c r="M3180" i="1"/>
  <c r="K2556" i="1"/>
  <c r="L2555" i="1"/>
  <c r="J2576" i="1"/>
  <c r="M3181" i="1" l="1"/>
  <c r="I3182" i="1"/>
  <c r="I3183" i="1"/>
  <c r="H3184" i="1"/>
  <c r="H3185" i="1" s="1"/>
  <c r="I3184" i="1"/>
  <c r="N3181" i="1"/>
  <c r="L2556" i="1"/>
  <c r="K2557" i="1"/>
  <c r="J2577" i="1"/>
  <c r="M3182" i="1" l="1"/>
  <c r="O3182" i="1"/>
  <c r="O3183" i="1" s="1"/>
  <c r="O3184" i="1" s="1"/>
  <c r="N3182" i="1"/>
  <c r="N3183" i="1" s="1"/>
  <c r="N3184" i="1" s="1"/>
  <c r="I3185" i="1"/>
  <c r="H3186" i="1"/>
  <c r="I3186" i="1" s="1"/>
  <c r="M3183" i="1"/>
  <c r="M3184" i="1" s="1"/>
  <c r="L2557" i="1"/>
  <c r="K2558" i="1"/>
  <c r="J2578" i="1"/>
  <c r="M3185" i="1" l="1"/>
  <c r="M3186" i="1" s="1"/>
  <c r="O3185" i="1"/>
  <c r="O3186" i="1" s="1"/>
  <c r="N3185" i="1"/>
  <c r="N3186" i="1" s="1"/>
  <c r="H3187" i="1"/>
  <c r="I3187" i="1" s="1"/>
  <c r="K2559" i="1"/>
  <c r="L2558" i="1"/>
  <c r="J2579" i="1"/>
  <c r="O3187" i="1" l="1"/>
  <c r="H3188" i="1"/>
  <c r="I3188" i="1" s="1"/>
  <c r="O3188" i="1" s="1"/>
  <c r="M3187" i="1"/>
  <c r="N3187" i="1"/>
  <c r="L2559" i="1"/>
  <c r="K2560" i="1"/>
  <c r="J2580" i="1"/>
  <c r="N3188" i="1" l="1"/>
  <c r="M3188" i="1"/>
  <c r="H3189" i="1"/>
  <c r="I3189" i="1" s="1"/>
  <c r="O3189" i="1" s="1"/>
  <c r="K2561" i="1"/>
  <c r="L2560" i="1"/>
  <c r="J2581" i="1"/>
  <c r="H3190" i="1" l="1"/>
  <c r="H3191" i="1" s="1"/>
  <c r="M3189" i="1"/>
  <c r="N3189" i="1"/>
  <c r="L2561" i="1"/>
  <c r="K2562" i="1"/>
  <c r="J2582" i="1"/>
  <c r="I3190" i="1" l="1"/>
  <c r="O3190" i="1" s="1"/>
  <c r="I3191" i="1"/>
  <c r="H3192" i="1"/>
  <c r="K2563" i="1"/>
  <c r="L2562" i="1"/>
  <c r="J2583" i="1"/>
  <c r="O3191" i="1" l="1"/>
  <c r="M3190" i="1"/>
  <c r="N3190" i="1"/>
  <c r="N3191" i="1" s="1"/>
  <c r="I3192" i="1"/>
  <c r="H3193" i="1"/>
  <c r="M3191" i="1"/>
  <c r="L2563" i="1"/>
  <c r="K2564" i="1"/>
  <c r="J2584" i="1"/>
  <c r="O3192" i="1" l="1"/>
  <c r="N3192" i="1"/>
  <c r="M3192" i="1"/>
  <c r="I3193" i="1"/>
  <c r="O3193" i="1" s="1"/>
  <c r="H3194" i="1"/>
  <c r="I3194" i="1" s="1"/>
  <c r="K2565" i="1"/>
  <c r="L2564" i="1"/>
  <c r="J2585" i="1"/>
  <c r="O3194" i="1" l="1"/>
  <c r="H3195" i="1"/>
  <c r="I3195" i="1" s="1"/>
  <c r="M3193" i="1"/>
  <c r="M3194" i="1" s="1"/>
  <c r="N3193" i="1"/>
  <c r="N3194" i="1" s="1"/>
  <c r="L2565" i="1"/>
  <c r="K2566" i="1"/>
  <c r="J2586" i="1"/>
  <c r="O3195" i="1" l="1"/>
  <c r="N3195" i="1"/>
  <c r="M3195" i="1"/>
  <c r="H3196" i="1"/>
  <c r="I3196" i="1" s="1"/>
  <c r="K2567" i="1"/>
  <c r="L2566" i="1"/>
  <c r="J2587" i="1"/>
  <c r="O3196" i="1" l="1"/>
  <c r="H3197" i="1"/>
  <c r="I3197" i="1" s="1"/>
  <c r="O3197" i="1" s="1"/>
  <c r="M3196" i="1"/>
  <c r="N3196" i="1"/>
  <c r="L2567" i="1"/>
  <c r="K2568" i="1"/>
  <c r="J2588" i="1"/>
  <c r="N3197" i="1" l="1"/>
  <c r="M3197" i="1"/>
  <c r="H3198" i="1"/>
  <c r="I3198" i="1" s="1"/>
  <c r="O3198" i="1" s="1"/>
  <c r="K2569" i="1"/>
  <c r="L2568" i="1"/>
  <c r="J2589" i="1"/>
  <c r="M3198" i="1" l="1"/>
  <c r="N3198" i="1"/>
  <c r="H3199" i="1"/>
  <c r="I3199" i="1" s="1"/>
  <c r="O3199" i="1" s="1"/>
  <c r="L2569" i="1"/>
  <c r="K2570" i="1"/>
  <c r="J2590" i="1"/>
  <c r="H3200" i="1" l="1"/>
  <c r="H3201" i="1" s="1"/>
  <c r="N3199" i="1"/>
  <c r="M3199" i="1"/>
  <c r="K2571" i="1"/>
  <c r="L2570" i="1"/>
  <c r="J2591" i="1"/>
  <c r="I3200" i="1" l="1"/>
  <c r="O3200" i="1" s="1"/>
  <c r="I3201" i="1"/>
  <c r="H3202" i="1"/>
  <c r="L2571" i="1"/>
  <c r="K2572" i="1"/>
  <c r="J2592" i="1"/>
  <c r="O3201" i="1" l="1"/>
  <c r="N3200" i="1"/>
  <c r="M3200" i="1"/>
  <c r="M3201" i="1" s="1"/>
  <c r="I3202" i="1"/>
  <c r="H3203" i="1"/>
  <c r="N3201" i="1"/>
  <c r="K2573" i="1"/>
  <c r="L2572" i="1"/>
  <c r="J2593" i="1"/>
  <c r="O3202" i="1" l="1"/>
  <c r="N3202" i="1"/>
  <c r="M3202" i="1"/>
  <c r="I3203" i="1"/>
  <c r="O3203" i="1" s="1"/>
  <c r="H3204" i="1"/>
  <c r="H3205" i="1" s="1"/>
  <c r="L2573" i="1"/>
  <c r="K2574" i="1"/>
  <c r="J2594" i="1"/>
  <c r="I3204" i="1" l="1"/>
  <c r="O3204" i="1" s="1"/>
  <c r="I3205" i="1"/>
  <c r="H3206" i="1"/>
  <c r="I3206" i="1" s="1"/>
  <c r="N3203" i="1"/>
  <c r="M3203" i="1"/>
  <c r="M3204" i="1" s="1"/>
  <c r="K2575" i="1"/>
  <c r="L2574" i="1"/>
  <c r="J2595" i="1"/>
  <c r="M3205" i="1" l="1"/>
  <c r="M3206" i="1" s="1"/>
  <c r="N3204" i="1"/>
  <c r="N3205" i="1" s="1"/>
  <c r="N3206" i="1" s="1"/>
  <c r="O3205" i="1"/>
  <c r="O3206" i="1" s="1"/>
  <c r="H3207" i="1"/>
  <c r="I3207" i="1" s="1"/>
  <c r="L2575" i="1"/>
  <c r="K2576" i="1"/>
  <c r="J2596" i="1"/>
  <c r="O3207" i="1" l="1"/>
  <c r="H3208" i="1"/>
  <c r="I3208" i="1" s="1"/>
  <c r="O3208" i="1" s="1"/>
  <c r="N3207" i="1"/>
  <c r="M3207" i="1"/>
  <c r="K2577" i="1"/>
  <c r="L2576" i="1"/>
  <c r="J2597" i="1"/>
  <c r="M3208" i="1" l="1"/>
  <c r="N3208" i="1"/>
  <c r="H3209" i="1"/>
  <c r="H3210" i="1" s="1"/>
  <c r="I3209" i="1"/>
  <c r="O3209" i="1" s="1"/>
  <c r="L2577" i="1"/>
  <c r="K2578" i="1"/>
  <c r="J2598" i="1"/>
  <c r="I3210" i="1" l="1"/>
  <c r="O3210" i="1" s="1"/>
  <c r="H3211" i="1"/>
  <c r="I3211" i="1" s="1"/>
  <c r="N3209" i="1"/>
  <c r="M3209" i="1"/>
  <c r="K2579" i="1"/>
  <c r="L2578" i="1"/>
  <c r="J2599" i="1"/>
  <c r="M3210" i="1" l="1"/>
  <c r="M3211" i="1" s="1"/>
  <c r="N3210" i="1"/>
  <c r="N3211" i="1" s="1"/>
  <c r="O3211" i="1"/>
  <c r="H3212" i="1"/>
  <c r="H3213" i="1" s="1"/>
  <c r="L2579" i="1"/>
  <c r="K2580" i="1"/>
  <c r="J2600" i="1"/>
  <c r="I3212" i="1" l="1"/>
  <c r="O3212" i="1" s="1"/>
  <c r="I3213" i="1"/>
  <c r="H3214" i="1"/>
  <c r="K2581" i="1"/>
  <c r="L2580" i="1"/>
  <c r="J2601" i="1"/>
  <c r="M3212" i="1" l="1"/>
  <c r="M3213" i="1" s="1"/>
  <c r="N3212" i="1"/>
  <c r="N3213" i="1" s="1"/>
  <c r="O3213" i="1"/>
  <c r="I3214" i="1"/>
  <c r="O3214" i="1" s="1"/>
  <c r="H3215" i="1"/>
  <c r="L2581" i="1"/>
  <c r="K2582" i="1"/>
  <c r="J2602" i="1"/>
  <c r="I3215" i="1" l="1"/>
  <c r="O3215" i="1" s="1"/>
  <c r="H3216" i="1"/>
  <c r="N3214" i="1"/>
  <c r="M3214" i="1"/>
  <c r="K2583" i="1"/>
  <c r="L2582" i="1"/>
  <c r="J2603" i="1"/>
  <c r="M3215" i="1" l="1"/>
  <c r="N3215" i="1"/>
  <c r="I3216" i="1"/>
  <c r="O3216" i="1" s="1"/>
  <c r="H3217" i="1"/>
  <c r="L2583" i="1"/>
  <c r="K2584" i="1"/>
  <c r="J2604" i="1"/>
  <c r="I3217" i="1" l="1"/>
  <c r="O3217" i="1" s="1"/>
  <c r="H3218" i="1"/>
  <c r="I3218" i="1" s="1"/>
  <c r="N3216" i="1"/>
  <c r="M3216" i="1"/>
  <c r="K2585" i="1"/>
  <c r="L2584" i="1"/>
  <c r="J2605" i="1"/>
  <c r="M3217" i="1" l="1"/>
  <c r="N3217" i="1"/>
  <c r="N3218" i="1" s="1"/>
  <c r="M3218" i="1"/>
  <c r="O3218" i="1"/>
  <c r="H3219" i="1"/>
  <c r="I3219" i="1" s="1"/>
  <c r="O3219" i="1" s="1"/>
  <c r="L2585" i="1"/>
  <c r="K2586" i="1"/>
  <c r="J2606" i="1"/>
  <c r="H3220" i="1" l="1"/>
  <c r="I3220" i="1" s="1"/>
  <c r="O3220" i="1" s="1"/>
  <c r="N3219" i="1"/>
  <c r="M3219" i="1"/>
  <c r="K2587" i="1"/>
  <c r="L2586" i="1"/>
  <c r="J2607" i="1"/>
  <c r="M3220" i="1" l="1"/>
  <c r="N3220" i="1"/>
  <c r="H3221" i="1"/>
  <c r="I3221" i="1" s="1"/>
  <c r="O3221" i="1" s="1"/>
  <c r="L2587" i="1"/>
  <c r="K2588" i="1"/>
  <c r="J2608" i="1"/>
  <c r="H3222" i="1" l="1"/>
  <c r="H3223" i="1" s="1"/>
  <c r="N3221" i="1"/>
  <c r="M3221" i="1"/>
  <c r="K2589" i="1"/>
  <c r="L2588" i="1"/>
  <c r="J2609" i="1"/>
  <c r="I3222" i="1" l="1"/>
  <c r="O3222" i="1" s="1"/>
  <c r="I3223" i="1"/>
  <c r="H3224" i="1"/>
  <c r="L2589" i="1"/>
  <c r="K2590" i="1"/>
  <c r="J2610" i="1"/>
  <c r="O3223" i="1" l="1"/>
  <c r="N3222" i="1"/>
  <c r="M3222" i="1"/>
  <c r="M3223" i="1" s="1"/>
  <c r="I3224" i="1"/>
  <c r="H3225" i="1"/>
  <c r="N3223" i="1"/>
  <c r="K2591" i="1"/>
  <c r="L2590" i="1"/>
  <c r="J2611" i="1"/>
  <c r="O3224" i="1" l="1"/>
  <c r="M3224" i="1"/>
  <c r="N3224" i="1"/>
  <c r="I3225" i="1"/>
  <c r="N3225" i="1" s="1"/>
  <c r="H3226" i="1"/>
  <c r="H3227" i="1" s="1"/>
  <c r="I3226" i="1"/>
  <c r="L2591" i="1"/>
  <c r="K2592" i="1"/>
  <c r="J2612" i="1"/>
  <c r="O3225" i="1" l="1"/>
  <c r="O3226" i="1" s="1"/>
  <c r="N3226" i="1"/>
  <c r="I3227" i="1"/>
  <c r="N3227" i="1" s="1"/>
  <c r="H3228" i="1"/>
  <c r="H3229" i="1" s="1"/>
  <c r="M3225" i="1"/>
  <c r="M3226" i="1" s="1"/>
  <c r="K2593" i="1"/>
  <c r="L2592" i="1"/>
  <c r="J2613" i="1"/>
  <c r="M3227" i="1" l="1"/>
  <c r="I3228" i="1"/>
  <c r="M3228" i="1" s="1"/>
  <c r="I3229" i="1"/>
  <c r="H3230" i="1"/>
  <c r="O3227" i="1"/>
  <c r="L2593" i="1"/>
  <c r="K2594" i="1"/>
  <c r="J2614" i="1"/>
  <c r="O3228" i="1" l="1"/>
  <c r="O3229" i="1" s="1"/>
  <c r="N3228" i="1"/>
  <c r="N3229" i="1"/>
  <c r="I3230" i="1"/>
  <c r="N3230" i="1" s="1"/>
  <c r="H3231" i="1"/>
  <c r="I3231" i="1" s="1"/>
  <c r="M3229" i="1"/>
  <c r="K2595" i="1"/>
  <c r="L2594" i="1"/>
  <c r="J2615" i="1"/>
  <c r="M3230" i="1" l="1"/>
  <c r="M3231" i="1" s="1"/>
  <c r="N3231" i="1"/>
  <c r="H3232" i="1"/>
  <c r="I3232" i="1" s="1"/>
  <c r="O3230" i="1"/>
  <c r="O3231" i="1" s="1"/>
  <c r="L2595" i="1"/>
  <c r="K2596" i="1"/>
  <c r="J2616" i="1"/>
  <c r="O3232" i="1" l="1"/>
  <c r="N3232" i="1"/>
  <c r="H3233" i="1"/>
  <c r="I3233" i="1" s="1"/>
  <c r="N3233" i="1" s="1"/>
  <c r="M3232" i="1"/>
  <c r="K2597" i="1"/>
  <c r="L2596" i="1"/>
  <c r="J2617" i="1"/>
  <c r="M3233" i="1" l="1"/>
  <c r="H3234" i="1"/>
  <c r="H3235" i="1" s="1"/>
  <c r="I3234" i="1"/>
  <c r="M3234" i="1" s="1"/>
  <c r="O3233" i="1"/>
  <c r="L2597" i="1"/>
  <c r="K2598" i="1"/>
  <c r="J2618" i="1"/>
  <c r="O3234" i="1" l="1"/>
  <c r="N3234" i="1"/>
  <c r="I3235" i="1"/>
  <c r="M3235" i="1" s="1"/>
  <c r="H3236" i="1"/>
  <c r="I3236" i="1"/>
  <c r="K2599" i="1"/>
  <c r="L2598" i="1"/>
  <c r="J2619" i="1"/>
  <c r="N3235" i="1" l="1"/>
  <c r="N3236" i="1" s="1"/>
  <c r="M3236" i="1"/>
  <c r="H3237" i="1"/>
  <c r="H3238" i="1" s="1"/>
  <c r="I3237" i="1"/>
  <c r="M3237" i="1" s="1"/>
  <c r="O3235" i="1"/>
  <c r="O3236" i="1" s="1"/>
  <c r="L2599" i="1"/>
  <c r="K2600" i="1"/>
  <c r="J2620" i="1"/>
  <c r="O3237" i="1" l="1"/>
  <c r="N3237" i="1"/>
  <c r="I3238" i="1"/>
  <c r="M3238" i="1" s="1"/>
  <c r="H3239" i="1"/>
  <c r="I3239" i="1" s="1"/>
  <c r="K2601" i="1"/>
  <c r="L2600" i="1"/>
  <c r="J2621" i="1"/>
  <c r="M3239" i="1" l="1"/>
  <c r="H3240" i="1"/>
  <c r="I3240" i="1" s="1"/>
  <c r="M3240" i="1" s="1"/>
  <c r="O3238" i="1"/>
  <c r="O3239" i="1" s="1"/>
  <c r="N3238" i="1"/>
  <c r="N3239" i="1" s="1"/>
  <c r="L2601" i="1"/>
  <c r="K2602" i="1"/>
  <c r="J2622" i="1"/>
  <c r="N3240" i="1" l="1"/>
  <c r="O3240" i="1"/>
  <c r="H3241" i="1"/>
  <c r="H3242" i="1" s="1"/>
  <c r="K2603" i="1"/>
  <c r="L2602" i="1"/>
  <c r="J2623" i="1"/>
  <c r="I3241" i="1" l="1"/>
  <c r="M3241" i="1" s="1"/>
  <c r="I3242" i="1"/>
  <c r="H3243" i="1"/>
  <c r="L2603" i="1"/>
  <c r="K2604" i="1"/>
  <c r="J2624" i="1"/>
  <c r="O3241" i="1" l="1"/>
  <c r="N3241" i="1"/>
  <c r="N3242" i="1" s="1"/>
  <c r="O3242" i="1"/>
  <c r="I3243" i="1"/>
  <c r="H3244" i="1"/>
  <c r="M3242" i="1"/>
  <c r="K2605" i="1"/>
  <c r="L2604" i="1"/>
  <c r="J2625" i="1"/>
  <c r="N3243" i="1" l="1"/>
  <c r="M3243" i="1"/>
  <c r="I3244" i="1"/>
  <c r="H3245" i="1"/>
  <c r="O3243" i="1"/>
  <c r="L2605" i="1"/>
  <c r="K2606" i="1"/>
  <c r="J2626" i="1"/>
  <c r="N3244" i="1" l="1"/>
  <c r="O3244" i="1"/>
  <c r="I3245" i="1"/>
  <c r="N3245" i="1" s="1"/>
  <c r="H3246" i="1"/>
  <c r="M3244" i="1"/>
  <c r="K2607" i="1"/>
  <c r="L2606" i="1"/>
  <c r="J2627" i="1"/>
  <c r="M3245" i="1" l="1"/>
  <c r="I3246" i="1"/>
  <c r="N3246" i="1" s="1"/>
  <c r="H3247" i="1"/>
  <c r="H3248" i="1" s="1"/>
  <c r="O3245" i="1"/>
  <c r="L2607" i="1"/>
  <c r="K2608" i="1"/>
  <c r="J2628" i="1"/>
  <c r="O3246" i="1" l="1"/>
  <c r="I3247" i="1"/>
  <c r="I3248" i="1"/>
  <c r="H3249" i="1"/>
  <c r="I3249" i="1" s="1"/>
  <c r="M3246" i="1"/>
  <c r="K2609" i="1"/>
  <c r="L2608" i="1"/>
  <c r="J2629" i="1"/>
  <c r="O3247" i="1" l="1"/>
  <c r="N3247" i="1"/>
  <c r="N3248" i="1" s="1"/>
  <c r="N3249" i="1" s="1"/>
  <c r="M3247" i="1"/>
  <c r="M3248" i="1" s="1"/>
  <c r="M3249" i="1" s="1"/>
  <c r="H3250" i="1"/>
  <c r="H3251" i="1" s="1"/>
  <c r="O3248" i="1"/>
  <c r="O3249" i="1" s="1"/>
  <c r="L2609" i="1"/>
  <c r="K2610" i="1"/>
  <c r="J2630" i="1"/>
  <c r="I3250" i="1" l="1"/>
  <c r="N3250" i="1" s="1"/>
  <c r="I3251" i="1"/>
  <c r="H3252" i="1"/>
  <c r="K2611" i="1"/>
  <c r="L2610" i="1"/>
  <c r="J2631" i="1"/>
  <c r="M3250" i="1" l="1"/>
  <c r="M3251" i="1" s="1"/>
  <c r="N3251" i="1"/>
  <c r="O3250" i="1"/>
  <c r="O3251" i="1" s="1"/>
  <c r="I3252" i="1"/>
  <c r="N3252" i="1" s="1"/>
  <c r="H3253" i="1"/>
  <c r="I3253" i="1" s="1"/>
  <c r="L2611" i="1"/>
  <c r="K2612" i="1"/>
  <c r="J2632" i="1"/>
  <c r="O3252" i="1" l="1"/>
  <c r="O3253" i="1"/>
  <c r="N3253" i="1"/>
  <c r="H3254" i="1"/>
  <c r="I3254" i="1"/>
  <c r="N3254" i="1" s="1"/>
  <c r="M3252" i="1"/>
  <c r="M3253" i="1" s="1"/>
  <c r="K2613" i="1"/>
  <c r="L2612" i="1"/>
  <c r="J2633" i="1"/>
  <c r="M3254" i="1" l="1"/>
  <c r="H3255" i="1"/>
  <c r="I3255" i="1"/>
  <c r="N3255" i="1" s="1"/>
  <c r="O3254" i="1"/>
  <c r="L2613" i="1"/>
  <c r="K2614" i="1"/>
  <c r="J2634" i="1"/>
  <c r="O3255" i="1" l="1"/>
  <c r="H3256" i="1"/>
  <c r="H3257" i="1" s="1"/>
  <c r="M3255" i="1"/>
  <c r="K2615" i="1"/>
  <c r="L2614" i="1"/>
  <c r="J2635" i="1"/>
  <c r="I3256" i="1" l="1"/>
  <c r="N3256" i="1" s="1"/>
  <c r="I3257" i="1"/>
  <c r="H3258" i="1"/>
  <c r="H3259" i="1" s="1"/>
  <c r="L2615" i="1"/>
  <c r="K2616" i="1"/>
  <c r="J2636" i="1"/>
  <c r="O3256" i="1" l="1"/>
  <c r="N3257" i="1"/>
  <c r="M3256" i="1"/>
  <c r="M3257" i="1" s="1"/>
  <c r="O3257" i="1"/>
  <c r="I3258" i="1"/>
  <c r="O3258" i="1" s="1"/>
  <c r="I3259" i="1"/>
  <c r="H3260" i="1"/>
  <c r="K2617" i="1"/>
  <c r="L2616" i="1"/>
  <c r="J2637" i="1"/>
  <c r="M3258" i="1" l="1"/>
  <c r="M3259" i="1" s="1"/>
  <c r="N3258" i="1"/>
  <c r="N3259" i="1"/>
  <c r="I3260" i="1"/>
  <c r="N3260" i="1" s="1"/>
  <c r="H3261" i="1"/>
  <c r="H3262" i="1" s="1"/>
  <c r="O3259" i="1"/>
  <c r="L2617" i="1"/>
  <c r="K2618" i="1"/>
  <c r="J2638" i="1"/>
  <c r="O3260" i="1" l="1"/>
  <c r="I3261" i="1"/>
  <c r="N3261" i="1" s="1"/>
  <c r="I3262" i="1"/>
  <c r="H3263" i="1"/>
  <c r="M3260" i="1"/>
  <c r="K2619" i="1"/>
  <c r="L2618" i="1"/>
  <c r="J2639" i="1"/>
  <c r="M3261" i="1" l="1"/>
  <c r="M3262" i="1" s="1"/>
  <c r="N3262" i="1"/>
  <c r="O3261" i="1"/>
  <c r="O3262" i="1" s="1"/>
  <c r="I3263" i="1"/>
  <c r="N3263" i="1" s="1"/>
  <c r="H3264" i="1"/>
  <c r="I3264" i="1"/>
  <c r="L2619" i="1"/>
  <c r="K2620" i="1"/>
  <c r="J2640" i="1"/>
  <c r="O3263" i="1" l="1"/>
  <c r="O3264" i="1" s="1"/>
  <c r="N3264" i="1"/>
  <c r="H3265" i="1"/>
  <c r="I3265" i="1" s="1"/>
  <c r="N3265" i="1" s="1"/>
  <c r="M3263" i="1"/>
  <c r="M3264" i="1" s="1"/>
  <c r="K2621" i="1"/>
  <c r="L2620" i="1"/>
  <c r="J2641" i="1"/>
  <c r="M3265" i="1" l="1"/>
  <c r="H3266" i="1"/>
  <c r="H3267" i="1" s="1"/>
  <c r="O3265" i="1"/>
  <c r="L2621" i="1"/>
  <c r="K2622" i="1"/>
  <c r="J2642" i="1"/>
  <c r="I3266" i="1" l="1"/>
  <c r="N3266" i="1" s="1"/>
  <c r="I3267" i="1"/>
  <c r="H3268" i="1"/>
  <c r="H3269" i="1" s="1"/>
  <c r="I3268" i="1"/>
  <c r="K2623" i="1"/>
  <c r="L2622" i="1"/>
  <c r="J2643" i="1"/>
  <c r="N3267" i="1" l="1"/>
  <c r="N3268" i="1" s="1"/>
  <c r="M3266" i="1"/>
  <c r="M3267" i="1" s="1"/>
  <c r="M3268" i="1" s="1"/>
  <c r="O3266" i="1"/>
  <c r="O3267" i="1" s="1"/>
  <c r="O3268" i="1" s="1"/>
  <c r="I3269" i="1"/>
  <c r="H3270" i="1"/>
  <c r="I3270" i="1" s="1"/>
  <c r="L2623" i="1"/>
  <c r="K2624" i="1"/>
  <c r="J2644" i="1"/>
  <c r="N3269" i="1" l="1"/>
  <c r="O3269" i="1"/>
  <c r="O3270" i="1" s="1"/>
  <c r="M3269" i="1"/>
  <c r="M3270" i="1" s="1"/>
  <c r="N3270" i="1"/>
  <c r="H3271" i="1"/>
  <c r="H3272" i="1" s="1"/>
  <c r="K2625" i="1"/>
  <c r="L2624" i="1"/>
  <c r="J2645" i="1"/>
  <c r="I3271" i="1" l="1"/>
  <c r="N3271" i="1" s="1"/>
  <c r="I3272" i="1"/>
  <c r="H3273" i="1"/>
  <c r="L2625" i="1"/>
  <c r="K2626" i="1"/>
  <c r="J2646" i="1"/>
  <c r="O3271" i="1" l="1"/>
  <c r="O3272" i="1" s="1"/>
  <c r="N3272" i="1"/>
  <c r="M3271" i="1"/>
  <c r="M3272" i="1" s="1"/>
  <c r="I3273" i="1"/>
  <c r="N3273" i="1" s="1"/>
  <c r="H3274" i="1"/>
  <c r="K2627" i="1"/>
  <c r="L2626" i="1"/>
  <c r="J2647" i="1"/>
  <c r="M3273" i="1" l="1"/>
  <c r="I3274" i="1"/>
  <c r="N3274" i="1" s="1"/>
  <c r="H3275" i="1"/>
  <c r="I3275" i="1" s="1"/>
  <c r="O3273" i="1"/>
  <c r="O3274" i="1" s="1"/>
  <c r="L2627" i="1"/>
  <c r="K2628" i="1"/>
  <c r="J2648" i="1"/>
  <c r="O3275" i="1" l="1"/>
  <c r="N3275" i="1"/>
  <c r="M3274" i="1"/>
  <c r="M3275" i="1" s="1"/>
  <c r="H3276" i="1"/>
  <c r="H3277" i="1" s="1"/>
  <c r="K2629" i="1"/>
  <c r="L2628" i="1"/>
  <c r="J2649" i="1"/>
  <c r="I3276" i="1" l="1"/>
  <c r="N3276" i="1" s="1"/>
  <c r="I3277" i="1"/>
  <c r="H3278" i="1"/>
  <c r="L2629" i="1"/>
  <c r="K2630" i="1"/>
  <c r="J2650" i="1"/>
  <c r="M3276" i="1" l="1"/>
  <c r="M3277" i="1" s="1"/>
  <c r="O3276" i="1"/>
  <c r="O3277" i="1" s="1"/>
  <c r="N3277" i="1"/>
  <c r="I3278" i="1"/>
  <c r="N3278" i="1" s="1"/>
  <c r="H3279" i="1"/>
  <c r="I3279" i="1" s="1"/>
  <c r="K2631" i="1"/>
  <c r="L2630" i="1"/>
  <c r="J2651" i="1"/>
  <c r="N3279" i="1" l="1"/>
  <c r="H3280" i="1"/>
  <c r="I3280" i="1" s="1"/>
  <c r="O3278" i="1"/>
  <c r="O3279" i="1" s="1"/>
  <c r="M3278" i="1"/>
  <c r="M3279" i="1" s="1"/>
  <c r="L2631" i="1"/>
  <c r="K2632" i="1"/>
  <c r="J2652" i="1"/>
  <c r="N3280" i="1" l="1"/>
  <c r="O3280" i="1"/>
  <c r="M3280" i="1"/>
  <c r="H3281" i="1"/>
  <c r="I3281" i="1" s="1"/>
  <c r="N3281" i="1" s="1"/>
  <c r="K2633" i="1"/>
  <c r="L2632" i="1"/>
  <c r="J2653" i="1"/>
  <c r="H3282" i="1" l="1"/>
  <c r="I3282" i="1" s="1"/>
  <c r="N3282" i="1" s="1"/>
  <c r="M3281" i="1"/>
  <c r="O3281" i="1"/>
  <c r="L2633" i="1"/>
  <c r="K2634" i="1"/>
  <c r="J2654" i="1"/>
  <c r="O3282" i="1" l="1"/>
  <c r="M3282" i="1"/>
  <c r="H3283" i="1"/>
  <c r="H3284" i="1" s="1"/>
  <c r="I3283" i="1"/>
  <c r="N3283" i="1" s="1"/>
  <c r="K2635" i="1"/>
  <c r="L2634" i="1"/>
  <c r="J2655" i="1"/>
  <c r="M3283" i="1" l="1"/>
  <c r="O3283" i="1"/>
  <c r="I3284" i="1"/>
  <c r="N3284" i="1" s="1"/>
  <c r="H3285" i="1"/>
  <c r="L2635" i="1"/>
  <c r="K2636" i="1"/>
  <c r="J2656" i="1"/>
  <c r="I3285" i="1" l="1"/>
  <c r="N3285" i="1" s="1"/>
  <c r="H3286" i="1"/>
  <c r="H3287" i="1" s="1"/>
  <c r="O3284" i="1"/>
  <c r="M3284" i="1"/>
  <c r="K2637" i="1"/>
  <c r="L2636" i="1"/>
  <c r="J2657" i="1"/>
  <c r="I3286" i="1" l="1"/>
  <c r="N3286" i="1" s="1"/>
  <c r="M3285" i="1"/>
  <c r="O3285" i="1"/>
  <c r="I3287" i="1"/>
  <c r="H3288" i="1"/>
  <c r="I3288" i="1"/>
  <c r="L2637" i="1"/>
  <c r="K2638" i="1"/>
  <c r="J2658" i="1"/>
  <c r="N3287" i="1" l="1"/>
  <c r="O3286" i="1"/>
  <c r="O3287" i="1" s="1"/>
  <c r="O3288" i="1" s="1"/>
  <c r="M3286" i="1"/>
  <c r="M3287" i="1" s="1"/>
  <c r="M3288" i="1" s="1"/>
  <c r="N3288" i="1"/>
  <c r="H3289" i="1"/>
  <c r="I3289" i="1"/>
  <c r="K2639" i="1"/>
  <c r="L2638" i="1"/>
  <c r="J2659" i="1"/>
  <c r="N3289" i="1" l="1"/>
  <c r="O3289" i="1"/>
  <c r="M3289" i="1"/>
  <c r="H3290" i="1"/>
  <c r="H3291" i="1" s="1"/>
  <c r="I3290" i="1"/>
  <c r="N3290" i="1" s="1"/>
  <c r="L2639" i="1"/>
  <c r="K2640" i="1"/>
  <c r="J2660" i="1"/>
  <c r="O3290" i="1" l="1"/>
  <c r="I3291" i="1"/>
  <c r="N3291" i="1" s="1"/>
  <c r="H3292" i="1"/>
  <c r="I3292" i="1" s="1"/>
  <c r="M3290" i="1"/>
  <c r="K2641" i="1"/>
  <c r="L2640" i="1"/>
  <c r="J2661" i="1"/>
  <c r="M3291" i="1" l="1"/>
  <c r="M3292" i="1" s="1"/>
  <c r="N3292" i="1"/>
  <c r="H3293" i="1"/>
  <c r="I3293" i="1" s="1"/>
  <c r="O3291" i="1"/>
  <c r="O3292" i="1" s="1"/>
  <c r="L2641" i="1"/>
  <c r="K2642" i="1"/>
  <c r="J2662" i="1"/>
  <c r="O3293" i="1" l="1"/>
  <c r="N3293" i="1"/>
  <c r="H3294" i="1"/>
  <c r="I3294" i="1" s="1"/>
  <c r="N3294" i="1" s="1"/>
  <c r="M3293" i="1"/>
  <c r="K2643" i="1"/>
  <c r="L2642" i="1"/>
  <c r="J2663" i="1"/>
  <c r="M3294" i="1" l="1"/>
  <c r="H3295" i="1"/>
  <c r="I3295" i="1" s="1"/>
  <c r="N3295" i="1" s="1"/>
  <c r="O3294" i="1"/>
  <c r="L2643" i="1"/>
  <c r="K2644" i="1"/>
  <c r="J2664" i="1"/>
  <c r="O3295" i="1" l="1"/>
  <c r="H3296" i="1"/>
  <c r="H3297" i="1" s="1"/>
  <c r="M3295" i="1"/>
  <c r="L2644" i="1"/>
  <c r="K2645" i="1"/>
  <c r="J2665" i="1"/>
  <c r="I3296" i="1" l="1"/>
  <c r="N3296" i="1" s="1"/>
  <c r="I3297" i="1"/>
  <c r="H3298" i="1"/>
  <c r="L2645" i="1"/>
  <c r="K2646" i="1"/>
  <c r="J2666" i="1"/>
  <c r="M3296" i="1" l="1"/>
  <c r="M3297" i="1" s="1"/>
  <c r="O3296" i="1"/>
  <c r="N3297" i="1"/>
  <c r="O3297" i="1"/>
  <c r="I3298" i="1"/>
  <c r="N3298" i="1" s="1"/>
  <c r="H3299" i="1"/>
  <c r="K2647" i="1"/>
  <c r="L2646" i="1"/>
  <c r="J2667" i="1"/>
  <c r="I3299" i="1" l="1"/>
  <c r="N3299" i="1" s="1"/>
  <c r="H3300" i="1"/>
  <c r="O3298" i="1"/>
  <c r="O3299" i="1" s="1"/>
  <c r="M3298" i="1"/>
  <c r="M3299" i="1" s="1"/>
  <c r="L2647" i="1"/>
  <c r="K2648" i="1"/>
  <c r="J2668" i="1"/>
  <c r="I3300" i="1" l="1"/>
  <c r="N3300" i="1" s="1"/>
  <c r="H3301" i="1"/>
  <c r="K2649" i="1"/>
  <c r="L2648" i="1"/>
  <c r="J2669" i="1"/>
  <c r="M3300" i="1" l="1"/>
  <c r="I3301" i="1"/>
  <c r="N3301" i="1" s="1"/>
  <c r="H3302" i="1"/>
  <c r="O3300" i="1"/>
  <c r="L2649" i="1"/>
  <c r="K2650" i="1"/>
  <c r="J2670" i="1"/>
  <c r="O3301" i="1" l="1"/>
  <c r="I3302" i="1"/>
  <c r="N3302" i="1" s="1"/>
  <c r="H3303" i="1"/>
  <c r="I3303" i="1" s="1"/>
  <c r="M3301" i="1"/>
  <c r="K2651" i="1"/>
  <c r="L2650" i="1"/>
  <c r="J2671" i="1"/>
  <c r="M3302" i="1" l="1"/>
  <c r="M3303" i="1" s="1"/>
  <c r="N3303" i="1"/>
  <c r="H3304" i="1"/>
  <c r="H3305" i="1" s="1"/>
  <c r="I3304" i="1"/>
  <c r="N3304" i="1" s="1"/>
  <c r="O3302" i="1"/>
  <c r="O3303" i="1" s="1"/>
  <c r="L2651" i="1"/>
  <c r="K2652" i="1"/>
  <c r="J2672" i="1"/>
  <c r="O3304" i="1" l="1"/>
  <c r="I3305" i="1"/>
  <c r="N3305" i="1" s="1"/>
  <c r="H3306" i="1"/>
  <c r="I3306" i="1" s="1"/>
  <c r="M3304" i="1"/>
  <c r="K2653" i="1"/>
  <c r="L2652" i="1"/>
  <c r="J2673" i="1"/>
  <c r="M3305" i="1" l="1"/>
  <c r="M3306" i="1" s="1"/>
  <c r="N3306" i="1"/>
  <c r="H3307" i="1"/>
  <c r="I3307" i="1" s="1"/>
  <c r="N3307" i="1" s="1"/>
  <c r="O3305" i="1"/>
  <c r="O3306" i="1" s="1"/>
  <c r="L2653" i="1"/>
  <c r="K2654" i="1"/>
  <c r="J2674" i="1"/>
  <c r="O3307" i="1" l="1"/>
  <c r="H3308" i="1"/>
  <c r="I3308" i="1" s="1"/>
  <c r="N3308" i="1" s="1"/>
  <c r="M3307" i="1"/>
  <c r="K2655" i="1"/>
  <c r="L2654" i="1"/>
  <c r="J2675" i="1"/>
  <c r="M3308" i="1" l="1"/>
  <c r="H3309" i="1"/>
  <c r="I3309" i="1" s="1"/>
  <c r="N3309" i="1" s="1"/>
  <c r="O3308" i="1"/>
  <c r="L2655" i="1"/>
  <c r="K2656" i="1"/>
  <c r="J2676" i="1"/>
  <c r="O3309" i="1" l="1"/>
  <c r="H3310" i="1"/>
  <c r="I3310" i="1"/>
  <c r="N3310" i="1" s="1"/>
  <c r="M3309" i="1"/>
  <c r="L2656" i="1"/>
  <c r="K2657" i="1"/>
  <c r="J2677" i="1"/>
  <c r="M3310" i="1" l="1"/>
  <c r="H3311" i="1"/>
  <c r="I3311" i="1" s="1"/>
  <c r="N3311" i="1" s="1"/>
  <c r="O3310" i="1"/>
  <c r="L2657" i="1"/>
  <c r="K2658" i="1"/>
  <c r="J2678" i="1"/>
  <c r="O3311" i="1" l="1"/>
  <c r="H3312" i="1"/>
  <c r="I3312" i="1" s="1"/>
  <c r="N3312" i="1" s="1"/>
  <c r="M3311" i="1"/>
  <c r="K2659" i="1"/>
  <c r="L2658" i="1"/>
  <c r="J2679" i="1"/>
  <c r="M3312" i="1" l="1"/>
  <c r="H3313" i="1"/>
  <c r="I3313" i="1" s="1"/>
  <c r="N3313" i="1" s="1"/>
  <c r="O3312" i="1"/>
  <c r="L2659" i="1"/>
  <c r="K2660" i="1"/>
  <c r="J2680" i="1"/>
  <c r="O3313" i="1" l="1"/>
  <c r="H3314" i="1"/>
  <c r="H3315" i="1" s="1"/>
  <c r="M3313" i="1"/>
  <c r="K2661" i="1"/>
  <c r="L2660" i="1"/>
  <c r="J2681" i="1"/>
  <c r="I3314" i="1" l="1"/>
  <c r="N3314" i="1" s="1"/>
  <c r="I3315" i="1"/>
  <c r="H3316" i="1"/>
  <c r="L2661" i="1"/>
  <c r="K2662" i="1"/>
  <c r="J2682" i="1"/>
  <c r="N3315" i="1" l="1"/>
  <c r="M3314" i="1"/>
  <c r="M3315" i="1" s="1"/>
  <c r="O3314" i="1"/>
  <c r="O3315" i="1" s="1"/>
  <c r="I3316" i="1"/>
  <c r="N3316" i="1" s="1"/>
  <c r="H3317" i="1"/>
  <c r="H3318" i="1" s="1"/>
  <c r="I3317" i="1"/>
  <c r="K2663" i="1"/>
  <c r="L2662" i="1"/>
  <c r="J2683" i="1"/>
  <c r="M3316" i="1" l="1"/>
  <c r="M3317" i="1" s="1"/>
  <c r="O3316" i="1"/>
  <c r="O3317" i="1" s="1"/>
  <c r="N3317" i="1"/>
  <c r="I3318" i="1"/>
  <c r="N3318" i="1" s="1"/>
  <c r="H3319" i="1"/>
  <c r="I3319" i="1" s="1"/>
  <c r="L2663" i="1"/>
  <c r="K2664" i="1"/>
  <c r="J2684" i="1"/>
  <c r="N3319" i="1" l="1"/>
  <c r="H3320" i="1"/>
  <c r="H3321" i="1" s="1"/>
  <c r="O3318" i="1"/>
  <c r="O3319" i="1" s="1"/>
  <c r="M3318" i="1"/>
  <c r="M3319" i="1" s="1"/>
  <c r="K2665" i="1"/>
  <c r="L2664" i="1"/>
  <c r="J2685" i="1"/>
  <c r="I3320" i="1" l="1"/>
  <c r="M3320" i="1" s="1"/>
  <c r="I3321" i="1"/>
  <c r="H3322" i="1"/>
  <c r="I3322" i="1" s="1"/>
  <c r="L2665" i="1"/>
  <c r="K2666" i="1"/>
  <c r="J2686" i="1"/>
  <c r="N3320" i="1" l="1"/>
  <c r="N3321" i="1" s="1"/>
  <c r="N3322" i="1" s="1"/>
  <c r="O3320" i="1"/>
  <c r="O3321" i="1" s="1"/>
  <c r="O3322" i="1" s="1"/>
  <c r="H3323" i="1"/>
  <c r="I3323" i="1" s="1"/>
  <c r="M3321" i="1"/>
  <c r="M3322" i="1" s="1"/>
  <c r="K2667" i="1"/>
  <c r="L2666" i="1"/>
  <c r="J2687" i="1"/>
  <c r="N3323" i="1" l="1"/>
  <c r="O3323" i="1"/>
  <c r="M3323" i="1"/>
  <c r="H3324" i="1"/>
  <c r="I3324" i="1" s="1"/>
  <c r="N3324" i="1" s="1"/>
  <c r="L2667" i="1"/>
  <c r="K2668" i="1"/>
  <c r="J2688" i="1"/>
  <c r="H3325" i="1" l="1"/>
  <c r="H3326" i="1" s="1"/>
  <c r="I3325" i="1"/>
  <c r="N3325" i="1" s="1"/>
  <c r="M3324" i="1"/>
  <c r="O3324" i="1"/>
  <c r="K2669" i="1"/>
  <c r="L2668" i="1"/>
  <c r="J2689" i="1"/>
  <c r="O3325" i="1" l="1"/>
  <c r="M3325" i="1"/>
  <c r="I3326" i="1"/>
  <c r="N3326" i="1" s="1"/>
  <c r="H3327" i="1"/>
  <c r="L2669" i="1"/>
  <c r="K2670" i="1"/>
  <c r="J2690" i="1"/>
  <c r="I3327" i="1" l="1"/>
  <c r="N3327" i="1" s="1"/>
  <c r="H3328" i="1"/>
  <c r="I3328" i="1" s="1"/>
  <c r="M3326" i="1"/>
  <c r="O3326" i="1"/>
  <c r="K2671" i="1"/>
  <c r="L2670" i="1"/>
  <c r="J2691" i="1"/>
  <c r="O3327" i="1" l="1"/>
  <c r="O3328" i="1" s="1"/>
  <c r="M3327" i="1"/>
  <c r="M3328" i="1" s="1"/>
  <c r="N3328" i="1"/>
  <c r="H3329" i="1"/>
  <c r="H3330" i="1" s="1"/>
  <c r="I3329" i="1"/>
  <c r="N3329" i="1" s="1"/>
  <c r="L2671" i="1"/>
  <c r="K2672" i="1"/>
  <c r="J2692" i="1"/>
  <c r="I3330" i="1" l="1"/>
  <c r="N3330" i="1" s="1"/>
  <c r="H3331" i="1"/>
  <c r="I3331" i="1" s="1"/>
  <c r="M3329" i="1"/>
  <c r="O3329" i="1"/>
  <c r="K2673" i="1"/>
  <c r="L2672" i="1"/>
  <c r="J2693" i="1"/>
  <c r="O3330" i="1" l="1"/>
  <c r="O3331" i="1" s="1"/>
  <c r="M3330" i="1"/>
  <c r="M3331" i="1" s="1"/>
  <c r="N3331" i="1"/>
  <c r="H3332" i="1"/>
  <c r="I3332" i="1" s="1"/>
  <c r="N3332" i="1" s="1"/>
  <c r="L2673" i="1"/>
  <c r="K2674" i="1"/>
  <c r="J2694" i="1"/>
  <c r="H3333" i="1" l="1"/>
  <c r="H3334" i="1" s="1"/>
  <c r="M3332" i="1"/>
  <c r="O3332" i="1"/>
  <c r="K2675" i="1"/>
  <c r="L2674" i="1"/>
  <c r="J2695" i="1"/>
  <c r="I3333" i="1" l="1"/>
  <c r="N3333" i="1" s="1"/>
  <c r="I3334" i="1"/>
  <c r="N3334" i="1" s="1"/>
  <c r="H3335" i="1"/>
  <c r="L2675" i="1"/>
  <c r="K2676" i="1"/>
  <c r="J2696" i="1"/>
  <c r="M3333" i="1" l="1"/>
  <c r="O3333" i="1"/>
  <c r="I3335" i="1"/>
  <c r="N3335" i="1" s="1"/>
  <c r="H3336" i="1"/>
  <c r="I3336" i="1" s="1"/>
  <c r="M3334" i="1"/>
  <c r="O3334" i="1"/>
  <c r="O3335" i="1" s="1"/>
  <c r="K2677" i="1"/>
  <c r="L2676" i="1"/>
  <c r="J2697" i="1"/>
  <c r="M3335" i="1" l="1"/>
  <c r="M3336" i="1"/>
  <c r="O3336" i="1"/>
  <c r="N3336" i="1"/>
  <c r="H3337" i="1"/>
  <c r="I3337" i="1"/>
  <c r="N3337" i="1" s="1"/>
  <c r="L2677" i="1"/>
  <c r="K2678" i="1"/>
  <c r="J2698" i="1"/>
  <c r="H3338" i="1" l="1"/>
  <c r="H3339" i="1" s="1"/>
  <c r="I3338" i="1"/>
  <c r="N3338" i="1" s="1"/>
  <c r="M3337" i="1"/>
  <c r="O3337" i="1"/>
  <c r="K2679" i="1"/>
  <c r="L2678" i="1"/>
  <c r="J2699" i="1"/>
  <c r="O3338" i="1" l="1"/>
  <c r="M3338" i="1"/>
  <c r="I3339" i="1"/>
  <c r="N3339" i="1" s="1"/>
  <c r="H3340" i="1"/>
  <c r="I3340" i="1" s="1"/>
  <c r="L2679" i="1"/>
  <c r="K2680" i="1"/>
  <c r="J2700" i="1"/>
  <c r="N3340" i="1" l="1"/>
  <c r="H3341" i="1"/>
  <c r="H3342" i="1" s="1"/>
  <c r="I3341" i="1"/>
  <c r="M3339" i="1"/>
  <c r="M3340" i="1" s="1"/>
  <c r="O3339" i="1"/>
  <c r="O3340" i="1" s="1"/>
  <c r="K2681" i="1"/>
  <c r="L2680" i="1"/>
  <c r="J2701" i="1"/>
  <c r="O3341" i="1" l="1"/>
  <c r="N3341" i="1"/>
  <c r="I3342" i="1"/>
  <c r="H3343" i="1"/>
  <c r="H3344" i="1" s="1"/>
  <c r="M3341" i="1"/>
  <c r="L2681" i="1"/>
  <c r="K2682" i="1"/>
  <c r="J2702" i="1"/>
  <c r="M3342" i="1" l="1"/>
  <c r="I3343" i="1"/>
  <c r="N3342" i="1"/>
  <c r="I3344" i="1"/>
  <c r="H3345" i="1"/>
  <c r="O3342" i="1"/>
  <c r="K2683" i="1"/>
  <c r="L2682" i="1"/>
  <c r="J2703" i="1"/>
  <c r="M3343" i="1" l="1"/>
  <c r="M3344" i="1" s="1"/>
  <c r="N3343" i="1"/>
  <c r="N3344" i="1" s="1"/>
  <c r="O3343" i="1"/>
  <c r="O3344" i="1"/>
  <c r="I3345" i="1"/>
  <c r="H3346" i="1"/>
  <c r="I3346" i="1" s="1"/>
  <c r="L2683" i="1"/>
  <c r="K2684" i="1"/>
  <c r="J2704" i="1"/>
  <c r="N3345" i="1" l="1"/>
  <c r="M3345" i="1"/>
  <c r="M3346" i="1" s="1"/>
  <c r="N3346" i="1"/>
  <c r="H3347" i="1"/>
  <c r="I3347" i="1" s="1"/>
  <c r="N3347" i="1" s="1"/>
  <c r="O3345" i="1"/>
  <c r="O3346" i="1" s="1"/>
  <c r="K2685" i="1"/>
  <c r="L2684" i="1"/>
  <c r="J2705" i="1"/>
  <c r="O3347" i="1" l="1"/>
  <c r="H3348" i="1"/>
  <c r="H3349" i="1" s="1"/>
  <c r="M3347" i="1"/>
  <c r="L2685" i="1"/>
  <c r="K2686" i="1"/>
  <c r="J2706" i="1"/>
  <c r="I3348" i="1" l="1"/>
  <c r="N3348" i="1" s="1"/>
  <c r="I3349" i="1"/>
  <c r="H3350" i="1"/>
  <c r="H3351" i="1" s="1"/>
  <c r="O3348" i="1"/>
  <c r="K2687" i="1"/>
  <c r="L2686" i="1"/>
  <c r="J2707" i="1"/>
  <c r="N3349" i="1" l="1"/>
  <c r="O3349" i="1"/>
  <c r="I3350" i="1"/>
  <c r="O3350" i="1" s="1"/>
  <c r="M3348" i="1"/>
  <c r="M3349" i="1" s="1"/>
  <c r="I3351" i="1"/>
  <c r="H3352" i="1"/>
  <c r="I3352" i="1" s="1"/>
  <c r="L2687" i="1"/>
  <c r="K2688" i="1"/>
  <c r="J2708" i="1"/>
  <c r="N3350" i="1" l="1"/>
  <c r="N3351" i="1" s="1"/>
  <c r="N3352" i="1" s="1"/>
  <c r="M3350" i="1"/>
  <c r="M3351" i="1" s="1"/>
  <c r="M3352" i="1" s="1"/>
  <c r="H3353" i="1"/>
  <c r="I3353" i="1" s="1"/>
  <c r="O3351" i="1"/>
  <c r="O3352" i="1" s="1"/>
  <c r="K2689" i="1"/>
  <c r="L2688" i="1"/>
  <c r="J2709" i="1"/>
  <c r="N3353" i="1" l="1"/>
  <c r="O3353" i="1"/>
  <c r="H3354" i="1"/>
  <c r="I3354" i="1" s="1"/>
  <c r="M3353" i="1"/>
  <c r="L2689" i="1"/>
  <c r="K2690" i="1"/>
  <c r="J2710" i="1"/>
  <c r="N3354" i="1" l="1"/>
  <c r="M3354" i="1"/>
  <c r="H3355" i="1"/>
  <c r="I3355" i="1" s="1"/>
  <c r="N3355" i="1" s="1"/>
  <c r="O3354" i="1"/>
  <c r="K2691" i="1"/>
  <c r="L2690" i="1"/>
  <c r="J2711" i="1"/>
  <c r="O3355" i="1" l="1"/>
  <c r="H3356" i="1"/>
  <c r="I3356" i="1" s="1"/>
  <c r="N3356" i="1" s="1"/>
  <c r="M3355" i="1"/>
  <c r="L2691" i="1"/>
  <c r="K2692" i="1"/>
  <c r="J2712" i="1"/>
  <c r="M3356" i="1" l="1"/>
  <c r="H3357" i="1"/>
  <c r="H3358" i="1" s="1"/>
  <c r="I3357" i="1"/>
  <c r="N3357" i="1" s="1"/>
  <c r="O3356" i="1"/>
  <c r="L2692" i="1"/>
  <c r="K2693" i="1"/>
  <c r="J2713" i="1"/>
  <c r="O3357" i="1" l="1"/>
  <c r="I3358" i="1"/>
  <c r="N3358" i="1" s="1"/>
  <c r="H3359" i="1"/>
  <c r="I3359" i="1" s="1"/>
  <c r="M3357" i="1"/>
  <c r="L2693" i="1"/>
  <c r="K2694" i="1"/>
  <c r="J2714" i="1"/>
  <c r="M3358" i="1" l="1"/>
  <c r="M3359" i="1" s="1"/>
  <c r="N3359" i="1"/>
  <c r="O3358" i="1"/>
  <c r="O3359" i="1" s="1"/>
  <c r="H3360" i="1"/>
  <c r="H3361" i="1" s="1"/>
  <c r="I3360" i="1"/>
  <c r="N3360" i="1" s="1"/>
  <c r="K2695" i="1"/>
  <c r="L2694" i="1"/>
  <c r="J2715" i="1"/>
  <c r="I3361" i="1" l="1"/>
  <c r="N3361" i="1" s="1"/>
  <c r="H3362" i="1"/>
  <c r="I3362" i="1" s="1"/>
  <c r="O3360" i="1"/>
  <c r="M3360" i="1"/>
  <c r="L2695" i="1"/>
  <c r="K2696" i="1"/>
  <c r="J2716" i="1"/>
  <c r="M3361" i="1" l="1"/>
  <c r="M3362" i="1" s="1"/>
  <c r="O3361" i="1"/>
  <c r="O3362" i="1" s="1"/>
  <c r="N3362" i="1"/>
  <c r="H3363" i="1"/>
  <c r="H3364" i="1" s="1"/>
  <c r="K2697" i="1"/>
  <c r="L2696" i="1"/>
  <c r="J2717" i="1"/>
  <c r="I3363" i="1" l="1"/>
  <c r="N3363" i="1" s="1"/>
  <c r="I3364" i="1"/>
  <c r="H3365" i="1"/>
  <c r="H3366" i="1" s="1"/>
  <c r="I3365" i="1"/>
  <c r="L2697" i="1"/>
  <c r="K2698" i="1"/>
  <c r="J2718" i="1"/>
  <c r="O3363" i="1" l="1"/>
  <c r="M3363" i="1"/>
  <c r="N3364" i="1"/>
  <c r="M3364" i="1"/>
  <c r="M3365" i="1" s="1"/>
  <c r="O3364" i="1"/>
  <c r="O3365" i="1" s="1"/>
  <c r="N3365" i="1"/>
  <c r="I3366" i="1"/>
  <c r="H3367" i="1"/>
  <c r="K2699" i="1"/>
  <c r="L2698" i="1"/>
  <c r="J2719" i="1"/>
  <c r="N3366" i="1" l="1"/>
  <c r="I3367" i="1"/>
  <c r="N3367" i="1" s="1"/>
  <c r="H3368" i="1"/>
  <c r="M3366" i="1"/>
  <c r="O3366" i="1"/>
  <c r="L2699" i="1"/>
  <c r="K2700" i="1"/>
  <c r="J2720" i="1"/>
  <c r="O3367" i="1" l="1"/>
  <c r="M3367" i="1"/>
  <c r="I3368" i="1"/>
  <c r="N3368" i="1" s="1"/>
  <c r="H3369" i="1"/>
  <c r="K2701" i="1"/>
  <c r="L2700" i="1"/>
  <c r="J2721" i="1"/>
  <c r="I3369" i="1" l="1"/>
  <c r="N3369" i="1" s="1"/>
  <c r="H3370" i="1"/>
  <c r="I3370" i="1" s="1"/>
  <c r="O3368" i="1"/>
  <c r="M3368" i="1"/>
  <c r="L2701" i="1"/>
  <c r="K2702" i="1"/>
  <c r="J2722" i="1"/>
  <c r="M3369" i="1" l="1"/>
  <c r="O3369" i="1"/>
  <c r="M3370" i="1"/>
  <c r="O3370" i="1"/>
  <c r="N3370" i="1"/>
  <c r="H3371" i="1"/>
  <c r="I3371" i="1" s="1"/>
  <c r="K2703" i="1"/>
  <c r="L2702" i="1"/>
  <c r="J2723" i="1"/>
  <c r="N3371" i="1" l="1"/>
  <c r="H3372" i="1"/>
  <c r="H3373" i="1" s="1"/>
  <c r="O3371" i="1"/>
  <c r="M3371" i="1"/>
  <c r="L2703" i="1"/>
  <c r="K2704" i="1"/>
  <c r="J2724" i="1"/>
  <c r="I3372" i="1" l="1"/>
  <c r="N3372" i="1" s="1"/>
  <c r="I3373" i="1"/>
  <c r="H3374" i="1"/>
  <c r="L2704" i="1"/>
  <c r="K2705" i="1"/>
  <c r="J2725" i="1"/>
  <c r="N3373" i="1" l="1"/>
  <c r="O3372" i="1"/>
  <c r="M3372" i="1"/>
  <c r="M3373" i="1" s="1"/>
  <c r="I3374" i="1"/>
  <c r="N3374" i="1" s="1"/>
  <c r="H3375" i="1"/>
  <c r="H3376" i="1" s="1"/>
  <c r="O3373" i="1"/>
  <c r="L2705" i="1"/>
  <c r="K2706" i="1"/>
  <c r="J2726" i="1"/>
  <c r="O3374" i="1" l="1"/>
  <c r="M3374" i="1"/>
  <c r="I3375" i="1"/>
  <c r="I3376" i="1"/>
  <c r="H3377" i="1"/>
  <c r="I3377" i="1" s="1"/>
  <c r="K2707" i="1"/>
  <c r="L2706" i="1"/>
  <c r="J2727" i="1"/>
  <c r="O3375" i="1" l="1"/>
  <c r="N3375" i="1"/>
  <c r="N3376" i="1" s="1"/>
  <c r="N3377" i="1" s="1"/>
  <c r="M3375" i="1"/>
  <c r="H3378" i="1"/>
  <c r="I3378" i="1" s="1"/>
  <c r="O3376" i="1"/>
  <c r="O3377" i="1" s="1"/>
  <c r="M3376" i="1"/>
  <c r="M3377" i="1" s="1"/>
  <c r="L2707" i="1"/>
  <c r="K2708" i="1"/>
  <c r="J2728" i="1"/>
  <c r="N3378" i="1" l="1"/>
  <c r="M3378" i="1"/>
  <c r="O3378" i="1"/>
  <c r="H3379" i="1"/>
  <c r="I3379" i="1"/>
  <c r="N3379" i="1" s="1"/>
  <c r="L2708" i="1"/>
  <c r="K2709" i="1"/>
  <c r="J2729" i="1"/>
  <c r="H3380" i="1" l="1"/>
  <c r="H3381" i="1" s="1"/>
  <c r="O3379" i="1"/>
  <c r="M3379" i="1"/>
  <c r="K2710" i="1"/>
  <c r="L2709" i="1"/>
  <c r="J2730" i="1"/>
  <c r="I3380" i="1" l="1"/>
  <c r="N3380" i="1" s="1"/>
  <c r="I3381" i="1"/>
  <c r="H3382" i="1"/>
  <c r="H3383" i="1" s="1"/>
  <c r="I3382" i="1"/>
  <c r="L2710" i="1"/>
  <c r="K2711" i="1"/>
  <c r="J2731" i="1"/>
  <c r="N3381" i="1" l="1"/>
  <c r="O3380" i="1"/>
  <c r="O3381" i="1" s="1"/>
  <c r="O3382" i="1" s="1"/>
  <c r="M3380" i="1"/>
  <c r="M3381" i="1" s="1"/>
  <c r="M3382" i="1" s="1"/>
  <c r="N3382" i="1"/>
  <c r="I3383" i="1"/>
  <c r="N3383" i="1" s="1"/>
  <c r="H3384" i="1"/>
  <c r="K2712" i="1"/>
  <c r="L2711" i="1"/>
  <c r="J2732" i="1"/>
  <c r="M3383" i="1" l="1"/>
  <c r="O3383" i="1"/>
  <c r="I3384" i="1"/>
  <c r="N3384" i="1" s="1"/>
  <c r="H3385" i="1"/>
  <c r="H3386" i="1" s="1"/>
  <c r="L2712" i="1"/>
  <c r="K2713" i="1"/>
  <c r="J2733" i="1"/>
  <c r="I3385" i="1" l="1"/>
  <c r="N3385" i="1" s="1"/>
  <c r="I3386" i="1"/>
  <c r="H3387" i="1"/>
  <c r="I3387" i="1" s="1"/>
  <c r="O3384" i="1"/>
  <c r="M3384" i="1"/>
  <c r="K2714" i="1"/>
  <c r="L2713" i="1"/>
  <c r="J2734" i="1"/>
  <c r="M3385" i="1" l="1"/>
  <c r="M3386" i="1" s="1"/>
  <c r="O3385" i="1"/>
  <c r="O3386" i="1"/>
  <c r="N3386" i="1"/>
  <c r="N3387" i="1" s="1"/>
  <c r="M3387" i="1"/>
  <c r="O3387" i="1"/>
  <c r="H3388" i="1"/>
  <c r="I3388" i="1" s="1"/>
  <c r="L2714" i="1"/>
  <c r="K2715" i="1"/>
  <c r="J2735" i="1"/>
  <c r="N3388" i="1" l="1"/>
  <c r="H3389" i="1"/>
  <c r="I3389" i="1" s="1"/>
  <c r="N3389" i="1" s="1"/>
  <c r="O3388" i="1"/>
  <c r="M3388" i="1"/>
  <c r="K2716" i="1"/>
  <c r="L2715" i="1"/>
  <c r="J2736" i="1"/>
  <c r="O3389" i="1" l="1"/>
  <c r="M3389" i="1"/>
  <c r="H3390" i="1"/>
  <c r="I3390" i="1" s="1"/>
  <c r="N3390" i="1" s="1"/>
  <c r="L2716" i="1"/>
  <c r="K2717" i="1"/>
  <c r="J2737" i="1"/>
  <c r="H3391" i="1" l="1"/>
  <c r="I3391" i="1" s="1"/>
  <c r="N3391" i="1" s="1"/>
  <c r="O3390" i="1"/>
  <c r="M3390" i="1"/>
  <c r="K2718" i="1"/>
  <c r="L2717" i="1"/>
  <c r="J2738" i="1"/>
  <c r="M3391" i="1" l="1"/>
  <c r="O3391" i="1"/>
  <c r="H3392" i="1"/>
  <c r="I3392" i="1" s="1"/>
  <c r="N3392" i="1" s="1"/>
  <c r="L2718" i="1"/>
  <c r="K2719" i="1"/>
  <c r="J2739" i="1"/>
  <c r="H3393" i="1" l="1"/>
  <c r="I3393" i="1"/>
  <c r="N3393" i="1" s="1"/>
  <c r="O3392" i="1"/>
  <c r="M3392" i="1"/>
  <c r="K2720" i="1"/>
  <c r="L2719" i="1"/>
  <c r="J2740" i="1"/>
  <c r="M3393" i="1" l="1"/>
  <c r="O3393" i="1"/>
  <c r="H3394" i="1"/>
  <c r="H3395" i="1" s="1"/>
  <c r="L2720" i="1"/>
  <c r="K2721" i="1"/>
  <c r="J2741" i="1"/>
  <c r="I3394" i="1" l="1"/>
  <c r="N3394" i="1" s="1"/>
  <c r="I3395" i="1"/>
  <c r="H3396" i="1"/>
  <c r="H3397" i="1" s="1"/>
  <c r="K2722" i="1"/>
  <c r="L2721" i="1"/>
  <c r="J2742" i="1"/>
  <c r="M3394" i="1" l="1"/>
  <c r="O3394" i="1"/>
  <c r="M3395" i="1"/>
  <c r="O3395" i="1"/>
  <c r="N3395" i="1"/>
  <c r="I3396" i="1"/>
  <c r="M3396" i="1" s="1"/>
  <c r="I3397" i="1"/>
  <c r="H3398" i="1"/>
  <c r="L2722" i="1"/>
  <c r="K2723" i="1"/>
  <c r="J2743" i="1"/>
  <c r="N3396" i="1" l="1"/>
  <c r="N3397" i="1" s="1"/>
  <c r="O3396" i="1"/>
  <c r="I3398" i="1"/>
  <c r="H3399" i="1"/>
  <c r="I3399" i="1"/>
  <c r="O3397" i="1"/>
  <c r="M3397" i="1"/>
  <c r="K2724" i="1"/>
  <c r="L2723" i="1"/>
  <c r="J2744" i="1"/>
  <c r="M3398" i="1" l="1"/>
  <c r="M3399" i="1" s="1"/>
  <c r="N3398" i="1"/>
  <c r="N3399" i="1" s="1"/>
  <c r="O3398" i="1"/>
  <c r="O3399" i="1" s="1"/>
  <c r="H3400" i="1"/>
  <c r="H3401" i="1" s="1"/>
  <c r="I3400" i="1"/>
  <c r="L2724" i="1"/>
  <c r="K2725" i="1"/>
  <c r="J2745" i="1"/>
  <c r="N3400" i="1" l="1"/>
  <c r="I3401" i="1"/>
  <c r="N3401" i="1" s="1"/>
  <c r="H3402" i="1"/>
  <c r="I3402" i="1"/>
  <c r="O3400" i="1"/>
  <c r="M3400" i="1"/>
  <c r="M3401" i="1" s="1"/>
  <c r="K2726" i="1"/>
  <c r="L2725" i="1"/>
  <c r="J2746" i="1"/>
  <c r="M3402" i="1" l="1"/>
  <c r="O3401" i="1"/>
  <c r="O3402" i="1" s="1"/>
  <c r="N3402" i="1"/>
  <c r="H3403" i="1"/>
  <c r="I3403" i="1" s="1"/>
  <c r="N3403" i="1" s="1"/>
  <c r="L2726" i="1"/>
  <c r="K2727" i="1"/>
  <c r="J2747" i="1"/>
  <c r="H3404" i="1" l="1"/>
  <c r="I3404" i="1" s="1"/>
  <c r="N3404" i="1" s="1"/>
  <c r="O3403" i="1"/>
  <c r="M3403" i="1"/>
  <c r="L2727" i="1"/>
  <c r="K2728" i="1"/>
  <c r="J2748" i="1"/>
  <c r="M3404" i="1" l="1"/>
  <c r="O3404" i="1"/>
  <c r="H3405" i="1"/>
  <c r="I3405" i="1"/>
  <c r="N3405" i="1" s="1"/>
  <c r="K2729" i="1"/>
  <c r="L2728" i="1"/>
  <c r="J2749" i="1"/>
  <c r="H3406" i="1" l="1"/>
  <c r="H3407" i="1" s="1"/>
  <c r="O3405" i="1"/>
  <c r="M3405" i="1"/>
  <c r="L2729" i="1"/>
  <c r="K2730" i="1"/>
  <c r="J2750" i="1"/>
  <c r="I3406" i="1" l="1"/>
  <c r="N3406" i="1" s="1"/>
  <c r="I3407" i="1"/>
  <c r="H3408" i="1"/>
  <c r="I3408" i="1" s="1"/>
  <c r="K2731" i="1"/>
  <c r="L2730" i="1"/>
  <c r="J2751" i="1"/>
  <c r="O3406" i="1" l="1"/>
  <c r="O3407" i="1" s="1"/>
  <c r="O3408" i="1" s="1"/>
  <c r="N3407" i="1"/>
  <c r="N3408" i="1" s="1"/>
  <c r="M3406" i="1"/>
  <c r="M3407" i="1" s="1"/>
  <c r="M3408" i="1" s="1"/>
  <c r="H3409" i="1"/>
  <c r="H3410" i="1" s="1"/>
  <c r="I3409" i="1"/>
  <c r="L2731" i="1"/>
  <c r="K2732" i="1"/>
  <c r="J2752" i="1"/>
  <c r="N3409" i="1" l="1"/>
  <c r="M3409" i="1"/>
  <c r="O3409" i="1"/>
  <c r="I3410" i="1"/>
  <c r="H3411" i="1"/>
  <c r="K2733" i="1"/>
  <c r="L2732" i="1"/>
  <c r="J2753" i="1"/>
  <c r="N3410" i="1" l="1"/>
  <c r="I3411" i="1"/>
  <c r="N3411" i="1" s="1"/>
  <c r="H3412" i="1"/>
  <c r="O3410" i="1"/>
  <c r="M3410" i="1"/>
  <c r="L2733" i="1"/>
  <c r="K2734" i="1"/>
  <c r="J2754" i="1"/>
  <c r="M3411" i="1" l="1"/>
  <c r="O3411" i="1"/>
  <c r="I3412" i="1"/>
  <c r="N3412" i="1" s="1"/>
  <c r="H3413" i="1"/>
  <c r="K2735" i="1"/>
  <c r="L2734" i="1"/>
  <c r="J2755" i="1"/>
  <c r="I3413" i="1" l="1"/>
  <c r="N3413" i="1" s="1"/>
  <c r="H3414" i="1"/>
  <c r="O3412" i="1"/>
  <c r="M3412" i="1"/>
  <c r="L2735" i="1"/>
  <c r="K2736" i="1"/>
  <c r="J2756" i="1"/>
  <c r="M3413" i="1" l="1"/>
  <c r="O3413" i="1"/>
  <c r="I3414" i="1"/>
  <c r="N3414" i="1" s="1"/>
  <c r="H3415" i="1"/>
  <c r="K2737" i="1"/>
  <c r="L2736" i="1"/>
  <c r="J2757" i="1"/>
  <c r="I3415" i="1" l="1"/>
  <c r="N3415" i="1" s="1"/>
  <c r="H3416" i="1"/>
  <c r="H3417" i="1" s="1"/>
  <c r="O3414" i="1"/>
  <c r="M3414" i="1"/>
  <c r="L2737" i="1"/>
  <c r="K2738" i="1"/>
  <c r="J2758" i="1"/>
  <c r="I3416" i="1" l="1"/>
  <c r="N3416" i="1" s="1"/>
  <c r="M3415" i="1"/>
  <c r="O3415" i="1"/>
  <c r="I3417" i="1"/>
  <c r="H3418" i="1"/>
  <c r="H3419" i="1" s="1"/>
  <c r="K2739" i="1"/>
  <c r="L2738" i="1"/>
  <c r="J2759" i="1"/>
  <c r="O3416" i="1" l="1"/>
  <c r="O3417" i="1" s="1"/>
  <c r="M3416" i="1"/>
  <c r="M3417" i="1" s="1"/>
  <c r="I3418" i="1"/>
  <c r="N3417" i="1"/>
  <c r="I3419" i="1"/>
  <c r="H3420" i="1"/>
  <c r="H3421" i="1" s="1"/>
  <c r="L2739" i="1"/>
  <c r="K2740" i="1"/>
  <c r="J2760" i="1"/>
  <c r="O3418" i="1" l="1"/>
  <c r="N3418" i="1"/>
  <c r="N3419" i="1" s="1"/>
  <c r="I3420" i="1"/>
  <c r="O3419" i="1"/>
  <c r="M3418" i="1"/>
  <c r="M3419" i="1" s="1"/>
  <c r="M3420" i="1" s="1"/>
  <c r="O3420" i="1"/>
  <c r="I3421" i="1"/>
  <c r="H3422" i="1"/>
  <c r="K2741" i="1"/>
  <c r="L2740" i="1"/>
  <c r="J2761" i="1"/>
  <c r="N3420" i="1" l="1"/>
  <c r="O3421" i="1"/>
  <c r="N3421" i="1"/>
  <c r="I3422" i="1"/>
  <c r="O3422" i="1" s="1"/>
  <c r="H3423" i="1"/>
  <c r="M3421" i="1"/>
  <c r="L2741" i="1"/>
  <c r="K2742" i="1"/>
  <c r="J2762" i="1"/>
  <c r="M3422" i="1" l="1"/>
  <c r="I3423" i="1"/>
  <c r="O3423" i="1" s="1"/>
  <c r="H3424" i="1"/>
  <c r="H3425" i="1" s="1"/>
  <c r="I3424" i="1"/>
  <c r="N3422" i="1"/>
  <c r="K2743" i="1"/>
  <c r="L2742" i="1"/>
  <c r="J2763" i="1"/>
  <c r="N3423" i="1" l="1"/>
  <c r="N3424" i="1" s="1"/>
  <c r="O3424" i="1"/>
  <c r="I3425" i="1"/>
  <c r="H3426" i="1"/>
  <c r="M3423" i="1"/>
  <c r="M3424" i="1" s="1"/>
  <c r="L2743" i="1"/>
  <c r="K2744" i="1"/>
  <c r="J2764" i="1"/>
  <c r="M3425" i="1" l="1"/>
  <c r="O3425" i="1"/>
  <c r="I3426" i="1"/>
  <c r="H3427" i="1"/>
  <c r="N3425" i="1"/>
  <c r="K2745" i="1"/>
  <c r="L2744" i="1"/>
  <c r="J2765" i="1"/>
  <c r="O3426" i="1" l="1"/>
  <c r="N3426" i="1"/>
  <c r="I3427" i="1"/>
  <c r="H3428" i="1"/>
  <c r="I3428" i="1" s="1"/>
  <c r="M3426" i="1"/>
  <c r="L2745" i="1"/>
  <c r="K2746" i="1"/>
  <c r="J2766" i="1"/>
  <c r="O3427" i="1" l="1"/>
  <c r="O3428" i="1" s="1"/>
  <c r="M3427" i="1"/>
  <c r="M3428" i="1" s="1"/>
  <c r="H3429" i="1"/>
  <c r="I3429" i="1" s="1"/>
  <c r="N3427" i="1"/>
  <c r="N3428" i="1" s="1"/>
  <c r="K2747" i="1"/>
  <c r="L2746" i="1"/>
  <c r="J2767" i="1"/>
  <c r="N3429" i="1" l="1"/>
  <c r="O3429" i="1"/>
  <c r="H3430" i="1"/>
  <c r="I3430" i="1" s="1"/>
  <c r="O3430" i="1" s="1"/>
  <c r="M3429" i="1"/>
  <c r="L2747" i="1"/>
  <c r="K2748" i="1"/>
  <c r="J2768" i="1"/>
  <c r="M3430" i="1" l="1"/>
  <c r="N3430" i="1"/>
  <c r="H3431" i="1"/>
  <c r="I3431" i="1" s="1"/>
  <c r="O3431" i="1" s="1"/>
  <c r="K2749" i="1"/>
  <c r="L2748" i="1"/>
  <c r="J2769" i="1"/>
  <c r="H3432" i="1" l="1"/>
  <c r="H3433" i="1" s="1"/>
  <c r="N3431" i="1"/>
  <c r="M3431" i="1"/>
  <c r="L2749" i="1"/>
  <c r="K2750" i="1"/>
  <c r="J2770" i="1"/>
  <c r="I3432" i="1" l="1"/>
  <c r="O3432" i="1" s="1"/>
  <c r="I3433" i="1"/>
  <c r="H3434" i="1"/>
  <c r="K2751" i="1"/>
  <c r="L2750" i="1"/>
  <c r="J2771" i="1"/>
  <c r="O3433" i="1" l="1"/>
  <c r="N3432" i="1"/>
  <c r="M3432" i="1"/>
  <c r="M3433" i="1" s="1"/>
  <c r="N3433" i="1"/>
  <c r="I3434" i="1"/>
  <c r="H3435" i="1"/>
  <c r="I3435" i="1" s="1"/>
  <c r="L2751" i="1"/>
  <c r="K2752" i="1"/>
  <c r="J2772" i="1"/>
  <c r="O3434" i="1" l="1"/>
  <c r="O3435" i="1" s="1"/>
  <c r="M3434" i="1"/>
  <c r="M3435" i="1" s="1"/>
  <c r="H3436" i="1"/>
  <c r="I3436" i="1" s="1"/>
  <c r="N3434" i="1"/>
  <c r="N3435" i="1" s="1"/>
  <c r="K2753" i="1"/>
  <c r="L2752" i="1"/>
  <c r="J2773" i="1"/>
  <c r="M3436" i="1" l="1"/>
  <c r="N3436" i="1"/>
  <c r="O3436" i="1"/>
  <c r="H3437" i="1"/>
  <c r="I3437" i="1" s="1"/>
  <c r="O3437" i="1" s="1"/>
  <c r="L2753" i="1"/>
  <c r="K2754" i="1"/>
  <c r="J2774" i="1"/>
  <c r="H3438" i="1" l="1"/>
  <c r="I3438" i="1" s="1"/>
  <c r="O3438" i="1" s="1"/>
  <c r="M3437" i="1"/>
  <c r="N3437" i="1"/>
  <c r="K2755" i="1"/>
  <c r="L2754" i="1"/>
  <c r="J2775" i="1"/>
  <c r="N3438" i="1" l="1"/>
  <c r="M3438" i="1"/>
  <c r="H3439" i="1"/>
  <c r="I3439" i="1" s="1"/>
  <c r="O3439" i="1" s="1"/>
  <c r="L2755" i="1"/>
  <c r="K2756" i="1"/>
  <c r="J2776" i="1"/>
  <c r="H3440" i="1" l="1"/>
  <c r="H3441" i="1" s="1"/>
  <c r="M3439" i="1"/>
  <c r="N3439" i="1"/>
  <c r="K2757" i="1"/>
  <c r="L2756" i="1"/>
  <c r="J2777" i="1"/>
  <c r="I3440" i="1" l="1"/>
  <c r="O3440" i="1" s="1"/>
  <c r="I3441" i="1"/>
  <c r="H3442" i="1"/>
  <c r="L2757" i="1"/>
  <c r="K2758" i="1"/>
  <c r="J2778" i="1"/>
  <c r="O3441" i="1" l="1"/>
  <c r="M3440" i="1"/>
  <c r="M3441" i="1" s="1"/>
  <c r="N3440" i="1"/>
  <c r="N3441" i="1" s="1"/>
  <c r="I3442" i="1"/>
  <c r="O3442" i="1" s="1"/>
  <c r="H3443" i="1"/>
  <c r="I3443" i="1"/>
  <c r="K2759" i="1"/>
  <c r="L2758" i="1"/>
  <c r="J2779" i="1"/>
  <c r="N3442" i="1" l="1"/>
  <c r="N3443" i="1" s="1"/>
  <c r="M3442" i="1"/>
  <c r="M3443" i="1" s="1"/>
  <c r="O3443" i="1"/>
  <c r="H3444" i="1"/>
  <c r="H3445" i="1" s="1"/>
  <c r="L2759" i="1"/>
  <c r="K2760" i="1"/>
  <c r="J2780" i="1"/>
  <c r="I3444" i="1" l="1"/>
  <c r="O3444" i="1" s="1"/>
  <c r="I3445" i="1"/>
  <c r="H3446" i="1"/>
  <c r="H3447" i="1" s="1"/>
  <c r="K2761" i="1"/>
  <c r="L2760" i="1"/>
  <c r="J2781" i="1"/>
  <c r="N3444" i="1" l="1"/>
  <c r="N3445" i="1" s="1"/>
  <c r="M3444" i="1"/>
  <c r="M3445" i="1" s="1"/>
  <c r="O3445" i="1"/>
  <c r="I3446" i="1"/>
  <c r="I3447" i="1"/>
  <c r="H3448" i="1"/>
  <c r="L2761" i="1"/>
  <c r="K2762" i="1"/>
  <c r="J2782" i="1"/>
  <c r="M3446" i="1" l="1"/>
  <c r="M3447" i="1" s="1"/>
  <c r="O3446" i="1"/>
  <c r="N3446" i="1"/>
  <c r="N3447" i="1" s="1"/>
  <c r="O3447" i="1"/>
  <c r="I3448" i="1"/>
  <c r="H3449" i="1"/>
  <c r="I3449" i="1" s="1"/>
  <c r="L2762" i="1"/>
  <c r="K2763" i="1"/>
  <c r="J2783" i="1"/>
  <c r="M3448" i="1" l="1"/>
  <c r="M3449" i="1" s="1"/>
  <c r="N3448" i="1"/>
  <c r="O3448" i="1"/>
  <c r="N3449" i="1"/>
  <c r="O3449" i="1"/>
  <c r="H3450" i="1"/>
  <c r="I3450" i="1" s="1"/>
  <c r="K2764" i="1"/>
  <c r="L2763" i="1"/>
  <c r="J2784" i="1"/>
  <c r="O3450" i="1" l="1"/>
  <c r="H3451" i="1"/>
  <c r="I3451" i="1" s="1"/>
  <c r="M3450" i="1"/>
  <c r="N3450" i="1"/>
  <c r="L2764" i="1"/>
  <c r="K2765" i="1"/>
  <c r="J2785" i="1"/>
  <c r="O3451" i="1" l="1"/>
  <c r="N3451" i="1"/>
  <c r="M3451" i="1"/>
  <c r="H3452" i="1"/>
  <c r="H3453" i="1" s="1"/>
  <c r="I3452" i="1"/>
  <c r="O3452" i="1" s="1"/>
  <c r="L2765" i="1"/>
  <c r="K2766" i="1"/>
  <c r="J2786" i="1"/>
  <c r="I3453" i="1" l="1"/>
  <c r="O3453" i="1" s="1"/>
  <c r="H3454" i="1"/>
  <c r="I3454" i="1"/>
  <c r="M3452" i="1"/>
  <c r="N3452" i="1"/>
  <c r="K2767" i="1"/>
  <c r="L2766" i="1"/>
  <c r="J2787" i="1"/>
  <c r="N3453" i="1" l="1"/>
  <c r="N3454" i="1" s="1"/>
  <c r="M3453" i="1"/>
  <c r="M3454" i="1" s="1"/>
  <c r="O3454" i="1"/>
  <c r="H3455" i="1"/>
  <c r="H3456" i="1" s="1"/>
  <c r="I3455" i="1"/>
  <c r="O3455" i="1" s="1"/>
  <c r="L2767" i="1"/>
  <c r="K2768" i="1"/>
  <c r="J2788" i="1"/>
  <c r="I3456" i="1" l="1"/>
  <c r="O3456" i="1" s="1"/>
  <c r="H3457" i="1"/>
  <c r="H3458" i="1" s="1"/>
  <c r="I3457" i="1"/>
  <c r="M3455" i="1"/>
  <c r="N3455" i="1"/>
  <c r="K2769" i="1"/>
  <c r="L2768" i="1"/>
  <c r="J2789" i="1"/>
  <c r="N3456" i="1" l="1"/>
  <c r="N3457" i="1" s="1"/>
  <c r="M3456" i="1"/>
  <c r="M3457" i="1" s="1"/>
  <c r="O3457" i="1"/>
  <c r="I3458" i="1"/>
  <c r="O3458" i="1" s="1"/>
  <c r="H3459" i="1"/>
  <c r="I3459" i="1" s="1"/>
  <c r="L2769" i="1"/>
  <c r="K2770" i="1"/>
  <c r="J2790" i="1"/>
  <c r="O3459" i="1" l="1"/>
  <c r="H3460" i="1"/>
  <c r="H3461" i="1" s="1"/>
  <c r="M3458" i="1"/>
  <c r="M3459" i="1" s="1"/>
  <c r="N3458" i="1"/>
  <c r="N3459" i="1" s="1"/>
  <c r="K2771" i="1"/>
  <c r="L2770" i="1"/>
  <c r="J2791" i="1"/>
  <c r="I3460" i="1" l="1"/>
  <c r="O3460" i="1" s="1"/>
  <c r="I3461" i="1"/>
  <c r="H3462" i="1"/>
  <c r="L2771" i="1"/>
  <c r="K2772" i="1"/>
  <c r="J2792" i="1"/>
  <c r="O3461" i="1" l="1"/>
  <c r="M3460" i="1"/>
  <c r="M3461" i="1" s="1"/>
  <c r="N3460" i="1"/>
  <c r="I3462" i="1"/>
  <c r="O3462" i="1" s="1"/>
  <c r="H3463" i="1"/>
  <c r="N3461" i="1"/>
  <c r="L2772" i="1"/>
  <c r="K2773" i="1"/>
  <c r="J2793" i="1"/>
  <c r="M3462" i="1" l="1"/>
  <c r="N3462" i="1"/>
  <c r="I3463" i="1"/>
  <c r="O3463" i="1" s="1"/>
  <c r="H3464" i="1"/>
  <c r="I3464" i="1" s="1"/>
  <c r="L2773" i="1"/>
  <c r="K2774" i="1"/>
  <c r="J2794" i="1"/>
  <c r="O3464" i="1" l="1"/>
  <c r="H3465" i="1"/>
  <c r="I3465" i="1"/>
  <c r="N3463" i="1"/>
  <c r="N3464" i="1" s="1"/>
  <c r="M3463" i="1"/>
  <c r="M3464" i="1" s="1"/>
  <c r="K2775" i="1"/>
  <c r="L2774" i="1"/>
  <c r="J2795" i="1"/>
  <c r="M3465" i="1" l="1"/>
  <c r="N3465" i="1"/>
  <c r="O3465" i="1"/>
  <c r="H3466" i="1"/>
  <c r="H3467" i="1" s="1"/>
  <c r="L2775" i="1"/>
  <c r="K2776" i="1"/>
  <c r="J2796" i="1"/>
  <c r="I3466" i="1" l="1"/>
  <c r="O3466" i="1" s="1"/>
  <c r="I3467" i="1"/>
  <c r="H3468" i="1"/>
  <c r="I3468" i="1"/>
  <c r="K2777" i="1"/>
  <c r="L2776" i="1"/>
  <c r="J2797" i="1"/>
  <c r="M3466" i="1" l="1"/>
  <c r="M3467" i="1" s="1"/>
  <c r="M3468" i="1" s="1"/>
  <c r="N3466" i="1"/>
  <c r="O3467" i="1"/>
  <c r="O3468" i="1" s="1"/>
  <c r="N3467" i="1"/>
  <c r="N3468" i="1" s="1"/>
  <c r="H3469" i="1"/>
  <c r="I3469" i="1" s="1"/>
  <c r="L2777" i="1"/>
  <c r="K2778" i="1"/>
  <c r="J2798" i="1"/>
  <c r="O3469" i="1" l="1"/>
  <c r="H3470" i="1"/>
  <c r="I3470" i="1" s="1"/>
  <c r="N3469" i="1"/>
  <c r="M3469" i="1"/>
  <c r="K2779" i="1"/>
  <c r="L2778" i="1"/>
  <c r="J2799" i="1"/>
  <c r="O3470" i="1" l="1"/>
  <c r="M3470" i="1"/>
  <c r="N3470" i="1"/>
  <c r="H3471" i="1"/>
  <c r="I3471" i="1" s="1"/>
  <c r="L2779" i="1"/>
  <c r="K2780" i="1"/>
  <c r="J2800" i="1"/>
  <c r="O3471" i="1" l="1"/>
  <c r="H3472" i="1"/>
  <c r="H3473" i="1" s="1"/>
  <c r="I3472" i="1"/>
  <c r="O3472" i="1" s="1"/>
  <c r="N3471" i="1"/>
  <c r="M3471" i="1"/>
  <c r="K2781" i="1"/>
  <c r="L2780" i="1"/>
  <c r="J2801" i="1"/>
  <c r="M3472" i="1" l="1"/>
  <c r="N3472" i="1"/>
  <c r="I3473" i="1"/>
  <c r="O3473" i="1" s="1"/>
  <c r="H3474" i="1"/>
  <c r="I3474" i="1"/>
  <c r="L2781" i="1"/>
  <c r="K2782" i="1"/>
  <c r="J2802" i="1"/>
  <c r="O3474" i="1" l="1"/>
  <c r="H3475" i="1"/>
  <c r="H3476" i="1" s="1"/>
  <c r="N3473" i="1"/>
  <c r="N3474" i="1" s="1"/>
  <c r="M3473" i="1"/>
  <c r="M3474" i="1" s="1"/>
  <c r="K2783" i="1"/>
  <c r="L2782" i="1"/>
  <c r="J2803" i="1"/>
  <c r="I3475" i="1" l="1"/>
  <c r="M3475" i="1" s="1"/>
  <c r="I3476" i="1"/>
  <c r="H3477" i="1"/>
  <c r="L2783" i="1"/>
  <c r="K2784" i="1"/>
  <c r="J2804" i="1"/>
  <c r="O3475" i="1" l="1"/>
  <c r="N3475" i="1"/>
  <c r="O3476" i="1"/>
  <c r="I3477" i="1"/>
  <c r="H3478" i="1"/>
  <c r="H3479" i="1" s="1"/>
  <c r="N3476" i="1"/>
  <c r="M3476" i="1"/>
  <c r="L2784" i="1"/>
  <c r="K2785" i="1"/>
  <c r="J2805" i="1"/>
  <c r="O3477" i="1" l="1"/>
  <c r="M3477" i="1"/>
  <c r="N3477" i="1"/>
  <c r="I3478" i="1"/>
  <c r="I3479" i="1"/>
  <c r="H3480" i="1"/>
  <c r="I3480" i="1" s="1"/>
  <c r="K2786" i="1"/>
  <c r="L2785" i="1"/>
  <c r="J2806" i="1"/>
  <c r="M3478" i="1" l="1"/>
  <c r="N3478" i="1"/>
  <c r="O3478" i="1"/>
  <c r="O3479" i="1" s="1"/>
  <c r="O3480" i="1" s="1"/>
  <c r="H3481" i="1"/>
  <c r="I3481" i="1" s="1"/>
  <c r="N3479" i="1"/>
  <c r="N3480" i="1" s="1"/>
  <c r="M3479" i="1"/>
  <c r="M3480" i="1" s="1"/>
  <c r="L2786" i="1"/>
  <c r="K2787" i="1"/>
  <c r="J2807" i="1"/>
  <c r="M3481" i="1" l="1"/>
  <c r="O3481" i="1"/>
  <c r="N3481" i="1"/>
  <c r="H3482" i="1"/>
  <c r="I3482" i="1" s="1"/>
  <c r="O3482" i="1" s="1"/>
  <c r="K2788" i="1"/>
  <c r="L2787" i="1"/>
  <c r="J2808" i="1"/>
  <c r="H3483" i="1" l="1"/>
  <c r="I3483" i="1" s="1"/>
  <c r="O3483" i="1" s="1"/>
  <c r="N3482" i="1"/>
  <c r="M3482" i="1"/>
  <c r="L2788" i="1"/>
  <c r="K2789" i="1"/>
  <c r="J2809" i="1"/>
  <c r="M3483" i="1" l="1"/>
  <c r="N3483" i="1"/>
  <c r="H3484" i="1"/>
  <c r="I3484" i="1" s="1"/>
  <c r="O3484" i="1" s="1"/>
  <c r="K2790" i="1"/>
  <c r="L2789" i="1"/>
  <c r="J2810" i="1"/>
  <c r="H3485" i="1" l="1"/>
  <c r="I3485" i="1" s="1"/>
  <c r="O3485" i="1" s="1"/>
  <c r="N3484" i="1"/>
  <c r="M3484" i="1"/>
  <c r="L2790" i="1"/>
  <c r="K2791" i="1"/>
  <c r="J2811" i="1"/>
  <c r="M3485" i="1" l="1"/>
  <c r="N3485" i="1"/>
  <c r="H3486" i="1"/>
  <c r="I3486" i="1" s="1"/>
  <c r="O3486" i="1" s="1"/>
  <c r="K2792" i="1"/>
  <c r="L2791" i="1"/>
  <c r="J2812" i="1"/>
  <c r="H3487" i="1" l="1"/>
  <c r="H3488" i="1" s="1"/>
  <c r="N3486" i="1"/>
  <c r="M3486" i="1"/>
  <c r="L2792" i="1"/>
  <c r="K2793" i="1"/>
  <c r="J2813" i="1"/>
  <c r="I3487" i="1" l="1"/>
  <c r="O3487" i="1" s="1"/>
  <c r="I3488" i="1"/>
  <c r="H3489" i="1"/>
  <c r="K2794" i="1"/>
  <c r="L2793" i="1"/>
  <c r="J2814" i="1"/>
  <c r="O3488" i="1" l="1"/>
  <c r="N3487" i="1"/>
  <c r="M3487" i="1"/>
  <c r="M3488" i="1" s="1"/>
  <c r="I3489" i="1"/>
  <c r="H3490" i="1"/>
  <c r="H3491" i="1" s="1"/>
  <c r="N3488" i="1"/>
  <c r="L2794" i="1"/>
  <c r="K2795" i="1"/>
  <c r="J2815" i="1"/>
  <c r="O3489" i="1" l="1"/>
  <c r="M3489" i="1"/>
  <c r="I3490" i="1"/>
  <c r="M3490" i="1" s="1"/>
  <c r="N3489" i="1"/>
  <c r="I3491" i="1"/>
  <c r="H3492" i="1"/>
  <c r="K2796" i="1"/>
  <c r="L2795" i="1"/>
  <c r="J2816" i="1"/>
  <c r="O3490" i="1" l="1"/>
  <c r="O3491" i="1" s="1"/>
  <c r="N3490" i="1"/>
  <c r="I3492" i="1"/>
  <c r="H3493" i="1"/>
  <c r="I3493" i="1" s="1"/>
  <c r="N3491" i="1"/>
  <c r="N3492" i="1" s="1"/>
  <c r="M3491" i="1"/>
  <c r="L2796" i="1"/>
  <c r="K2797" i="1"/>
  <c r="J2817" i="1"/>
  <c r="O3492" i="1" l="1"/>
  <c r="O3493" i="1" s="1"/>
  <c r="M3492" i="1"/>
  <c r="M3493" i="1" s="1"/>
  <c r="N3493" i="1"/>
  <c r="H3494" i="1"/>
  <c r="I3494" i="1" s="1"/>
  <c r="K2798" i="1"/>
  <c r="L2797" i="1"/>
  <c r="J2818" i="1"/>
  <c r="O3494" i="1" l="1"/>
  <c r="H3495" i="1"/>
  <c r="I3495" i="1" s="1"/>
  <c r="O3495" i="1" s="1"/>
  <c r="N3494" i="1"/>
  <c r="M3494" i="1"/>
  <c r="L2798" i="1"/>
  <c r="K2799" i="1"/>
  <c r="J2819" i="1"/>
  <c r="M3495" i="1" l="1"/>
  <c r="N3495" i="1"/>
  <c r="H3496" i="1"/>
  <c r="I3496" i="1" s="1"/>
  <c r="O3496" i="1" s="1"/>
  <c r="K2800" i="1"/>
  <c r="L2799" i="1"/>
  <c r="J2820" i="1"/>
  <c r="H3497" i="1" l="1"/>
  <c r="I3497" i="1" s="1"/>
  <c r="O3497" i="1" s="1"/>
  <c r="N3496" i="1"/>
  <c r="M3496" i="1"/>
  <c r="L2800" i="1"/>
  <c r="K2801" i="1"/>
  <c r="J2821" i="1"/>
  <c r="M3497" i="1" l="1"/>
  <c r="N3497" i="1"/>
  <c r="H3498" i="1"/>
  <c r="I3498" i="1" s="1"/>
  <c r="O3498" i="1" s="1"/>
  <c r="K2802" i="1"/>
  <c r="L2801" i="1"/>
  <c r="J2822" i="1"/>
  <c r="H3499" i="1" l="1"/>
  <c r="I3499" i="1" s="1"/>
  <c r="O3499" i="1" s="1"/>
  <c r="N3498" i="1"/>
  <c r="M3498" i="1"/>
  <c r="L2802" i="1"/>
  <c r="K2803" i="1"/>
  <c r="J2823" i="1"/>
  <c r="M3499" i="1" l="1"/>
  <c r="N3499" i="1"/>
  <c r="H3500" i="1"/>
  <c r="I3500" i="1" s="1"/>
  <c r="O3500" i="1" s="1"/>
  <c r="K2804" i="1"/>
  <c r="L2803" i="1"/>
  <c r="J2824" i="1"/>
  <c r="H3501" i="1" l="1"/>
  <c r="I3501" i="1" s="1"/>
  <c r="O3501" i="1" s="1"/>
  <c r="N3500" i="1"/>
  <c r="M3500" i="1"/>
  <c r="L2804" i="1"/>
  <c r="K2805" i="1"/>
  <c r="J2825" i="1"/>
  <c r="M3501" i="1" l="1"/>
  <c r="N3501" i="1"/>
  <c r="H3502" i="1"/>
  <c r="H3503" i="1" s="1"/>
  <c r="I3502" i="1"/>
  <c r="O3502" i="1" s="1"/>
  <c r="K2806" i="1"/>
  <c r="L2805" i="1"/>
  <c r="J2826" i="1"/>
  <c r="I3503" i="1" l="1"/>
  <c r="O3503" i="1" s="1"/>
  <c r="H3504" i="1"/>
  <c r="I3504" i="1" s="1"/>
  <c r="N3502" i="1"/>
  <c r="M3502" i="1"/>
  <c r="L2806" i="1"/>
  <c r="K2807" i="1"/>
  <c r="J2827" i="1"/>
  <c r="M3503" i="1" l="1"/>
  <c r="M3504" i="1" s="1"/>
  <c r="N3503" i="1"/>
  <c r="N3504" i="1"/>
  <c r="O3504" i="1"/>
  <c r="H3505" i="1"/>
  <c r="I3505" i="1" s="1"/>
  <c r="K2808" i="1"/>
  <c r="L2807" i="1"/>
  <c r="J2828" i="1"/>
  <c r="M3505" i="1" l="1"/>
  <c r="O3505" i="1"/>
  <c r="H3506" i="1"/>
  <c r="I3506" i="1" s="1"/>
  <c r="M3506" i="1" s="1"/>
  <c r="N3505" i="1"/>
  <c r="L2808" i="1"/>
  <c r="K2809" i="1"/>
  <c r="J2829" i="1"/>
  <c r="N3506" i="1" l="1"/>
  <c r="H3507" i="1"/>
  <c r="I3507" i="1"/>
  <c r="M3507" i="1" s="1"/>
  <c r="O3506" i="1"/>
  <c r="L2809" i="1"/>
  <c r="K2810" i="1"/>
  <c r="J2830" i="1"/>
  <c r="O3507" i="1" l="1"/>
  <c r="H3508" i="1"/>
  <c r="I3508" i="1" s="1"/>
  <c r="N3507" i="1"/>
  <c r="L2810" i="1"/>
  <c r="K2811" i="1"/>
  <c r="J2831" i="1"/>
  <c r="O3508" i="1" l="1"/>
  <c r="N3508" i="1"/>
  <c r="M3508" i="1"/>
  <c r="H3509" i="1"/>
  <c r="H3510" i="1" s="1"/>
  <c r="K2812" i="1"/>
  <c r="L2811" i="1"/>
  <c r="J2832" i="1"/>
  <c r="I3509" i="1" l="1"/>
  <c r="N3509" i="1" s="1"/>
  <c r="I3510" i="1"/>
  <c r="H3511" i="1"/>
  <c r="L2812" i="1"/>
  <c r="K2813" i="1"/>
  <c r="J2833" i="1"/>
  <c r="O3509" i="1" l="1"/>
  <c r="O3510" i="1" s="1"/>
  <c r="M3509" i="1"/>
  <c r="M3510" i="1" s="1"/>
  <c r="N3510" i="1"/>
  <c r="I3511" i="1"/>
  <c r="H3512" i="1"/>
  <c r="K2814" i="1"/>
  <c r="L2813" i="1"/>
  <c r="J2834" i="1"/>
  <c r="M3511" i="1" l="1"/>
  <c r="O3511" i="1"/>
  <c r="I3512" i="1"/>
  <c r="H3513" i="1"/>
  <c r="I3513" i="1"/>
  <c r="N3511" i="1"/>
  <c r="L2814" i="1"/>
  <c r="K2815" i="1"/>
  <c r="J2835" i="1"/>
  <c r="N3512" i="1" l="1"/>
  <c r="N3513" i="1"/>
  <c r="O3512" i="1"/>
  <c r="O3513" i="1" s="1"/>
  <c r="H3514" i="1"/>
  <c r="I3514" i="1" s="1"/>
  <c r="M3512" i="1"/>
  <c r="M3513" i="1" s="1"/>
  <c r="K2816" i="1"/>
  <c r="L2815" i="1"/>
  <c r="J2836" i="1"/>
  <c r="O3514" i="1" l="1"/>
  <c r="M3514" i="1"/>
  <c r="H3515" i="1"/>
  <c r="H3516" i="1" s="1"/>
  <c r="N3514" i="1"/>
  <c r="L2816" i="1"/>
  <c r="K2817" i="1"/>
  <c r="J2837" i="1"/>
  <c r="I3515" i="1" l="1"/>
  <c r="O3515" i="1" s="1"/>
  <c r="I3516" i="1"/>
  <c r="H3517" i="1"/>
  <c r="I3517" i="1" s="1"/>
  <c r="K2818" i="1"/>
  <c r="L2817" i="1"/>
  <c r="J2838" i="1"/>
  <c r="M3515" i="1" l="1"/>
  <c r="O3516" i="1"/>
  <c r="M3516" i="1"/>
  <c r="N3515" i="1"/>
  <c r="N3516" i="1" s="1"/>
  <c r="N3517" i="1" s="1"/>
  <c r="M3517" i="1"/>
  <c r="O3517" i="1"/>
  <c r="H3518" i="1"/>
  <c r="I3518" i="1" s="1"/>
  <c r="L2818" i="1"/>
  <c r="K2819" i="1"/>
  <c r="J2839" i="1"/>
  <c r="O3518" i="1" l="1"/>
  <c r="M3518" i="1"/>
  <c r="N3518" i="1"/>
  <c r="H3519" i="1"/>
  <c r="I3519" i="1" s="1"/>
  <c r="O3519" i="1" s="1"/>
  <c r="K2820" i="1"/>
  <c r="L2819" i="1"/>
  <c r="J2840" i="1"/>
  <c r="H3520" i="1" l="1"/>
  <c r="I3520" i="1" s="1"/>
  <c r="O3520" i="1" s="1"/>
  <c r="N3519" i="1"/>
  <c r="M3519" i="1"/>
  <c r="L2820" i="1"/>
  <c r="K2821" i="1"/>
  <c r="J2841" i="1"/>
  <c r="N3520" i="1" l="1"/>
  <c r="M3520" i="1"/>
  <c r="H3521" i="1"/>
  <c r="H3522" i="1" s="1"/>
  <c r="I3521" i="1"/>
  <c r="M3521" i="1" s="1"/>
  <c r="K2822" i="1"/>
  <c r="L2821" i="1"/>
  <c r="J2842" i="1"/>
  <c r="O3521" i="1" l="1"/>
  <c r="I3522" i="1"/>
  <c r="M3522" i="1" s="1"/>
  <c r="H3523" i="1"/>
  <c r="N3521" i="1"/>
  <c r="L2822" i="1"/>
  <c r="K2823" i="1"/>
  <c r="J2843" i="1"/>
  <c r="N3522" i="1" l="1"/>
  <c r="I3523" i="1"/>
  <c r="M3523" i="1" s="1"/>
  <c r="H3524" i="1"/>
  <c r="O3522" i="1"/>
  <c r="K2824" i="1"/>
  <c r="L2823" i="1"/>
  <c r="J2844" i="1"/>
  <c r="O3523" i="1" l="1"/>
  <c r="I3524" i="1"/>
  <c r="M3524" i="1" s="1"/>
  <c r="H3525" i="1"/>
  <c r="I3525" i="1" s="1"/>
  <c r="N3523" i="1"/>
  <c r="L2824" i="1"/>
  <c r="K2825" i="1"/>
  <c r="J2845" i="1"/>
  <c r="N3524" i="1" l="1"/>
  <c r="N3525" i="1" s="1"/>
  <c r="M3525" i="1"/>
  <c r="H3526" i="1"/>
  <c r="H3527" i="1" s="1"/>
  <c r="O3524" i="1"/>
  <c r="O3525" i="1" s="1"/>
  <c r="K2826" i="1"/>
  <c r="L2825" i="1"/>
  <c r="J2846" i="1"/>
  <c r="I3526" i="1" l="1"/>
  <c r="M3526" i="1" s="1"/>
  <c r="I3527" i="1"/>
  <c r="H3528" i="1"/>
  <c r="I3528" i="1" s="1"/>
  <c r="L2826" i="1"/>
  <c r="K2827" i="1"/>
  <c r="J2847" i="1"/>
  <c r="N3526" i="1" l="1"/>
  <c r="N3527" i="1" s="1"/>
  <c r="N3528" i="1" s="1"/>
  <c r="M3527" i="1"/>
  <c r="O3526" i="1"/>
  <c r="O3527" i="1" s="1"/>
  <c r="O3528" i="1" s="1"/>
  <c r="M3528" i="1"/>
  <c r="H3529" i="1"/>
  <c r="I3529" i="1" s="1"/>
  <c r="M3529" i="1" s="1"/>
  <c r="K2828" i="1"/>
  <c r="L2827" i="1"/>
  <c r="J2848" i="1"/>
  <c r="O3529" i="1" l="1"/>
  <c r="H3530" i="1"/>
  <c r="I3530" i="1" s="1"/>
  <c r="M3530" i="1" s="1"/>
  <c r="N3529" i="1"/>
  <c r="L2828" i="1"/>
  <c r="K2829" i="1"/>
  <c r="J2849" i="1"/>
  <c r="N3530" i="1" l="1"/>
  <c r="H3531" i="1"/>
  <c r="I3531" i="1" s="1"/>
  <c r="M3531" i="1" s="1"/>
  <c r="O3530" i="1"/>
  <c r="K2830" i="1"/>
  <c r="L2829" i="1"/>
  <c r="J2850" i="1"/>
  <c r="O3531" i="1" l="1"/>
  <c r="H3532" i="1"/>
  <c r="I3532" i="1" s="1"/>
  <c r="M3532" i="1" s="1"/>
  <c r="N3531" i="1"/>
  <c r="L2830" i="1"/>
  <c r="K2831" i="1"/>
  <c r="J2851" i="1"/>
  <c r="N3532" i="1" l="1"/>
  <c r="H3533" i="1"/>
  <c r="I3533" i="1" s="1"/>
  <c r="M3533" i="1" s="1"/>
  <c r="O3532" i="1"/>
  <c r="L2831" i="1"/>
  <c r="K2832" i="1"/>
  <c r="J2852" i="1"/>
  <c r="O3533" i="1" l="1"/>
  <c r="H3534" i="1"/>
  <c r="I3534" i="1" s="1"/>
  <c r="M3534" i="1" s="1"/>
  <c r="N3533" i="1"/>
  <c r="K2833" i="1"/>
  <c r="L2832" i="1"/>
  <c r="J2853" i="1"/>
  <c r="N3534" i="1" l="1"/>
  <c r="H3535" i="1"/>
  <c r="I3535" i="1" s="1"/>
  <c r="M3535" i="1" s="1"/>
  <c r="O3534" i="1"/>
  <c r="L2833" i="1"/>
  <c r="K2834" i="1"/>
  <c r="J2854" i="1"/>
  <c r="O3535" i="1" l="1"/>
  <c r="H3536" i="1"/>
  <c r="I3536" i="1" s="1"/>
  <c r="M3536" i="1" s="1"/>
  <c r="N3535" i="1"/>
  <c r="L2834" i="1"/>
  <c r="K2835" i="1"/>
  <c r="J2855" i="1"/>
  <c r="N3536" i="1" l="1"/>
  <c r="H3537" i="1"/>
  <c r="H3538" i="1" s="1"/>
  <c r="O3536" i="1"/>
  <c r="L2835" i="1"/>
  <c r="K2836" i="1"/>
  <c r="J2856" i="1"/>
  <c r="I3537" i="1" l="1"/>
  <c r="M3537" i="1" s="1"/>
  <c r="I3538" i="1"/>
  <c r="H3539" i="1"/>
  <c r="K2837" i="1"/>
  <c r="L2836" i="1"/>
  <c r="J2857" i="1"/>
  <c r="N3537" i="1" l="1"/>
  <c r="N3538" i="1" s="1"/>
  <c r="M3538" i="1"/>
  <c r="O3537" i="1"/>
  <c r="O3538" i="1" s="1"/>
  <c r="I3539" i="1"/>
  <c r="M3539" i="1" s="1"/>
  <c r="H3540" i="1"/>
  <c r="H3541" i="1" s="1"/>
  <c r="L2837" i="1"/>
  <c r="K2838" i="1"/>
  <c r="J2858" i="1"/>
  <c r="I3540" i="1" l="1"/>
  <c r="M3540" i="1" s="1"/>
  <c r="O3539" i="1"/>
  <c r="I3541" i="1"/>
  <c r="H3542" i="1"/>
  <c r="N3539" i="1"/>
  <c r="K2839" i="1"/>
  <c r="L2838" i="1"/>
  <c r="J2859" i="1"/>
  <c r="O3540" i="1" l="1"/>
  <c r="O3541" i="1" s="1"/>
  <c r="N3540" i="1"/>
  <c r="N3541" i="1" s="1"/>
  <c r="M3541" i="1"/>
  <c r="I3542" i="1"/>
  <c r="M3542" i="1" s="1"/>
  <c r="H3543" i="1"/>
  <c r="L2839" i="1"/>
  <c r="K2840" i="1"/>
  <c r="J2860" i="1"/>
  <c r="O3542" i="1" l="1"/>
  <c r="I3543" i="1"/>
  <c r="M3543" i="1" s="1"/>
  <c r="H3544" i="1"/>
  <c r="H3545" i="1" s="1"/>
  <c r="N3542" i="1"/>
  <c r="K2841" i="1"/>
  <c r="L2840" i="1"/>
  <c r="J2861" i="1"/>
  <c r="N3543" i="1" l="1"/>
  <c r="I3544" i="1"/>
  <c r="I3545" i="1"/>
  <c r="H3546" i="1"/>
  <c r="O3543" i="1"/>
  <c r="L2841" i="1"/>
  <c r="K2842" i="1"/>
  <c r="J2862" i="1"/>
  <c r="N3544" i="1" l="1"/>
  <c r="O3544" i="1"/>
  <c r="O3545" i="1" s="1"/>
  <c r="M3544" i="1"/>
  <c r="M3545" i="1" s="1"/>
  <c r="I3546" i="1"/>
  <c r="H3547" i="1"/>
  <c r="N3545" i="1"/>
  <c r="L2842" i="1"/>
  <c r="K2843" i="1"/>
  <c r="J2863" i="1"/>
  <c r="N3546" i="1" l="1"/>
  <c r="M3546" i="1"/>
  <c r="I3547" i="1"/>
  <c r="M3547" i="1" s="1"/>
  <c r="H3548" i="1"/>
  <c r="H3549" i="1" s="1"/>
  <c r="O3546" i="1"/>
  <c r="K2844" i="1"/>
  <c r="L2843" i="1"/>
  <c r="J2864" i="1"/>
  <c r="O3547" i="1" l="1"/>
  <c r="I3548" i="1"/>
  <c r="I3549" i="1"/>
  <c r="H3550" i="1"/>
  <c r="N3547" i="1"/>
  <c r="N3548" i="1" s="1"/>
  <c r="L2844" i="1"/>
  <c r="K2845" i="1"/>
  <c r="J2865" i="1"/>
  <c r="O3548" i="1" l="1"/>
  <c r="N3549" i="1"/>
  <c r="O3549" i="1"/>
  <c r="M3548" i="1"/>
  <c r="M3549" i="1" s="1"/>
  <c r="I3550" i="1"/>
  <c r="H3551" i="1"/>
  <c r="I3551" i="1" s="1"/>
  <c r="K2846" i="1"/>
  <c r="L2845" i="1"/>
  <c r="J2866" i="1"/>
  <c r="M3550" i="1" l="1"/>
  <c r="M3551" i="1" s="1"/>
  <c r="H3552" i="1"/>
  <c r="I3552" i="1" s="1"/>
  <c r="O3550" i="1"/>
  <c r="O3551" i="1" s="1"/>
  <c r="N3550" i="1"/>
  <c r="N3551" i="1" s="1"/>
  <c r="L2846" i="1"/>
  <c r="K2847" i="1"/>
  <c r="J2867" i="1"/>
  <c r="N3552" i="1" l="1"/>
  <c r="M3552" i="1"/>
  <c r="O3552" i="1"/>
  <c r="H3553" i="1"/>
  <c r="I3553" i="1" s="1"/>
  <c r="M3553" i="1" s="1"/>
  <c r="K2848" i="1"/>
  <c r="L2847" i="1"/>
  <c r="J2868" i="1"/>
  <c r="H3554" i="1" l="1"/>
  <c r="I3554" i="1" s="1"/>
  <c r="M3554" i="1" s="1"/>
  <c r="O3553" i="1"/>
  <c r="N3553" i="1"/>
  <c r="L2848" i="1"/>
  <c r="K2849" i="1"/>
  <c r="J2869" i="1"/>
  <c r="N3554" i="1" l="1"/>
  <c r="O3554" i="1"/>
  <c r="H3555" i="1"/>
  <c r="H3556" i="1" s="1"/>
  <c r="I3555" i="1"/>
  <c r="M3555" i="1" s="1"/>
  <c r="L2849" i="1"/>
  <c r="K2850" i="1"/>
  <c r="J2870" i="1"/>
  <c r="I3556" i="1" l="1"/>
  <c r="M3556" i="1" s="1"/>
  <c r="H3557" i="1"/>
  <c r="H3558" i="1" s="1"/>
  <c r="I3557" i="1"/>
  <c r="O3555" i="1"/>
  <c r="N3555" i="1"/>
  <c r="K2851" i="1"/>
  <c r="L2850" i="1"/>
  <c r="J2871" i="1"/>
  <c r="N3556" i="1" l="1"/>
  <c r="N3557" i="1" s="1"/>
  <c r="O3556" i="1"/>
  <c r="O3557" i="1" s="1"/>
  <c r="M3557" i="1"/>
  <c r="I3558" i="1"/>
  <c r="M3558" i="1" s="1"/>
  <c r="H3559" i="1"/>
  <c r="L2851" i="1"/>
  <c r="K2852" i="1"/>
  <c r="J2872" i="1"/>
  <c r="I3559" i="1" l="1"/>
  <c r="M3559" i="1" s="1"/>
  <c r="H3560" i="1"/>
  <c r="N3558" i="1"/>
  <c r="O3558" i="1"/>
  <c r="K2853" i="1"/>
  <c r="L2852" i="1"/>
  <c r="J2873" i="1"/>
  <c r="O3559" i="1" l="1"/>
  <c r="N3559" i="1"/>
  <c r="I3560" i="1"/>
  <c r="M3560" i="1" s="1"/>
  <c r="H3561" i="1"/>
  <c r="I3561" i="1" s="1"/>
  <c r="L2853" i="1"/>
  <c r="K2854" i="1"/>
  <c r="J2874" i="1"/>
  <c r="M3561" i="1" l="1"/>
  <c r="H3562" i="1"/>
  <c r="I3562" i="1" s="1"/>
  <c r="M3562" i="1" s="1"/>
  <c r="N3560" i="1"/>
  <c r="N3561" i="1" s="1"/>
  <c r="O3560" i="1"/>
  <c r="O3561" i="1" s="1"/>
  <c r="K2855" i="1"/>
  <c r="L2854" i="1"/>
  <c r="J2875" i="1"/>
  <c r="O3562" i="1" l="1"/>
  <c r="N3562" i="1"/>
  <c r="H3563" i="1"/>
  <c r="I3563" i="1" s="1"/>
  <c r="M3563" i="1" s="1"/>
  <c r="L2855" i="1"/>
  <c r="K2856" i="1"/>
  <c r="J2876" i="1"/>
  <c r="N3563" i="1" l="1"/>
  <c r="H3564" i="1"/>
  <c r="H3565" i="1" s="1"/>
  <c r="I3564" i="1"/>
  <c r="M3564" i="1" s="1"/>
  <c r="O3563" i="1"/>
  <c r="K2857" i="1"/>
  <c r="L2856" i="1"/>
  <c r="J2877" i="1"/>
  <c r="N3564" i="1" l="1"/>
  <c r="O3564" i="1"/>
  <c r="I3565" i="1"/>
  <c r="M3565" i="1" s="1"/>
  <c r="H3566" i="1"/>
  <c r="I3566" i="1"/>
  <c r="L2857" i="1"/>
  <c r="K2858" i="1"/>
  <c r="J2878" i="1"/>
  <c r="M3566" i="1" l="1"/>
  <c r="H3567" i="1"/>
  <c r="H3568" i="1" s="1"/>
  <c r="O3565" i="1"/>
  <c r="O3566" i="1" s="1"/>
  <c r="N3565" i="1"/>
  <c r="N3566" i="1" s="1"/>
  <c r="K2859" i="1"/>
  <c r="L2858" i="1"/>
  <c r="J2879" i="1"/>
  <c r="I3567" i="1" l="1"/>
  <c r="M3567" i="1" s="1"/>
  <c r="I3568" i="1"/>
  <c r="M3568" i="1" s="1"/>
  <c r="H3569" i="1"/>
  <c r="I3569" i="1" s="1"/>
  <c r="L2859" i="1"/>
  <c r="K2860" i="1"/>
  <c r="J2880" i="1"/>
  <c r="O3567" i="1" l="1"/>
  <c r="O3568" i="1" s="1"/>
  <c r="O3569" i="1" s="1"/>
  <c r="N3567" i="1"/>
  <c r="M3569" i="1"/>
  <c r="H3570" i="1"/>
  <c r="I3570" i="1" s="1"/>
  <c r="N3568" i="1"/>
  <c r="N3569" i="1" s="1"/>
  <c r="K2861" i="1"/>
  <c r="L2860" i="1"/>
  <c r="J2881" i="1"/>
  <c r="M3570" i="1" l="1"/>
  <c r="N3570" i="1"/>
  <c r="H3571" i="1"/>
  <c r="H3572" i="1" s="1"/>
  <c r="O3570" i="1"/>
  <c r="L2861" i="1"/>
  <c r="K2862" i="1"/>
  <c r="J2882" i="1"/>
  <c r="I3571" i="1" l="1"/>
  <c r="O3571" i="1" s="1"/>
  <c r="I3572" i="1"/>
  <c r="H3573" i="1"/>
  <c r="K2863" i="1"/>
  <c r="L2862" i="1"/>
  <c r="J2883" i="1"/>
  <c r="N3571" i="1" l="1"/>
  <c r="N3572" i="1"/>
  <c r="M3571" i="1"/>
  <c r="M3572" i="1" s="1"/>
  <c r="I3573" i="1"/>
  <c r="H3574" i="1"/>
  <c r="I3574" i="1" s="1"/>
  <c r="O3572" i="1"/>
  <c r="L2863" i="1"/>
  <c r="K2864" i="1"/>
  <c r="J2884" i="1"/>
  <c r="M3573" i="1" l="1"/>
  <c r="M3574" i="1" s="1"/>
  <c r="O3573" i="1"/>
  <c r="O3574" i="1" s="1"/>
  <c r="H3575" i="1"/>
  <c r="I3575" i="1"/>
  <c r="N3573" i="1"/>
  <c r="N3574" i="1" s="1"/>
  <c r="K2865" i="1"/>
  <c r="L2864" i="1"/>
  <c r="J2885" i="1"/>
  <c r="M3575" i="1" l="1"/>
  <c r="N3575" i="1"/>
  <c r="H3576" i="1"/>
  <c r="I3576" i="1" s="1"/>
  <c r="M3576" i="1" s="1"/>
  <c r="O3575" i="1"/>
  <c r="L2865" i="1"/>
  <c r="K2866" i="1"/>
  <c r="J2886" i="1"/>
  <c r="O3576" i="1" l="1"/>
  <c r="H3577" i="1"/>
  <c r="I3577" i="1" s="1"/>
  <c r="M3577" i="1" s="1"/>
  <c r="N3576" i="1"/>
  <c r="K2867" i="1"/>
  <c r="L2866" i="1"/>
  <c r="J2887" i="1"/>
  <c r="N3577" i="1" l="1"/>
  <c r="H3578" i="1"/>
  <c r="H3579" i="1" s="1"/>
  <c r="I3578" i="1"/>
  <c r="M3578" i="1" s="1"/>
  <c r="O3577" i="1"/>
  <c r="L2867" i="1"/>
  <c r="K2868" i="1"/>
  <c r="J2888" i="1"/>
  <c r="O3578" i="1" l="1"/>
  <c r="I3579" i="1"/>
  <c r="M3579" i="1" s="1"/>
  <c r="H3580" i="1"/>
  <c r="H3581" i="1" s="1"/>
  <c r="I3580" i="1"/>
  <c r="N3578" i="1"/>
  <c r="N3579" i="1" s="1"/>
  <c r="K2869" i="1"/>
  <c r="L2868" i="1"/>
  <c r="J2889" i="1"/>
  <c r="N3580" i="1" l="1"/>
  <c r="M3580" i="1"/>
  <c r="I3581" i="1"/>
  <c r="M3581" i="1" s="1"/>
  <c r="H3582" i="1"/>
  <c r="O3579" i="1"/>
  <c r="O3580" i="1" s="1"/>
  <c r="L2869" i="1"/>
  <c r="K2870" i="1"/>
  <c r="J2890" i="1"/>
  <c r="O3581" i="1" l="1"/>
  <c r="I3582" i="1"/>
  <c r="M3582" i="1" s="1"/>
  <c r="H3583" i="1"/>
  <c r="N3581" i="1"/>
  <c r="K2871" i="1"/>
  <c r="L2870" i="1"/>
  <c r="J2891" i="1"/>
  <c r="N3582" i="1" l="1"/>
  <c r="I3583" i="1"/>
  <c r="M3583" i="1" s="1"/>
  <c r="H3584" i="1"/>
  <c r="I3584" i="1" s="1"/>
  <c r="O3582" i="1"/>
  <c r="O3583" i="1" s="1"/>
  <c r="L2871" i="1"/>
  <c r="K2872" i="1"/>
  <c r="J2892" i="1"/>
  <c r="O3584" i="1" l="1"/>
  <c r="M3584" i="1"/>
  <c r="H3585" i="1"/>
  <c r="I3585" i="1"/>
  <c r="N3583" i="1"/>
  <c r="N3584" i="1" s="1"/>
  <c r="K2873" i="1"/>
  <c r="L2872" i="1"/>
  <c r="J2893" i="1"/>
  <c r="N3585" i="1" l="1"/>
  <c r="M3585" i="1"/>
  <c r="H3586" i="1"/>
  <c r="I3586" i="1" s="1"/>
  <c r="M3586" i="1" s="1"/>
  <c r="O3585" i="1"/>
  <c r="L2873" i="1"/>
  <c r="K2874" i="1"/>
  <c r="J2894" i="1"/>
  <c r="O3586" i="1" l="1"/>
  <c r="H3587" i="1"/>
  <c r="H3588" i="1" s="1"/>
  <c r="N3586" i="1"/>
  <c r="K2875" i="1"/>
  <c r="L2874" i="1"/>
  <c r="J2895" i="1"/>
  <c r="I3587" i="1" l="1"/>
  <c r="M3587" i="1" s="1"/>
  <c r="I3588" i="1"/>
  <c r="H3589" i="1"/>
  <c r="H3590" i="1" s="1"/>
  <c r="I3589" i="1"/>
  <c r="L2875" i="1"/>
  <c r="K2876" i="1"/>
  <c r="J2896" i="1"/>
  <c r="O3587" i="1" l="1"/>
  <c r="O3588" i="1" s="1"/>
  <c r="O3589" i="1" s="1"/>
  <c r="M3588" i="1"/>
  <c r="N3587" i="1"/>
  <c r="N3588" i="1" s="1"/>
  <c r="N3589" i="1" s="1"/>
  <c r="M3589" i="1"/>
  <c r="I3590" i="1"/>
  <c r="H3591" i="1"/>
  <c r="I3591" i="1" s="1"/>
  <c r="K2877" i="1"/>
  <c r="L2876" i="1"/>
  <c r="J2897" i="1"/>
  <c r="N3590" i="1" l="1"/>
  <c r="N3591" i="1" s="1"/>
  <c r="M3590" i="1"/>
  <c r="M3591" i="1" s="1"/>
  <c r="H3592" i="1"/>
  <c r="H3593" i="1" s="1"/>
  <c r="O3590" i="1"/>
  <c r="O3591" i="1" s="1"/>
  <c r="L2877" i="1"/>
  <c r="K2878" i="1"/>
  <c r="J2898" i="1"/>
  <c r="I3592" i="1" l="1"/>
  <c r="N3592" i="1" s="1"/>
  <c r="I3593" i="1"/>
  <c r="H3594" i="1"/>
  <c r="I3594" i="1" s="1"/>
  <c r="K2879" i="1"/>
  <c r="L2878" i="1"/>
  <c r="J2899" i="1"/>
  <c r="M3592" i="1" l="1"/>
  <c r="M3593" i="1" s="1"/>
  <c r="M3594" i="1" s="1"/>
  <c r="O3592" i="1"/>
  <c r="O3593" i="1" s="1"/>
  <c r="O3594" i="1" s="1"/>
  <c r="N3593" i="1"/>
  <c r="N3594" i="1" s="1"/>
  <c r="H3595" i="1"/>
  <c r="H3596" i="1" s="1"/>
  <c r="L2879" i="1"/>
  <c r="K2880" i="1"/>
  <c r="J2900" i="1"/>
  <c r="I3595" i="1" l="1"/>
  <c r="M3595" i="1" s="1"/>
  <c r="I3596" i="1"/>
  <c r="H3597" i="1"/>
  <c r="I3597" i="1" s="1"/>
  <c r="N3595" i="1"/>
  <c r="K2881" i="1"/>
  <c r="L2880" i="1"/>
  <c r="J2901" i="1"/>
  <c r="O3595" i="1" l="1"/>
  <c r="O3596" i="1" s="1"/>
  <c r="O3597" i="1" s="1"/>
  <c r="M3596" i="1"/>
  <c r="N3596" i="1"/>
  <c r="N3597" i="1" s="1"/>
  <c r="M3597" i="1"/>
  <c r="H3598" i="1"/>
  <c r="H3599" i="1" s="1"/>
  <c r="I3598" i="1"/>
  <c r="M3598" i="1" s="1"/>
  <c r="L2881" i="1"/>
  <c r="K2882" i="1"/>
  <c r="J2902" i="1"/>
  <c r="O3598" i="1" l="1"/>
  <c r="I3599" i="1"/>
  <c r="M3599" i="1" s="1"/>
  <c r="H3600" i="1"/>
  <c r="H3601" i="1" s="1"/>
  <c r="I3600" i="1"/>
  <c r="N3598" i="1"/>
  <c r="N3599" i="1" s="1"/>
  <c r="K2883" i="1"/>
  <c r="L2882" i="1"/>
  <c r="J2903" i="1"/>
  <c r="N3600" i="1" l="1"/>
  <c r="M3600" i="1"/>
  <c r="I3601" i="1"/>
  <c r="M3601" i="1" s="1"/>
  <c r="H3602" i="1"/>
  <c r="I3602" i="1" s="1"/>
  <c r="O3599" i="1"/>
  <c r="O3600" i="1" s="1"/>
  <c r="O3601" i="1" s="1"/>
  <c r="L2883" i="1"/>
  <c r="K2884" i="1"/>
  <c r="J2904" i="1"/>
  <c r="O3602" i="1" l="1"/>
  <c r="M3602" i="1"/>
  <c r="H3603" i="1"/>
  <c r="I3603" i="1"/>
  <c r="N3601" i="1"/>
  <c r="N3602" i="1" s="1"/>
  <c r="K2885" i="1"/>
  <c r="L2884" i="1"/>
  <c r="J2905" i="1"/>
  <c r="M3603" i="1" l="1"/>
  <c r="N3603" i="1"/>
  <c r="H3604" i="1"/>
  <c r="H3605" i="1" s="1"/>
  <c r="O3603" i="1"/>
  <c r="L2885" i="1"/>
  <c r="K2886" i="1"/>
  <c r="J2906" i="1"/>
  <c r="I3604" i="1" l="1"/>
  <c r="M3604" i="1" s="1"/>
  <c r="I3605" i="1"/>
  <c r="H3606" i="1"/>
  <c r="I3606" i="1" s="1"/>
  <c r="K2887" i="1"/>
  <c r="L2886" i="1"/>
  <c r="J2907" i="1"/>
  <c r="N3604" i="1" l="1"/>
  <c r="O3604" i="1"/>
  <c r="O3605" i="1" s="1"/>
  <c r="O3606" i="1" s="1"/>
  <c r="N3605" i="1"/>
  <c r="N3606" i="1" s="1"/>
  <c r="M3605" i="1"/>
  <c r="M3606" i="1" s="1"/>
  <c r="H3607" i="1"/>
  <c r="I3607" i="1" s="1"/>
  <c r="L2887" i="1"/>
  <c r="K2888" i="1"/>
  <c r="J2908" i="1"/>
  <c r="M3607" i="1" l="1"/>
  <c r="O3607" i="1"/>
  <c r="H3608" i="1"/>
  <c r="I3608" i="1" s="1"/>
  <c r="M3608" i="1" s="1"/>
  <c r="N3607" i="1"/>
  <c r="K2889" i="1"/>
  <c r="L2888" i="1"/>
  <c r="J2909" i="1"/>
  <c r="N3608" i="1" l="1"/>
  <c r="H3609" i="1"/>
  <c r="I3609" i="1"/>
  <c r="M3609" i="1" s="1"/>
  <c r="O3608" i="1"/>
  <c r="L2889" i="1"/>
  <c r="K2890" i="1"/>
  <c r="J2910" i="1"/>
  <c r="O3609" i="1" l="1"/>
  <c r="H3610" i="1"/>
  <c r="H3611" i="1" s="1"/>
  <c r="I3610" i="1"/>
  <c r="M3610" i="1" s="1"/>
  <c r="N3609" i="1"/>
  <c r="K2891" i="1"/>
  <c r="L2890" i="1"/>
  <c r="J2911" i="1"/>
  <c r="N3610" i="1" l="1"/>
  <c r="I3611" i="1"/>
  <c r="M3611" i="1" s="1"/>
  <c r="H3612" i="1"/>
  <c r="I3612" i="1" s="1"/>
  <c r="O3610" i="1"/>
  <c r="L2891" i="1"/>
  <c r="K2892" i="1"/>
  <c r="J2912" i="1"/>
  <c r="O3611" i="1" l="1"/>
  <c r="O3612" i="1" s="1"/>
  <c r="M3612" i="1"/>
  <c r="H3613" i="1"/>
  <c r="H3614" i="1" s="1"/>
  <c r="I3613" i="1"/>
  <c r="M3613" i="1" s="1"/>
  <c r="N3611" i="1"/>
  <c r="N3612" i="1" s="1"/>
  <c r="K2893" i="1"/>
  <c r="L2892" i="1"/>
  <c r="J2913" i="1"/>
  <c r="N3613" i="1" l="1"/>
  <c r="I3614" i="1"/>
  <c r="M3614" i="1" s="1"/>
  <c r="H3615" i="1"/>
  <c r="I3615" i="1" s="1"/>
  <c r="O3613" i="1"/>
  <c r="L2893" i="1"/>
  <c r="K2894" i="1"/>
  <c r="J2914" i="1"/>
  <c r="O3614" i="1" l="1"/>
  <c r="O3615" i="1" s="1"/>
  <c r="M3615" i="1"/>
  <c r="H3616" i="1"/>
  <c r="H3617" i="1" s="1"/>
  <c r="N3614" i="1"/>
  <c r="N3615" i="1" s="1"/>
  <c r="K2895" i="1"/>
  <c r="L2894" i="1"/>
  <c r="J2915" i="1"/>
  <c r="I3616" i="1" l="1"/>
  <c r="M3616" i="1" s="1"/>
  <c r="I3617" i="1"/>
  <c r="H3618" i="1"/>
  <c r="L2895" i="1"/>
  <c r="K2896" i="1"/>
  <c r="J2916" i="1"/>
  <c r="O3616" i="1" l="1"/>
  <c r="O3617" i="1" s="1"/>
  <c r="M3617" i="1"/>
  <c r="N3616" i="1"/>
  <c r="N3617" i="1" s="1"/>
  <c r="I3618" i="1"/>
  <c r="M3618" i="1" s="1"/>
  <c r="H3619" i="1"/>
  <c r="H3620" i="1" s="1"/>
  <c r="K2897" i="1"/>
  <c r="L2896" i="1"/>
  <c r="J2917" i="1"/>
  <c r="I3619" i="1" l="1"/>
  <c r="M3619" i="1" s="1"/>
  <c r="I3620" i="1"/>
  <c r="H3621" i="1"/>
  <c r="H3622" i="1" s="1"/>
  <c r="O3618" i="1"/>
  <c r="N3618" i="1"/>
  <c r="N3619" i="1" s="1"/>
  <c r="L2897" i="1"/>
  <c r="K2898" i="1"/>
  <c r="J2918" i="1"/>
  <c r="N3620" i="1" l="1"/>
  <c r="O3619" i="1"/>
  <c r="M3620" i="1"/>
  <c r="O3620" i="1"/>
  <c r="I3621" i="1"/>
  <c r="N3621" i="1" s="1"/>
  <c r="I3622" i="1"/>
  <c r="H3623" i="1"/>
  <c r="I3623" i="1" s="1"/>
  <c r="K2899" i="1"/>
  <c r="L2898" i="1"/>
  <c r="J2919" i="1"/>
  <c r="M3621" i="1" l="1"/>
  <c r="M3622" i="1" s="1"/>
  <c r="M3623" i="1" s="1"/>
  <c r="O3621" i="1"/>
  <c r="O3622" i="1" s="1"/>
  <c r="O3623" i="1" s="1"/>
  <c r="H3624" i="1"/>
  <c r="H3625" i="1" s="1"/>
  <c r="I3624" i="1"/>
  <c r="N3622" i="1"/>
  <c r="N3623" i="1" s="1"/>
  <c r="L2899" i="1"/>
  <c r="K2900" i="1"/>
  <c r="J2920" i="1"/>
  <c r="M3624" i="1" l="1"/>
  <c r="N3624" i="1"/>
  <c r="O3624" i="1"/>
  <c r="I3625" i="1"/>
  <c r="M3625" i="1" s="1"/>
  <c r="H3626" i="1"/>
  <c r="I3626" i="1" s="1"/>
  <c r="K2901" i="1"/>
  <c r="L2900" i="1"/>
  <c r="J2921" i="1"/>
  <c r="M3626" i="1" l="1"/>
  <c r="O3625" i="1"/>
  <c r="O3626" i="1" s="1"/>
  <c r="N3625" i="1"/>
  <c r="N3626" i="1" s="1"/>
  <c r="H3627" i="1"/>
  <c r="H3628" i="1" s="1"/>
  <c r="I3627" i="1"/>
  <c r="M3627" i="1" s="1"/>
  <c r="L2901" i="1"/>
  <c r="K2902" i="1"/>
  <c r="J2922" i="1"/>
  <c r="I3628" i="1" l="1"/>
  <c r="M3628" i="1" s="1"/>
  <c r="H3629" i="1"/>
  <c r="N3627" i="1"/>
  <c r="O3627" i="1"/>
  <c r="K2903" i="1"/>
  <c r="L2902" i="1"/>
  <c r="J2923" i="1"/>
  <c r="O3628" i="1" l="1"/>
  <c r="N3628" i="1"/>
  <c r="I3629" i="1"/>
  <c r="M3629" i="1" s="1"/>
  <c r="H3630" i="1"/>
  <c r="L2903" i="1"/>
  <c r="K2904" i="1"/>
  <c r="J2924" i="1"/>
  <c r="I3630" i="1" l="1"/>
  <c r="M3630" i="1" s="1"/>
  <c r="H3631" i="1"/>
  <c r="I3631" i="1" s="1"/>
  <c r="N3629" i="1"/>
  <c r="O3629" i="1"/>
  <c r="K2905" i="1"/>
  <c r="L2904" i="1"/>
  <c r="J2925" i="1"/>
  <c r="O3630" i="1" l="1"/>
  <c r="N3630" i="1"/>
  <c r="N3631" i="1"/>
  <c r="O3631" i="1"/>
  <c r="M3631" i="1"/>
  <c r="H3632" i="1"/>
  <c r="H3633" i="1" s="1"/>
  <c r="L2905" i="1"/>
  <c r="K2906" i="1"/>
  <c r="J2926" i="1"/>
  <c r="I3632" i="1" l="1"/>
  <c r="M3632" i="1" s="1"/>
  <c r="I3633" i="1"/>
  <c r="M3633" i="1" s="1"/>
  <c r="H3634" i="1"/>
  <c r="N3632" i="1"/>
  <c r="O3632" i="1"/>
  <c r="K2907" i="1"/>
  <c r="L2906" i="1"/>
  <c r="J2927" i="1"/>
  <c r="O3633" i="1" l="1"/>
  <c r="N3633" i="1"/>
  <c r="I3634" i="1"/>
  <c r="M3634" i="1" s="1"/>
  <c r="H3635" i="1"/>
  <c r="I3635" i="1" s="1"/>
  <c r="L2907" i="1"/>
  <c r="K2908" i="1"/>
  <c r="J2928" i="1"/>
  <c r="M3635" i="1" l="1"/>
  <c r="H3636" i="1"/>
  <c r="I3636" i="1" s="1"/>
  <c r="N3634" i="1"/>
  <c r="N3635" i="1" s="1"/>
  <c r="O3634" i="1"/>
  <c r="O3635" i="1" s="1"/>
  <c r="K2909" i="1"/>
  <c r="L2908" i="1"/>
  <c r="J2929" i="1"/>
  <c r="O3636" i="1" l="1"/>
  <c r="N3636" i="1"/>
  <c r="M3636" i="1"/>
  <c r="H3637" i="1"/>
  <c r="I3637" i="1" s="1"/>
  <c r="M3637" i="1" s="1"/>
  <c r="L2909" i="1"/>
  <c r="K2910" i="1"/>
  <c r="J2930" i="1"/>
  <c r="H3638" i="1" l="1"/>
  <c r="I3638" i="1" s="1"/>
  <c r="M3638" i="1" s="1"/>
  <c r="N3637" i="1"/>
  <c r="O3637" i="1"/>
  <c r="K2911" i="1"/>
  <c r="L2910" i="1"/>
  <c r="J2931" i="1"/>
  <c r="O3638" i="1" l="1"/>
  <c r="N3638" i="1"/>
  <c r="H3639" i="1"/>
  <c r="I3639" i="1" s="1"/>
  <c r="L2911" i="1"/>
  <c r="K2912" i="1"/>
  <c r="J2932" i="1"/>
  <c r="N3639" i="1" l="1"/>
  <c r="O3639" i="1"/>
  <c r="M3639" i="1"/>
  <c r="H3640" i="1"/>
  <c r="I3640" i="1" s="1"/>
  <c r="N3640" i="1" s="1"/>
  <c r="L2912" i="1"/>
  <c r="K2913" i="1"/>
  <c r="J2933" i="1"/>
  <c r="H3641" i="1" l="1"/>
  <c r="I3641" i="1" s="1"/>
  <c r="N3641" i="1" s="1"/>
  <c r="O3640" i="1"/>
  <c r="M3640" i="1"/>
  <c r="L2913" i="1"/>
  <c r="K2914" i="1"/>
  <c r="J2934" i="1"/>
  <c r="M3641" i="1" l="1"/>
  <c r="O3641" i="1"/>
  <c r="H3642" i="1"/>
  <c r="I3642" i="1" s="1"/>
  <c r="N3642" i="1" s="1"/>
  <c r="L2914" i="1"/>
  <c r="K2915" i="1"/>
  <c r="J2935" i="1"/>
  <c r="H3643" i="1" l="1"/>
  <c r="I3643" i="1" s="1"/>
  <c r="N3643" i="1" s="1"/>
  <c r="O3642" i="1"/>
  <c r="M3642" i="1"/>
  <c r="K2916" i="1"/>
  <c r="L2915" i="1"/>
  <c r="J2936" i="1"/>
  <c r="M3643" i="1" l="1"/>
  <c r="O3643" i="1"/>
  <c r="H3644" i="1"/>
  <c r="I3644" i="1"/>
  <c r="N3644" i="1" s="1"/>
  <c r="L2916" i="1"/>
  <c r="K2917" i="1"/>
  <c r="J2937" i="1"/>
  <c r="H3645" i="1" l="1"/>
  <c r="H3646" i="1" s="1"/>
  <c r="M3644" i="1"/>
  <c r="O3644" i="1"/>
  <c r="L2917" i="1"/>
  <c r="K2918" i="1"/>
  <c r="J2938" i="1"/>
  <c r="I3645" i="1" l="1"/>
  <c r="N3645" i="1" s="1"/>
  <c r="I3646" i="1"/>
  <c r="H3647" i="1"/>
  <c r="K2919" i="1"/>
  <c r="L2918" i="1"/>
  <c r="J2939" i="1"/>
  <c r="N3646" i="1" l="1"/>
  <c r="M3645" i="1"/>
  <c r="O3645" i="1"/>
  <c r="O3646" i="1" s="1"/>
  <c r="I3647" i="1"/>
  <c r="H3648" i="1"/>
  <c r="M3646" i="1"/>
  <c r="L2919" i="1"/>
  <c r="K2920" i="1"/>
  <c r="J2940" i="1"/>
  <c r="N3647" i="1" l="1"/>
  <c r="M3647" i="1"/>
  <c r="O3647" i="1"/>
  <c r="I3648" i="1"/>
  <c r="H3649" i="1"/>
  <c r="K2921" i="1"/>
  <c r="L2920" i="1"/>
  <c r="J2941" i="1"/>
  <c r="N3648" i="1" l="1"/>
  <c r="I3649" i="1"/>
  <c r="N3649" i="1" s="1"/>
  <c r="H3650" i="1"/>
  <c r="I3650" i="1" s="1"/>
  <c r="M3648" i="1"/>
  <c r="O3648" i="1"/>
  <c r="L2921" i="1"/>
  <c r="K2922" i="1"/>
  <c r="J2942" i="1"/>
  <c r="O3649" i="1" l="1"/>
  <c r="O3650" i="1" s="1"/>
  <c r="M3649" i="1"/>
  <c r="M3650" i="1" s="1"/>
  <c r="N3650" i="1"/>
  <c r="H3651" i="1"/>
  <c r="I3651" i="1"/>
  <c r="N3651" i="1" s="1"/>
  <c r="K2923" i="1"/>
  <c r="L2922" i="1"/>
  <c r="J2943" i="1"/>
  <c r="H3652" i="1" l="1"/>
  <c r="I3652" i="1" s="1"/>
  <c r="N3652" i="1" s="1"/>
  <c r="M3651" i="1"/>
  <c r="O3651" i="1"/>
  <c r="L2923" i="1"/>
  <c r="K2924" i="1"/>
  <c r="J2944" i="1"/>
  <c r="M3652" i="1" l="1"/>
  <c r="O3652" i="1"/>
  <c r="H3653" i="1"/>
  <c r="I3653" i="1" s="1"/>
  <c r="N3653" i="1" s="1"/>
  <c r="K2925" i="1"/>
  <c r="L2924" i="1"/>
  <c r="J2945" i="1"/>
  <c r="M3653" i="1" l="1"/>
  <c r="H3654" i="1"/>
  <c r="I3654" i="1" s="1"/>
  <c r="N3654" i="1" s="1"/>
  <c r="O3653" i="1"/>
  <c r="L2925" i="1"/>
  <c r="K2926" i="1"/>
  <c r="J2946" i="1"/>
  <c r="M3654" i="1" l="1"/>
  <c r="O3654" i="1"/>
  <c r="H3655" i="1"/>
  <c r="I3655" i="1" s="1"/>
  <c r="N3655" i="1" s="1"/>
  <c r="K2927" i="1"/>
  <c r="L2926" i="1"/>
  <c r="J2947" i="1"/>
  <c r="H3656" i="1" l="1"/>
  <c r="I3656" i="1" s="1"/>
  <c r="N3656" i="1" s="1"/>
  <c r="O3655" i="1"/>
  <c r="M3655" i="1"/>
  <c r="L2927" i="1"/>
  <c r="K2928" i="1"/>
  <c r="J2948" i="1"/>
  <c r="M3656" i="1" l="1"/>
  <c r="O3656" i="1"/>
  <c r="H3657" i="1"/>
  <c r="H3658" i="1" s="1"/>
  <c r="K2929" i="1"/>
  <c r="L2928" i="1"/>
  <c r="J2949" i="1"/>
  <c r="I3657" i="1" l="1"/>
  <c r="M3657" i="1" s="1"/>
  <c r="I3658" i="1"/>
  <c r="H3659" i="1"/>
  <c r="L2929" i="1"/>
  <c r="K2930" i="1"/>
  <c r="J2950" i="1"/>
  <c r="M3658" i="1" l="1"/>
  <c r="O3657" i="1"/>
  <c r="O3658" i="1" s="1"/>
  <c r="N3657" i="1"/>
  <c r="N3658" i="1" s="1"/>
  <c r="I3659" i="1"/>
  <c r="M3659" i="1" s="1"/>
  <c r="H3660" i="1"/>
  <c r="I3660" i="1" s="1"/>
  <c r="K2931" i="1"/>
  <c r="L2930" i="1"/>
  <c r="J2951" i="1"/>
  <c r="N3659" i="1" l="1"/>
  <c r="N3660" i="1" s="1"/>
  <c r="M3660" i="1"/>
  <c r="H3661" i="1"/>
  <c r="H3662" i="1" s="1"/>
  <c r="I3661" i="1"/>
  <c r="M3661" i="1" s="1"/>
  <c r="O3659" i="1"/>
  <c r="O3660" i="1" s="1"/>
  <c r="L2931" i="1"/>
  <c r="K2932" i="1"/>
  <c r="J2952" i="1"/>
  <c r="O3661" i="1" l="1"/>
  <c r="I3662" i="1"/>
  <c r="M3662" i="1" s="1"/>
  <c r="H3663" i="1"/>
  <c r="I3663" i="1"/>
  <c r="N3661" i="1"/>
  <c r="L2932" i="1"/>
  <c r="K2933" i="1"/>
  <c r="J2953" i="1"/>
  <c r="N3662" i="1" l="1"/>
  <c r="N3663" i="1" s="1"/>
  <c r="M3663" i="1"/>
  <c r="H3664" i="1"/>
  <c r="H3665" i="1" s="1"/>
  <c r="I3664" i="1"/>
  <c r="M3664" i="1" s="1"/>
  <c r="O3662" i="1"/>
  <c r="O3663" i="1" s="1"/>
  <c r="K2934" i="1"/>
  <c r="L2933" i="1"/>
  <c r="J2954" i="1"/>
  <c r="O3664" i="1" l="1"/>
  <c r="I3665" i="1"/>
  <c r="M3665" i="1" s="1"/>
  <c r="H3666" i="1"/>
  <c r="I3666" i="1" s="1"/>
  <c r="N3664" i="1"/>
  <c r="L2934" i="1"/>
  <c r="K2935" i="1"/>
  <c r="J2955" i="1"/>
  <c r="N3665" i="1" l="1"/>
  <c r="N3666" i="1" s="1"/>
  <c r="M3666" i="1"/>
  <c r="H3667" i="1"/>
  <c r="H3668" i="1" s="1"/>
  <c r="O3665" i="1"/>
  <c r="O3666" i="1" s="1"/>
  <c r="K2936" i="1"/>
  <c r="L2935" i="1"/>
  <c r="J2956" i="1"/>
  <c r="I3667" i="1" l="1"/>
  <c r="M3667" i="1" s="1"/>
  <c r="I3668" i="1"/>
  <c r="H3669" i="1"/>
  <c r="I3669" i="1"/>
  <c r="L2936" i="1"/>
  <c r="K2937" i="1"/>
  <c r="J2957" i="1"/>
  <c r="N3667" i="1" l="1"/>
  <c r="N3668" i="1" s="1"/>
  <c r="N3669" i="1" s="1"/>
  <c r="M3668" i="1"/>
  <c r="O3667" i="1"/>
  <c r="O3668" i="1" s="1"/>
  <c r="O3669" i="1" s="1"/>
  <c r="M3669" i="1"/>
  <c r="H3670" i="1"/>
  <c r="I3670" i="1" s="1"/>
  <c r="M3670" i="1" s="1"/>
  <c r="K2938" i="1"/>
  <c r="L2937" i="1"/>
  <c r="J2958" i="1"/>
  <c r="O3670" i="1" l="1"/>
  <c r="H3671" i="1"/>
  <c r="H3672" i="1" s="1"/>
  <c r="N3670" i="1"/>
  <c r="L2938" i="1"/>
  <c r="K2939" i="1"/>
  <c r="J2959" i="1"/>
  <c r="I3671" i="1" l="1"/>
  <c r="M3671" i="1" s="1"/>
  <c r="I3672" i="1"/>
  <c r="H3673" i="1"/>
  <c r="I3673" i="1" s="1"/>
  <c r="K2940" i="1"/>
  <c r="L2939" i="1"/>
  <c r="J2960" i="1"/>
  <c r="O3671" i="1" l="1"/>
  <c r="O3672" i="1" s="1"/>
  <c r="O3673" i="1" s="1"/>
  <c r="M3672" i="1"/>
  <c r="M3673" i="1" s="1"/>
  <c r="N3671" i="1"/>
  <c r="H3674" i="1"/>
  <c r="I3674" i="1" s="1"/>
  <c r="N3672" i="1"/>
  <c r="N3673" i="1" s="1"/>
  <c r="L2940" i="1"/>
  <c r="K2941" i="1"/>
  <c r="J2961" i="1"/>
  <c r="M3674" i="1" l="1"/>
  <c r="N3674" i="1"/>
  <c r="H3675" i="1"/>
  <c r="I3675" i="1" s="1"/>
  <c r="O3674" i="1"/>
  <c r="K2942" i="1"/>
  <c r="L2941" i="1"/>
  <c r="J2962" i="1"/>
  <c r="M3675" i="1" l="1"/>
  <c r="O3675" i="1"/>
  <c r="H3676" i="1"/>
  <c r="I3676" i="1" s="1"/>
  <c r="M3676" i="1" s="1"/>
  <c r="N3675" i="1"/>
  <c r="L2942" i="1"/>
  <c r="K2943" i="1"/>
  <c r="J2963" i="1"/>
  <c r="N3676" i="1" l="1"/>
  <c r="H3677" i="1"/>
  <c r="I3677" i="1" s="1"/>
  <c r="M3677" i="1" s="1"/>
  <c r="O3676" i="1"/>
  <c r="K2944" i="1"/>
  <c r="L2943" i="1"/>
  <c r="J2964" i="1"/>
  <c r="O3677" i="1" l="1"/>
  <c r="H3678" i="1"/>
  <c r="H3679" i="1" s="1"/>
  <c r="N3677" i="1"/>
  <c r="L2944" i="1"/>
  <c r="K2945" i="1"/>
  <c r="J2965" i="1"/>
  <c r="I3678" i="1" l="1"/>
  <c r="M3678" i="1" s="1"/>
  <c r="I3679" i="1"/>
  <c r="H3680" i="1"/>
  <c r="K2946" i="1"/>
  <c r="L2945" i="1"/>
  <c r="J2966" i="1"/>
  <c r="M3679" i="1" l="1"/>
  <c r="O3678" i="1"/>
  <c r="O3679" i="1" s="1"/>
  <c r="N3678" i="1"/>
  <c r="N3679" i="1" s="1"/>
  <c r="I3680" i="1"/>
  <c r="H3681" i="1"/>
  <c r="I3681" i="1" s="1"/>
  <c r="L2946" i="1"/>
  <c r="K2947" i="1"/>
  <c r="J2967" i="1"/>
  <c r="M3680" i="1" l="1"/>
  <c r="M3681" i="1" s="1"/>
  <c r="N3680" i="1"/>
  <c r="N3681" i="1" s="1"/>
  <c r="H3682" i="1"/>
  <c r="I3682" i="1"/>
  <c r="O3680" i="1"/>
  <c r="O3681" i="1" s="1"/>
  <c r="K2948" i="1"/>
  <c r="L2947" i="1"/>
  <c r="J2968" i="1"/>
  <c r="M3682" i="1" l="1"/>
  <c r="O3682" i="1"/>
  <c r="H3683" i="1"/>
  <c r="H3684" i="1" s="1"/>
  <c r="N3682" i="1"/>
  <c r="L2948" i="1"/>
  <c r="K2949" i="1"/>
  <c r="J2969" i="1"/>
  <c r="I3683" i="1" l="1"/>
  <c r="M3683" i="1" s="1"/>
  <c r="I3684" i="1"/>
  <c r="H3685" i="1"/>
  <c r="I3685" i="1" s="1"/>
  <c r="K2950" i="1"/>
  <c r="L2949" i="1"/>
  <c r="J2970" i="1"/>
  <c r="O3683" i="1" l="1"/>
  <c r="O3684" i="1" s="1"/>
  <c r="O3685" i="1" s="1"/>
  <c r="M3684" i="1"/>
  <c r="M3685" i="1" s="1"/>
  <c r="N3683" i="1"/>
  <c r="N3684" i="1" s="1"/>
  <c r="N3685" i="1" s="1"/>
  <c r="H3686" i="1"/>
  <c r="I3686" i="1"/>
  <c r="L2950" i="1"/>
  <c r="K2951" i="1"/>
  <c r="J2971" i="1"/>
  <c r="N3686" i="1" l="1"/>
  <c r="M3686" i="1"/>
  <c r="H3687" i="1"/>
  <c r="H3688" i="1" s="1"/>
  <c r="I3687" i="1"/>
  <c r="M3687" i="1" s="1"/>
  <c r="O3686" i="1"/>
  <c r="K2952" i="1"/>
  <c r="L2951" i="1"/>
  <c r="J2972" i="1"/>
  <c r="O3687" i="1" l="1"/>
  <c r="I3688" i="1"/>
  <c r="M3688" i="1" s="1"/>
  <c r="H3689" i="1"/>
  <c r="I3689" i="1" s="1"/>
  <c r="N3687" i="1"/>
  <c r="L2952" i="1"/>
  <c r="K2953" i="1"/>
  <c r="J2973" i="1"/>
  <c r="N3688" i="1" l="1"/>
  <c r="N3689" i="1" s="1"/>
  <c r="M3689" i="1"/>
  <c r="H3690" i="1"/>
  <c r="I3690" i="1"/>
  <c r="M3690" i="1" s="1"/>
  <c r="O3688" i="1"/>
  <c r="O3689" i="1" s="1"/>
  <c r="K2954" i="1"/>
  <c r="L2953" i="1"/>
  <c r="J2974" i="1"/>
  <c r="O3690" i="1" l="1"/>
  <c r="H3691" i="1"/>
  <c r="H3692" i="1" s="1"/>
  <c r="I3691" i="1"/>
  <c r="M3691" i="1" s="1"/>
  <c r="N3690" i="1"/>
  <c r="L2954" i="1"/>
  <c r="K2955" i="1"/>
  <c r="J2975" i="1"/>
  <c r="N3691" i="1" l="1"/>
  <c r="I3692" i="1"/>
  <c r="M3692" i="1" s="1"/>
  <c r="H3693" i="1"/>
  <c r="H3694" i="1" s="1"/>
  <c r="I3693" i="1"/>
  <c r="O3691" i="1"/>
  <c r="O3692" i="1" s="1"/>
  <c r="K2956" i="1"/>
  <c r="L2955" i="1"/>
  <c r="J2976" i="1"/>
  <c r="O3693" i="1" l="1"/>
  <c r="M3693" i="1"/>
  <c r="I3694" i="1"/>
  <c r="H3695" i="1"/>
  <c r="N3692" i="1"/>
  <c r="N3693" i="1" s="1"/>
  <c r="L2956" i="1"/>
  <c r="K2957" i="1"/>
  <c r="J2977" i="1"/>
  <c r="N3694" i="1" l="1"/>
  <c r="M3694" i="1"/>
  <c r="I3695" i="1"/>
  <c r="M3695" i="1" s="1"/>
  <c r="H3696" i="1"/>
  <c r="H3697" i="1" s="1"/>
  <c r="I3696" i="1"/>
  <c r="O3694" i="1"/>
  <c r="O3695" i="1" s="1"/>
  <c r="K2958" i="1"/>
  <c r="L2957" i="1"/>
  <c r="J2978" i="1"/>
  <c r="O3696" i="1" l="1"/>
  <c r="M3696" i="1"/>
  <c r="I3697" i="1"/>
  <c r="M3697" i="1" s="1"/>
  <c r="H3698" i="1"/>
  <c r="H3699" i="1" s="1"/>
  <c r="I3698" i="1"/>
  <c r="N3695" i="1"/>
  <c r="N3696" i="1" s="1"/>
  <c r="K2959" i="1"/>
  <c r="L2958" i="1"/>
  <c r="J2979" i="1"/>
  <c r="N3697" i="1" l="1"/>
  <c r="N3698" i="1" s="1"/>
  <c r="M3698" i="1"/>
  <c r="I3699" i="1"/>
  <c r="H3700" i="1"/>
  <c r="I3700" i="1"/>
  <c r="O3697" i="1"/>
  <c r="O3698" i="1" s="1"/>
  <c r="L2959" i="1"/>
  <c r="K2960" i="1"/>
  <c r="J2980" i="1"/>
  <c r="O3699" i="1" l="1"/>
  <c r="O3700" i="1" s="1"/>
  <c r="N3699" i="1"/>
  <c r="N3700" i="1" s="1"/>
  <c r="M3699" i="1"/>
  <c r="M3700" i="1" s="1"/>
  <c r="H3701" i="1"/>
  <c r="H3702" i="1" s="1"/>
  <c r="K2961" i="1"/>
  <c r="L2960" i="1"/>
  <c r="J2981" i="1"/>
  <c r="I3701" i="1" l="1"/>
  <c r="M3701" i="1" s="1"/>
  <c r="I3702" i="1"/>
  <c r="H3703" i="1"/>
  <c r="I3703" i="1" s="1"/>
  <c r="L2961" i="1"/>
  <c r="K2962" i="1"/>
  <c r="J2982" i="1"/>
  <c r="N3701" i="1" l="1"/>
  <c r="N3702" i="1" s="1"/>
  <c r="N3703" i="1" s="1"/>
  <c r="O3701" i="1"/>
  <c r="M3702" i="1"/>
  <c r="M3703" i="1" s="1"/>
  <c r="O3702" i="1"/>
  <c r="O3703" i="1" s="1"/>
  <c r="H3704" i="1"/>
  <c r="I3704" i="1" s="1"/>
  <c r="K2963" i="1"/>
  <c r="L2962" i="1"/>
  <c r="J2983" i="1"/>
  <c r="M3704" i="1" l="1"/>
  <c r="H3705" i="1"/>
  <c r="H3706" i="1" s="1"/>
  <c r="O3704" i="1"/>
  <c r="N3704" i="1"/>
  <c r="L2963" i="1"/>
  <c r="K2964" i="1"/>
  <c r="J2984" i="1"/>
  <c r="I3705" i="1" l="1"/>
  <c r="M3705" i="1" s="1"/>
  <c r="I3706" i="1"/>
  <c r="H3707" i="1"/>
  <c r="K2965" i="1"/>
  <c r="L2964" i="1"/>
  <c r="J2985" i="1"/>
  <c r="M3706" i="1" l="1"/>
  <c r="O3705" i="1"/>
  <c r="O3706" i="1" s="1"/>
  <c r="N3705" i="1"/>
  <c r="I3707" i="1"/>
  <c r="H3708" i="1"/>
  <c r="H3709" i="1" s="1"/>
  <c r="N3706" i="1"/>
  <c r="L2965" i="1"/>
  <c r="K2966" i="1"/>
  <c r="J2986" i="1"/>
  <c r="M3707" i="1" l="1"/>
  <c r="N3707" i="1"/>
  <c r="I3708" i="1"/>
  <c r="N3708" i="1" s="1"/>
  <c r="I3709" i="1"/>
  <c r="H3710" i="1"/>
  <c r="O3707" i="1"/>
  <c r="K2967" i="1"/>
  <c r="L2966" i="1"/>
  <c r="J2987" i="1"/>
  <c r="O3708" i="1" l="1"/>
  <c r="O3709" i="1" s="1"/>
  <c r="N3709" i="1"/>
  <c r="M3708" i="1"/>
  <c r="M3709" i="1" s="1"/>
  <c r="I3710" i="1"/>
  <c r="H3711" i="1"/>
  <c r="L2967" i="1"/>
  <c r="K2968" i="1"/>
  <c r="J2988" i="1"/>
  <c r="M3710" i="1" l="1"/>
  <c r="I3711" i="1"/>
  <c r="M3711" i="1" s="1"/>
  <c r="H3712" i="1"/>
  <c r="N3710" i="1"/>
  <c r="O3710" i="1"/>
  <c r="K2969" i="1"/>
  <c r="L2968" i="1"/>
  <c r="J2989" i="1"/>
  <c r="O3711" i="1" l="1"/>
  <c r="N3711" i="1"/>
  <c r="I3712" i="1"/>
  <c r="M3712" i="1" s="1"/>
  <c r="H3713" i="1"/>
  <c r="I3713" i="1" s="1"/>
  <c r="L2969" i="1"/>
  <c r="K2970" i="1"/>
  <c r="J2990" i="1"/>
  <c r="M3713" i="1" l="1"/>
  <c r="H3714" i="1"/>
  <c r="I3714" i="1" s="1"/>
  <c r="N3712" i="1"/>
  <c r="N3713" i="1" s="1"/>
  <c r="O3712" i="1"/>
  <c r="O3713" i="1" s="1"/>
  <c r="K2971" i="1"/>
  <c r="L2970" i="1"/>
  <c r="J2991" i="1"/>
  <c r="M3714" i="1" l="1"/>
  <c r="O3714" i="1"/>
  <c r="N3714" i="1"/>
  <c r="H3715" i="1"/>
  <c r="I3715" i="1"/>
  <c r="L2971" i="1"/>
  <c r="K2972" i="1"/>
  <c r="J2992" i="1"/>
  <c r="M3715" i="1" l="1"/>
  <c r="O3715" i="1"/>
  <c r="H3716" i="1"/>
  <c r="H3717" i="1" s="1"/>
  <c r="N3715" i="1"/>
  <c r="K2973" i="1"/>
  <c r="L2972" i="1"/>
  <c r="J2993" i="1"/>
  <c r="I3716" i="1" l="1"/>
  <c r="M3716" i="1" s="1"/>
  <c r="I3717" i="1"/>
  <c r="H3718" i="1"/>
  <c r="I3718" i="1"/>
  <c r="L2973" i="1"/>
  <c r="K2974" i="1"/>
  <c r="J2994" i="1"/>
  <c r="O3716" i="1" l="1"/>
  <c r="M3717" i="1"/>
  <c r="O3717" i="1"/>
  <c r="O3718" i="1" s="1"/>
  <c r="N3716" i="1"/>
  <c r="N3717" i="1" s="1"/>
  <c r="N3718" i="1" s="1"/>
  <c r="M3718" i="1"/>
  <c r="H3719" i="1"/>
  <c r="I3719" i="1" s="1"/>
  <c r="L2974" i="1"/>
  <c r="K2975" i="1"/>
  <c r="J2995" i="1"/>
  <c r="M3719" i="1" l="1"/>
  <c r="N3719" i="1"/>
  <c r="H3720" i="1"/>
  <c r="I3720" i="1"/>
  <c r="O3719" i="1"/>
  <c r="K2976" i="1"/>
  <c r="L2975" i="1"/>
  <c r="J2996" i="1"/>
  <c r="O3720" i="1" l="1"/>
  <c r="M3720" i="1"/>
  <c r="H3721" i="1"/>
  <c r="H3722" i="1" s="1"/>
  <c r="I3721" i="1"/>
  <c r="M3721" i="1" s="1"/>
  <c r="N3720" i="1"/>
  <c r="L2976" i="1"/>
  <c r="K2977" i="1"/>
  <c r="J2997" i="1"/>
  <c r="N3721" i="1" l="1"/>
  <c r="I3722" i="1"/>
  <c r="M3722" i="1" s="1"/>
  <c r="H3723" i="1"/>
  <c r="H3724" i="1" s="1"/>
  <c r="O3721" i="1"/>
  <c r="K2978" i="1"/>
  <c r="L2977" i="1"/>
  <c r="J2998" i="1"/>
  <c r="O3722" i="1" l="1"/>
  <c r="I3723" i="1"/>
  <c r="I3724" i="1"/>
  <c r="H3725" i="1"/>
  <c r="N3722" i="1"/>
  <c r="N3723" i="1" s="1"/>
  <c r="L2978" i="1"/>
  <c r="K2979" i="1"/>
  <c r="J2999" i="1"/>
  <c r="O3723" i="1" l="1"/>
  <c r="N3724" i="1"/>
  <c r="M3723" i="1"/>
  <c r="M3724" i="1" s="1"/>
  <c r="I3725" i="1"/>
  <c r="H3726" i="1"/>
  <c r="I3726" i="1" s="1"/>
  <c r="O3724" i="1"/>
  <c r="K2980" i="1"/>
  <c r="L2979" i="1"/>
  <c r="J3000" i="1"/>
  <c r="O3725" i="1" l="1"/>
  <c r="O3726" i="1" s="1"/>
  <c r="M3725" i="1"/>
  <c r="M3726" i="1" s="1"/>
  <c r="H3727" i="1"/>
  <c r="I3727" i="1" s="1"/>
  <c r="N3725" i="1"/>
  <c r="N3726" i="1" s="1"/>
  <c r="L2980" i="1"/>
  <c r="K2981" i="1"/>
  <c r="J3001" i="1"/>
  <c r="M3727" i="1" l="1"/>
  <c r="N3727" i="1"/>
  <c r="H3728" i="1"/>
  <c r="I3728" i="1" s="1"/>
  <c r="M3728" i="1" s="1"/>
  <c r="O3727" i="1"/>
  <c r="K2982" i="1"/>
  <c r="L2981" i="1"/>
  <c r="J3002" i="1"/>
  <c r="O3728" i="1" l="1"/>
  <c r="H3729" i="1"/>
  <c r="I3729" i="1" s="1"/>
  <c r="M3729" i="1" s="1"/>
  <c r="N3728" i="1"/>
  <c r="L2982" i="1"/>
  <c r="K2983" i="1"/>
  <c r="J3003" i="1"/>
  <c r="N3729" i="1" l="1"/>
  <c r="H3730" i="1"/>
  <c r="I3730" i="1" s="1"/>
  <c r="M3730" i="1" s="1"/>
  <c r="O3729" i="1"/>
  <c r="K2984" i="1"/>
  <c r="L2983" i="1"/>
  <c r="J3004" i="1"/>
  <c r="O3730" i="1" l="1"/>
  <c r="N3730" i="1"/>
  <c r="H3731" i="1"/>
  <c r="I3731" i="1" s="1"/>
  <c r="M3731" i="1" s="1"/>
  <c r="L2984" i="1"/>
  <c r="K2985" i="1"/>
  <c r="J3005" i="1"/>
  <c r="H3732" i="1" l="1"/>
  <c r="I3732" i="1" s="1"/>
  <c r="M3732" i="1" s="1"/>
  <c r="N3731" i="1"/>
  <c r="O3731" i="1"/>
  <c r="K2986" i="1"/>
  <c r="L2985" i="1"/>
  <c r="J3006" i="1"/>
  <c r="O3732" i="1" l="1"/>
  <c r="N3732" i="1"/>
  <c r="H3733" i="1"/>
  <c r="I3733" i="1" s="1"/>
  <c r="M3733" i="1" s="1"/>
  <c r="L2986" i="1"/>
  <c r="K2987" i="1"/>
  <c r="J3007" i="1"/>
  <c r="H3734" i="1" l="1"/>
  <c r="I3734" i="1" s="1"/>
  <c r="M3734" i="1" s="1"/>
  <c r="N3733" i="1"/>
  <c r="O3733" i="1"/>
  <c r="K2988" i="1"/>
  <c r="L2987" i="1"/>
  <c r="J3008" i="1"/>
  <c r="O3734" i="1" l="1"/>
  <c r="N3734" i="1"/>
  <c r="H3735" i="1"/>
  <c r="H3736" i="1" s="1"/>
  <c r="I3735" i="1"/>
  <c r="M3735" i="1" s="1"/>
  <c r="L2988" i="1"/>
  <c r="K2989" i="1"/>
  <c r="J3009" i="1"/>
  <c r="I3736" i="1" l="1"/>
  <c r="M3736" i="1" s="1"/>
  <c r="H3737" i="1"/>
  <c r="I3737" i="1" s="1"/>
  <c r="O3735" i="1"/>
  <c r="N3735" i="1"/>
  <c r="K2990" i="1"/>
  <c r="L2989" i="1"/>
  <c r="J3010" i="1"/>
  <c r="O3736" i="1" l="1"/>
  <c r="O3737" i="1" s="1"/>
  <c r="N3736" i="1"/>
  <c r="N3737" i="1" s="1"/>
  <c r="M3737" i="1"/>
  <c r="H3738" i="1"/>
  <c r="I3738" i="1"/>
  <c r="L2990" i="1"/>
  <c r="K2991" i="1"/>
  <c r="J3011" i="1"/>
  <c r="M3738" i="1" l="1"/>
  <c r="H3739" i="1"/>
  <c r="I3739" i="1" s="1"/>
  <c r="O3738" i="1"/>
  <c r="N3738" i="1"/>
  <c r="L2991" i="1"/>
  <c r="K2992" i="1"/>
  <c r="J3012" i="1"/>
  <c r="M3739" i="1" l="1"/>
  <c r="N3739" i="1"/>
  <c r="O3739" i="1"/>
  <c r="H3740" i="1"/>
  <c r="H3741" i="1" s="1"/>
  <c r="I3741" i="1" s="1"/>
  <c r="K2993" i="1"/>
  <c r="L2992" i="1"/>
  <c r="J3013" i="1"/>
  <c r="AE10" i="1" l="1"/>
  <c r="AE11" i="1"/>
  <c r="AF11" i="1"/>
  <c r="AG11" i="1"/>
  <c r="AE12" i="1"/>
  <c r="AF12" i="1"/>
  <c r="AG12" i="1"/>
  <c r="AE13" i="1"/>
  <c r="AF13" i="1"/>
  <c r="AG13" i="1"/>
  <c r="AE14" i="1"/>
  <c r="AF14" i="1"/>
  <c r="AG14" i="1"/>
  <c r="AE15" i="1"/>
  <c r="AF15" i="1"/>
  <c r="AG15" i="1"/>
  <c r="AF16" i="1"/>
  <c r="AG16" i="1"/>
  <c r="AE8" i="1"/>
  <c r="AE9" i="1"/>
  <c r="AG9" i="1"/>
  <c r="AF9" i="1"/>
  <c r="I3740" i="1"/>
  <c r="M3740" i="1" s="1"/>
  <c r="M3741" i="1" s="1"/>
  <c r="AF17" i="1"/>
  <c r="AG17" i="1"/>
  <c r="AG18" i="1"/>
  <c r="AE16" i="1"/>
  <c r="AE17" i="1"/>
  <c r="L2993" i="1"/>
  <c r="K2994" i="1"/>
  <c r="J3014" i="1"/>
  <c r="AF18" i="1" l="1"/>
  <c r="AE18" i="1"/>
  <c r="AB8" i="1"/>
  <c r="AB11" i="1" s="1"/>
  <c r="AB9" i="1"/>
  <c r="AB12" i="1" s="1"/>
  <c r="N3740" i="1"/>
  <c r="N3741" i="1" s="1"/>
  <c r="O3740" i="1"/>
  <c r="O3741" i="1" s="1"/>
  <c r="Y9" i="1"/>
  <c r="Q7" i="1" s="1"/>
  <c r="K2995" i="1"/>
  <c r="L2994" i="1"/>
  <c r="J3015" i="1"/>
  <c r="AB13" i="1" l="1"/>
  <c r="AB10" i="1"/>
  <c r="L2995" i="1"/>
  <c r="K2996" i="1"/>
  <c r="J3016" i="1"/>
  <c r="K2997" i="1" l="1"/>
  <c r="L2996" i="1"/>
  <c r="J3017" i="1"/>
  <c r="L2997" i="1" l="1"/>
  <c r="K2998" i="1"/>
  <c r="J3018" i="1"/>
  <c r="K2999" i="1" l="1"/>
  <c r="L2998" i="1"/>
  <c r="J3019" i="1"/>
  <c r="L2999" i="1" l="1"/>
  <c r="K3000" i="1"/>
  <c r="J3020" i="1"/>
  <c r="K3001" i="1" l="1"/>
  <c r="L3000" i="1"/>
  <c r="J3021" i="1"/>
  <c r="L3001" i="1" l="1"/>
  <c r="K3002" i="1"/>
  <c r="J3022" i="1"/>
  <c r="K3003" i="1" l="1"/>
  <c r="L3002" i="1"/>
  <c r="J3023" i="1"/>
  <c r="L3003" i="1" l="1"/>
  <c r="K3004" i="1"/>
  <c r="J3024" i="1"/>
  <c r="K3005" i="1" l="1"/>
  <c r="L3004" i="1"/>
  <c r="J3025" i="1"/>
  <c r="L3005" i="1" l="1"/>
  <c r="K3006" i="1"/>
  <c r="J3026" i="1"/>
  <c r="K3007" i="1" l="1"/>
  <c r="L3006" i="1"/>
  <c r="J3027" i="1"/>
  <c r="L3007" i="1" l="1"/>
  <c r="K3008" i="1"/>
  <c r="J3028" i="1"/>
  <c r="K3009" i="1" l="1"/>
  <c r="L3008" i="1"/>
  <c r="J3029" i="1"/>
  <c r="L3009" i="1" l="1"/>
  <c r="K3010" i="1"/>
  <c r="J3030" i="1"/>
  <c r="K3011" i="1" l="1"/>
  <c r="L3010" i="1"/>
  <c r="J3031" i="1"/>
  <c r="L3011" i="1" l="1"/>
  <c r="K3012" i="1"/>
  <c r="J3032" i="1"/>
  <c r="K3013" i="1" l="1"/>
  <c r="L3012" i="1"/>
  <c r="J3033" i="1"/>
  <c r="L3013" i="1" l="1"/>
  <c r="K3014" i="1"/>
  <c r="J3034" i="1"/>
  <c r="K3015" i="1" l="1"/>
  <c r="L3014" i="1"/>
  <c r="J3035" i="1"/>
  <c r="L3015" i="1" l="1"/>
  <c r="K3016" i="1"/>
  <c r="J3036" i="1"/>
  <c r="K3017" i="1" l="1"/>
  <c r="L3016" i="1"/>
  <c r="J3037" i="1"/>
  <c r="L3017" i="1" l="1"/>
  <c r="K3018" i="1"/>
  <c r="J3038" i="1"/>
  <c r="K3019" i="1" l="1"/>
  <c r="L3018" i="1"/>
  <c r="J3039" i="1"/>
  <c r="L3019" i="1" l="1"/>
  <c r="K3020" i="1"/>
  <c r="J3040" i="1"/>
  <c r="K3021" i="1" l="1"/>
  <c r="L3020" i="1"/>
  <c r="J3041" i="1"/>
  <c r="L3021" i="1" l="1"/>
  <c r="K3022" i="1"/>
  <c r="J3042" i="1"/>
  <c r="K3023" i="1" l="1"/>
  <c r="L3022" i="1"/>
  <c r="J3043" i="1"/>
  <c r="L3023" i="1" l="1"/>
  <c r="K3024" i="1"/>
  <c r="J3044" i="1"/>
  <c r="K3025" i="1" l="1"/>
  <c r="L3024" i="1"/>
  <c r="J3045" i="1"/>
  <c r="L3025" i="1" l="1"/>
  <c r="K3026" i="1"/>
  <c r="J3046" i="1"/>
  <c r="K3027" i="1" l="1"/>
  <c r="L3026" i="1"/>
  <c r="J3047" i="1"/>
  <c r="L3027" i="1" l="1"/>
  <c r="K3028" i="1"/>
  <c r="J3048" i="1"/>
  <c r="K3029" i="1" l="1"/>
  <c r="L3028" i="1"/>
  <c r="J3049" i="1"/>
  <c r="L3029" i="1" l="1"/>
  <c r="K3030" i="1"/>
  <c r="J3050" i="1"/>
  <c r="K3031" i="1" l="1"/>
  <c r="L3030" i="1"/>
  <c r="J3051" i="1"/>
  <c r="L3031" i="1" l="1"/>
  <c r="K3032" i="1"/>
  <c r="J3052" i="1"/>
  <c r="K3033" i="1" l="1"/>
  <c r="L3032" i="1"/>
  <c r="J3053" i="1"/>
  <c r="L3033" i="1" l="1"/>
  <c r="K3034" i="1"/>
  <c r="J3054" i="1"/>
  <c r="K3035" i="1" l="1"/>
  <c r="L3034" i="1"/>
  <c r="J3055" i="1"/>
  <c r="L3035" i="1" l="1"/>
  <c r="K3036" i="1"/>
  <c r="J3056" i="1"/>
  <c r="L3036" i="1" l="1"/>
  <c r="K3037" i="1"/>
  <c r="J3057" i="1"/>
  <c r="K3038" i="1" l="1"/>
  <c r="L3037" i="1"/>
  <c r="J3058" i="1"/>
  <c r="L3038" i="1" l="1"/>
  <c r="K3039" i="1"/>
  <c r="J3059" i="1"/>
  <c r="K3040" i="1" l="1"/>
  <c r="L3039" i="1"/>
  <c r="J3060" i="1"/>
  <c r="L3040" i="1" l="1"/>
  <c r="K3041" i="1"/>
  <c r="J3061" i="1"/>
  <c r="K3042" i="1" l="1"/>
  <c r="L3041" i="1"/>
  <c r="J3062" i="1"/>
  <c r="L3042" i="1" l="1"/>
  <c r="K3043" i="1"/>
  <c r="J3063" i="1"/>
  <c r="K3044" i="1" l="1"/>
  <c r="L3043" i="1"/>
  <c r="J3064" i="1"/>
  <c r="L3044" i="1" l="1"/>
  <c r="K3045" i="1"/>
  <c r="J3065" i="1"/>
  <c r="K3046" i="1" l="1"/>
  <c r="L3045" i="1"/>
  <c r="J3066" i="1"/>
  <c r="L3046" i="1" l="1"/>
  <c r="K3047" i="1"/>
  <c r="J3067" i="1"/>
  <c r="K3048" i="1" l="1"/>
  <c r="L3047" i="1"/>
  <c r="J3068" i="1"/>
  <c r="L3048" i="1" l="1"/>
  <c r="K3049" i="1"/>
  <c r="J3069" i="1"/>
  <c r="K3050" i="1" l="1"/>
  <c r="L3049" i="1"/>
  <c r="J3070" i="1"/>
  <c r="L3050" i="1" l="1"/>
  <c r="K3051" i="1"/>
  <c r="J3071" i="1"/>
  <c r="K3052" i="1" l="1"/>
  <c r="L3051" i="1"/>
  <c r="J3072" i="1"/>
  <c r="L3052" i="1" l="1"/>
  <c r="K3053" i="1"/>
  <c r="J3073" i="1"/>
  <c r="K3054" i="1" l="1"/>
  <c r="L3053" i="1"/>
  <c r="J3074" i="1"/>
  <c r="L3054" i="1" l="1"/>
  <c r="K3055" i="1"/>
  <c r="J3075" i="1"/>
  <c r="K3056" i="1" l="1"/>
  <c r="L3055" i="1"/>
  <c r="J3076" i="1"/>
  <c r="L3056" i="1" l="1"/>
  <c r="K3057" i="1"/>
  <c r="J3077" i="1"/>
  <c r="K3058" i="1" l="1"/>
  <c r="L3057" i="1"/>
  <c r="J3078" i="1"/>
  <c r="L3058" i="1" l="1"/>
  <c r="K3059" i="1"/>
  <c r="J3079" i="1"/>
  <c r="K3060" i="1" l="1"/>
  <c r="L3059" i="1"/>
  <c r="J3080" i="1"/>
  <c r="L3060" i="1" l="1"/>
  <c r="K3061" i="1"/>
  <c r="J3081" i="1"/>
  <c r="K3062" i="1" l="1"/>
  <c r="L3061" i="1"/>
  <c r="J3082" i="1"/>
  <c r="L3062" i="1" l="1"/>
  <c r="K3063" i="1"/>
  <c r="J3083" i="1"/>
  <c r="K3064" i="1" l="1"/>
  <c r="L3063" i="1"/>
  <c r="J3084" i="1"/>
  <c r="L3064" i="1" l="1"/>
  <c r="K3065" i="1"/>
  <c r="J3085" i="1"/>
  <c r="L3065" i="1" l="1"/>
  <c r="K3066" i="1"/>
  <c r="J3086" i="1"/>
  <c r="L3066" i="1" l="1"/>
  <c r="K3067" i="1"/>
  <c r="J3087" i="1"/>
  <c r="K3068" i="1" l="1"/>
  <c r="L3067" i="1"/>
  <c r="J3088" i="1"/>
  <c r="L3068" i="1" l="1"/>
  <c r="K3069" i="1"/>
  <c r="J3089" i="1"/>
  <c r="K3070" i="1" l="1"/>
  <c r="L3069" i="1"/>
  <c r="J3090" i="1"/>
  <c r="L3070" i="1" l="1"/>
  <c r="K3071" i="1"/>
  <c r="J3091" i="1"/>
  <c r="K3072" i="1" l="1"/>
  <c r="L3071" i="1"/>
  <c r="J3092" i="1"/>
  <c r="L3072" i="1" l="1"/>
  <c r="K3073" i="1"/>
  <c r="J3093" i="1"/>
  <c r="L3073" i="1" l="1"/>
  <c r="K3074" i="1"/>
  <c r="J3094" i="1"/>
  <c r="K3075" i="1" l="1"/>
  <c r="L3074" i="1"/>
  <c r="J3095" i="1"/>
  <c r="L3075" i="1" l="1"/>
  <c r="K3076" i="1"/>
  <c r="J3096" i="1"/>
  <c r="K3077" i="1" l="1"/>
  <c r="L3076" i="1"/>
  <c r="J3097" i="1"/>
  <c r="L3077" i="1" l="1"/>
  <c r="K3078" i="1"/>
  <c r="J3098" i="1"/>
  <c r="K3079" i="1" l="1"/>
  <c r="L3078" i="1"/>
  <c r="J3099" i="1"/>
  <c r="L3079" i="1" l="1"/>
  <c r="K3080" i="1"/>
  <c r="J3100" i="1"/>
  <c r="K3081" i="1" l="1"/>
  <c r="L3080" i="1"/>
  <c r="J3101" i="1"/>
  <c r="L3081" i="1" l="1"/>
  <c r="K3082" i="1"/>
  <c r="J3102" i="1"/>
  <c r="K3083" i="1" l="1"/>
  <c r="L3082" i="1"/>
  <c r="J3103" i="1"/>
  <c r="L3083" i="1" l="1"/>
  <c r="K3084" i="1"/>
  <c r="J3104" i="1"/>
  <c r="K3085" i="1" l="1"/>
  <c r="L3084" i="1"/>
  <c r="J3105" i="1"/>
  <c r="L3085" i="1" l="1"/>
  <c r="K3086" i="1"/>
  <c r="J3106" i="1"/>
  <c r="K3087" i="1" l="1"/>
  <c r="L3086" i="1"/>
  <c r="J3107" i="1"/>
  <c r="L3087" i="1" l="1"/>
  <c r="K3088" i="1"/>
  <c r="J3108" i="1"/>
  <c r="K3089" i="1" l="1"/>
  <c r="L3088" i="1"/>
  <c r="J3109" i="1"/>
  <c r="L3089" i="1" l="1"/>
  <c r="K3090" i="1"/>
  <c r="J3110" i="1"/>
  <c r="K3091" i="1" l="1"/>
  <c r="L3090" i="1"/>
  <c r="J3111" i="1"/>
  <c r="L3091" i="1" l="1"/>
  <c r="K3092" i="1"/>
  <c r="J3112" i="1"/>
  <c r="K3093" i="1" l="1"/>
  <c r="L3092" i="1"/>
  <c r="J3113" i="1"/>
  <c r="L3093" i="1" l="1"/>
  <c r="K3094" i="1"/>
  <c r="J3114" i="1"/>
  <c r="K3095" i="1" l="1"/>
  <c r="L3094" i="1"/>
  <c r="J3115" i="1"/>
  <c r="L3095" i="1" l="1"/>
  <c r="K3096" i="1"/>
  <c r="J3116" i="1"/>
  <c r="K3097" i="1" l="1"/>
  <c r="L3096" i="1"/>
  <c r="J3117" i="1"/>
  <c r="L3097" i="1" l="1"/>
  <c r="K3098" i="1"/>
  <c r="J3118" i="1"/>
  <c r="K3099" i="1" l="1"/>
  <c r="L3098" i="1"/>
  <c r="J3119" i="1"/>
  <c r="L3099" i="1" l="1"/>
  <c r="K3100" i="1"/>
  <c r="J3120" i="1"/>
  <c r="K3101" i="1" l="1"/>
  <c r="L3100" i="1"/>
  <c r="J3121" i="1"/>
  <c r="L3101" i="1" l="1"/>
  <c r="K3102" i="1"/>
  <c r="J3122" i="1"/>
  <c r="K3103" i="1" l="1"/>
  <c r="L3102" i="1"/>
  <c r="J3123" i="1"/>
  <c r="L3103" i="1" l="1"/>
  <c r="K3104" i="1"/>
  <c r="J3124" i="1"/>
  <c r="K3105" i="1" l="1"/>
  <c r="L3104" i="1"/>
  <c r="J3125" i="1"/>
  <c r="L3105" i="1" l="1"/>
  <c r="K3106" i="1"/>
  <c r="J3126" i="1"/>
  <c r="K3107" i="1" l="1"/>
  <c r="L3106" i="1"/>
  <c r="J3127" i="1"/>
  <c r="L3107" i="1" l="1"/>
  <c r="K3108" i="1"/>
  <c r="J3128" i="1"/>
  <c r="K3109" i="1" l="1"/>
  <c r="L3108" i="1"/>
  <c r="J3129" i="1"/>
  <c r="L3109" i="1" l="1"/>
  <c r="K3110" i="1"/>
  <c r="J3130" i="1"/>
  <c r="K3111" i="1" l="1"/>
  <c r="L3110" i="1"/>
  <c r="J3131" i="1"/>
  <c r="L3111" i="1" l="1"/>
  <c r="K3112" i="1"/>
  <c r="J3132" i="1"/>
  <c r="K3113" i="1" l="1"/>
  <c r="L3112" i="1"/>
  <c r="J3133" i="1"/>
  <c r="L3113" i="1" l="1"/>
  <c r="K3114" i="1"/>
  <c r="J3134" i="1"/>
  <c r="K3115" i="1" l="1"/>
  <c r="L3114" i="1"/>
  <c r="J3135" i="1"/>
  <c r="L3115" i="1" l="1"/>
  <c r="K3116" i="1"/>
  <c r="J3136" i="1"/>
  <c r="K3117" i="1" l="1"/>
  <c r="L3116" i="1"/>
  <c r="J3137" i="1"/>
  <c r="L3117" i="1" l="1"/>
  <c r="K3118" i="1"/>
  <c r="J3138" i="1"/>
  <c r="K3119" i="1" l="1"/>
  <c r="L3118" i="1"/>
  <c r="J3139" i="1"/>
  <c r="L3119" i="1" l="1"/>
  <c r="K3120" i="1"/>
  <c r="J3140" i="1"/>
  <c r="K3121" i="1" l="1"/>
  <c r="L3120" i="1"/>
  <c r="J3141" i="1"/>
  <c r="L3121" i="1" l="1"/>
  <c r="K3122" i="1"/>
  <c r="J3142" i="1"/>
  <c r="K3123" i="1" l="1"/>
  <c r="L3122" i="1"/>
  <c r="J3143" i="1"/>
  <c r="L3123" i="1" l="1"/>
  <c r="K3124" i="1"/>
  <c r="J3144" i="1"/>
  <c r="K3125" i="1" l="1"/>
  <c r="L3124" i="1"/>
  <c r="J3145" i="1"/>
  <c r="L3125" i="1" l="1"/>
  <c r="K3126" i="1"/>
  <c r="J3146" i="1"/>
  <c r="K3127" i="1" l="1"/>
  <c r="L3126" i="1"/>
  <c r="J3147" i="1"/>
  <c r="L3127" i="1" l="1"/>
  <c r="K3128" i="1"/>
  <c r="J3148" i="1"/>
  <c r="K3129" i="1" l="1"/>
  <c r="L3128" i="1"/>
  <c r="J3149" i="1"/>
  <c r="L3129" i="1" l="1"/>
  <c r="K3130" i="1"/>
  <c r="J3150" i="1"/>
  <c r="K3131" i="1" l="1"/>
  <c r="L3130" i="1"/>
  <c r="J3151" i="1"/>
  <c r="L3131" i="1" l="1"/>
  <c r="K3132" i="1"/>
  <c r="J3152" i="1"/>
  <c r="K3133" i="1" l="1"/>
  <c r="L3132" i="1"/>
  <c r="J3153" i="1"/>
  <c r="L3133" i="1" l="1"/>
  <c r="K3134" i="1"/>
  <c r="J3154" i="1"/>
  <c r="K3135" i="1" l="1"/>
  <c r="L3134" i="1"/>
  <c r="J3155" i="1"/>
  <c r="L3135" i="1" l="1"/>
  <c r="K3136" i="1"/>
  <c r="J3156" i="1"/>
  <c r="K3137" i="1" l="1"/>
  <c r="L3136" i="1"/>
  <c r="J3157" i="1"/>
  <c r="L3137" i="1" l="1"/>
  <c r="K3138" i="1"/>
  <c r="J3158" i="1"/>
  <c r="K3139" i="1" l="1"/>
  <c r="L3138" i="1"/>
  <c r="J3159" i="1"/>
  <c r="L3139" i="1" l="1"/>
  <c r="K3140" i="1"/>
  <c r="J3160" i="1"/>
  <c r="K3141" i="1" l="1"/>
  <c r="L3140" i="1"/>
  <c r="J3161" i="1"/>
  <c r="L3141" i="1" l="1"/>
  <c r="K3142" i="1"/>
  <c r="J3162" i="1"/>
  <c r="K3143" i="1" l="1"/>
  <c r="L3142" i="1"/>
  <c r="J3163" i="1"/>
  <c r="L3143" i="1" l="1"/>
  <c r="K3144" i="1"/>
  <c r="J3164" i="1"/>
  <c r="K3145" i="1" l="1"/>
  <c r="L3144" i="1"/>
  <c r="J3165" i="1"/>
  <c r="L3145" i="1" l="1"/>
  <c r="K3146" i="1"/>
  <c r="J3166" i="1"/>
  <c r="K3147" i="1" l="1"/>
  <c r="L3146" i="1"/>
  <c r="J3167" i="1"/>
  <c r="L3147" i="1" l="1"/>
  <c r="K3148" i="1"/>
  <c r="J3168" i="1"/>
  <c r="K3149" i="1" l="1"/>
  <c r="L3148" i="1"/>
  <c r="J3169" i="1"/>
  <c r="L3149" i="1" l="1"/>
  <c r="K3150" i="1"/>
  <c r="J3170" i="1"/>
  <c r="K3151" i="1" l="1"/>
  <c r="L3150" i="1"/>
  <c r="J3171" i="1"/>
  <c r="L3151" i="1" l="1"/>
  <c r="K3152" i="1"/>
  <c r="J3172" i="1"/>
  <c r="K3153" i="1" l="1"/>
  <c r="L3152" i="1"/>
  <c r="J3173" i="1"/>
  <c r="L3153" i="1" l="1"/>
  <c r="K3154" i="1"/>
  <c r="J3174" i="1"/>
  <c r="K3155" i="1" l="1"/>
  <c r="L3154" i="1"/>
  <c r="J3175" i="1"/>
  <c r="L3155" i="1" l="1"/>
  <c r="K3156" i="1"/>
  <c r="J3176" i="1"/>
  <c r="K3157" i="1" l="1"/>
  <c r="L3156" i="1"/>
  <c r="J3177" i="1"/>
  <c r="L3157" i="1" l="1"/>
  <c r="K3158" i="1"/>
  <c r="J3178" i="1"/>
  <c r="K3159" i="1" l="1"/>
  <c r="L3158" i="1"/>
  <c r="J3179" i="1"/>
  <c r="L3159" i="1" l="1"/>
  <c r="K3160" i="1"/>
  <c r="J3180" i="1"/>
  <c r="K3161" i="1" l="1"/>
  <c r="L3160" i="1"/>
  <c r="J3181" i="1"/>
  <c r="L3161" i="1" l="1"/>
  <c r="K3162" i="1"/>
  <c r="J3182" i="1"/>
  <c r="K3163" i="1" l="1"/>
  <c r="L3162" i="1"/>
  <c r="J3183" i="1"/>
  <c r="L3163" i="1" l="1"/>
  <c r="K3164" i="1"/>
  <c r="J3184" i="1"/>
  <c r="L3164" i="1" l="1"/>
  <c r="K3165" i="1"/>
  <c r="J3185" i="1"/>
  <c r="L3165" i="1" l="1"/>
  <c r="K3166" i="1"/>
  <c r="J3186" i="1"/>
  <c r="K3167" i="1" l="1"/>
  <c r="L3166" i="1"/>
  <c r="J3187" i="1"/>
  <c r="L3167" i="1" l="1"/>
  <c r="K3168" i="1"/>
  <c r="J3188" i="1"/>
  <c r="K3169" i="1" l="1"/>
  <c r="L3168" i="1"/>
  <c r="J3189" i="1"/>
  <c r="L3169" i="1" l="1"/>
  <c r="K3170" i="1"/>
  <c r="J3190" i="1"/>
  <c r="K3171" i="1" l="1"/>
  <c r="L3170" i="1"/>
  <c r="J3191" i="1"/>
  <c r="L3171" i="1" l="1"/>
  <c r="K3172" i="1"/>
  <c r="J3192" i="1"/>
  <c r="K3173" i="1" l="1"/>
  <c r="L3172" i="1"/>
  <c r="J3193" i="1"/>
  <c r="L3173" i="1" l="1"/>
  <c r="K3174" i="1"/>
  <c r="J3194" i="1"/>
  <c r="K3175" i="1" l="1"/>
  <c r="L3174" i="1"/>
  <c r="J3195" i="1"/>
  <c r="L3175" i="1" l="1"/>
  <c r="K3176" i="1"/>
  <c r="J3196" i="1"/>
  <c r="K3177" i="1" l="1"/>
  <c r="L3176" i="1"/>
  <c r="J3197" i="1"/>
  <c r="L3177" i="1" l="1"/>
  <c r="K3178" i="1"/>
  <c r="J3198" i="1"/>
  <c r="K3179" i="1" l="1"/>
  <c r="L3178" i="1"/>
  <c r="J3199" i="1"/>
  <c r="L3179" i="1" l="1"/>
  <c r="K3180" i="1"/>
  <c r="J3200" i="1"/>
  <c r="K3181" i="1" l="1"/>
  <c r="L3180" i="1"/>
  <c r="J3201" i="1"/>
  <c r="L3181" i="1" l="1"/>
  <c r="K3182" i="1"/>
  <c r="J3202" i="1"/>
  <c r="K3183" i="1" l="1"/>
  <c r="L3182" i="1"/>
  <c r="J3203" i="1"/>
  <c r="L3183" i="1" l="1"/>
  <c r="K3184" i="1"/>
  <c r="J3204" i="1"/>
  <c r="L3184" i="1" l="1"/>
  <c r="K3185" i="1"/>
  <c r="J3205" i="1"/>
  <c r="K3186" i="1" l="1"/>
  <c r="L3185" i="1"/>
  <c r="J3206" i="1"/>
  <c r="L3186" i="1" l="1"/>
  <c r="K3187" i="1"/>
  <c r="J3207" i="1"/>
  <c r="K3188" i="1" l="1"/>
  <c r="L3187" i="1"/>
  <c r="J3208" i="1"/>
  <c r="L3188" i="1" l="1"/>
  <c r="K3189" i="1"/>
  <c r="J3209" i="1"/>
  <c r="K3190" i="1" l="1"/>
  <c r="L3189" i="1"/>
  <c r="J3210" i="1"/>
  <c r="L3190" i="1" l="1"/>
  <c r="K3191" i="1"/>
  <c r="J3211" i="1"/>
  <c r="K3192" i="1" l="1"/>
  <c r="L3191" i="1"/>
  <c r="J3212" i="1"/>
  <c r="L3192" i="1" l="1"/>
  <c r="K3193" i="1"/>
  <c r="J3213" i="1"/>
  <c r="L3193" i="1" l="1"/>
  <c r="K3194" i="1"/>
  <c r="J3214" i="1"/>
  <c r="K3195" i="1" l="1"/>
  <c r="L3194" i="1"/>
  <c r="J3215" i="1"/>
  <c r="L3195" i="1" l="1"/>
  <c r="K3196" i="1"/>
  <c r="J3216" i="1"/>
  <c r="K3197" i="1" l="1"/>
  <c r="L3196" i="1"/>
  <c r="J3217" i="1"/>
  <c r="L3197" i="1" l="1"/>
  <c r="K3198" i="1"/>
  <c r="J3218" i="1"/>
  <c r="K3199" i="1" l="1"/>
  <c r="L3198" i="1"/>
  <c r="J3219" i="1"/>
  <c r="L3199" i="1" l="1"/>
  <c r="K3200" i="1"/>
  <c r="J3220" i="1"/>
  <c r="L3200" i="1" l="1"/>
  <c r="K3201" i="1"/>
  <c r="J3221" i="1"/>
  <c r="K3202" i="1" l="1"/>
  <c r="L3201" i="1"/>
  <c r="J3222" i="1"/>
  <c r="L3202" i="1" l="1"/>
  <c r="K3203" i="1"/>
  <c r="J3223" i="1"/>
  <c r="K3204" i="1" l="1"/>
  <c r="L3203" i="1"/>
  <c r="J3224" i="1"/>
  <c r="L3204" i="1" l="1"/>
  <c r="K3205" i="1"/>
  <c r="J3225" i="1"/>
  <c r="K3206" i="1" l="1"/>
  <c r="L3205" i="1"/>
  <c r="J3226" i="1"/>
  <c r="L3206" i="1" l="1"/>
  <c r="K3207" i="1"/>
  <c r="J3227" i="1"/>
  <c r="L3207" i="1" l="1"/>
  <c r="K3208" i="1"/>
  <c r="J3228" i="1"/>
  <c r="K3209" i="1" l="1"/>
  <c r="L3208" i="1"/>
  <c r="J3229" i="1"/>
  <c r="L3209" i="1" l="1"/>
  <c r="K3210" i="1"/>
  <c r="J3230" i="1"/>
  <c r="K3211" i="1" l="1"/>
  <c r="L3210" i="1"/>
  <c r="J3231" i="1"/>
  <c r="L3211" i="1" l="1"/>
  <c r="K3212" i="1"/>
  <c r="J3232" i="1"/>
  <c r="K3213" i="1" l="1"/>
  <c r="L3212" i="1"/>
  <c r="J3233" i="1"/>
  <c r="L3213" i="1" l="1"/>
  <c r="K3214" i="1"/>
  <c r="J3234" i="1"/>
  <c r="K3215" i="1" l="1"/>
  <c r="L3214" i="1"/>
  <c r="J3235" i="1"/>
  <c r="L3215" i="1" l="1"/>
  <c r="K3216" i="1"/>
  <c r="J3236" i="1"/>
  <c r="K3217" i="1" l="1"/>
  <c r="L3216" i="1"/>
  <c r="J3237" i="1"/>
  <c r="L3217" i="1" l="1"/>
  <c r="K3218" i="1"/>
  <c r="J3238" i="1"/>
  <c r="K3219" i="1" l="1"/>
  <c r="L3218" i="1"/>
  <c r="J3239" i="1"/>
  <c r="L3219" i="1" l="1"/>
  <c r="K3220" i="1"/>
  <c r="J3240" i="1"/>
  <c r="K3221" i="1" l="1"/>
  <c r="L3220" i="1"/>
  <c r="J3241" i="1"/>
  <c r="L3221" i="1" l="1"/>
  <c r="K3222" i="1"/>
  <c r="J3242" i="1"/>
  <c r="K3223" i="1" l="1"/>
  <c r="L3222" i="1"/>
  <c r="J3243" i="1"/>
  <c r="L3223" i="1" l="1"/>
  <c r="K3224" i="1"/>
  <c r="J3244" i="1"/>
  <c r="K3225" i="1" l="1"/>
  <c r="L3224" i="1"/>
  <c r="J3245" i="1"/>
  <c r="L3225" i="1" l="1"/>
  <c r="K3226" i="1"/>
  <c r="J3246" i="1"/>
  <c r="K3227" i="1" l="1"/>
  <c r="L3226" i="1"/>
  <c r="J3247" i="1"/>
  <c r="L3227" i="1" l="1"/>
  <c r="K3228" i="1"/>
  <c r="J3248" i="1"/>
  <c r="K3229" i="1" l="1"/>
  <c r="L3228" i="1"/>
  <c r="J3249" i="1"/>
  <c r="L3229" i="1" l="1"/>
  <c r="K3230" i="1"/>
  <c r="J3250" i="1"/>
  <c r="K3231" i="1" l="1"/>
  <c r="L3230" i="1"/>
  <c r="J3251" i="1"/>
  <c r="L3231" i="1" l="1"/>
  <c r="K3232" i="1"/>
  <c r="J3252" i="1"/>
  <c r="K3233" i="1" l="1"/>
  <c r="L3232" i="1"/>
  <c r="J3253" i="1"/>
  <c r="L3233" i="1" l="1"/>
  <c r="K3234" i="1"/>
  <c r="J3254" i="1"/>
  <c r="K3235" i="1" l="1"/>
  <c r="L3234" i="1"/>
  <c r="J3255" i="1"/>
  <c r="L3235" i="1" l="1"/>
  <c r="K3236" i="1"/>
  <c r="J3256" i="1"/>
  <c r="K3237" i="1" l="1"/>
  <c r="L3236" i="1"/>
  <c r="J3257" i="1"/>
  <c r="L3237" i="1" l="1"/>
  <c r="K3238" i="1"/>
  <c r="J3258" i="1"/>
  <c r="K3239" i="1" l="1"/>
  <c r="L3238" i="1"/>
  <c r="J3259" i="1"/>
  <c r="L3239" i="1" l="1"/>
  <c r="K3240" i="1"/>
  <c r="J3260" i="1"/>
  <c r="K3241" i="1" l="1"/>
  <c r="L3240" i="1"/>
  <c r="J3261" i="1"/>
  <c r="L3241" i="1" l="1"/>
  <c r="K3242" i="1"/>
  <c r="J3262" i="1"/>
  <c r="K3243" i="1" l="1"/>
  <c r="L3242" i="1"/>
  <c r="J3263" i="1"/>
  <c r="L3243" i="1" l="1"/>
  <c r="K3244" i="1"/>
  <c r="J3264" i="1"/>
  <c r="K3245" i="1" l="1"/>
  <c r="L3244" i="1"/>
  <c r="J3265" i="1"/>
  <c r="L3245" i="1" l="1"/>
  <c r="K3246" i="1"/>
  <c r="J3266" i="1"/>
  <c r="K3247" i="1" l="1"/>
  <c r="L3246" i="1"/>
  <c r="J3267" i="1"/>
  <c r="L3247" i="1" l="1"/>
  <c r="K3248" i="1"/>
  <c r="J3268" i="1"/>
  <c r="K3249" i="1" l="1"/>
  <c r="L3248" i="1"/>
  <c r="J3269" i="1"/>
  <c r="L3249" i="1" l="1"/>
  <c r="K3250" i="1"/>
  <c r="J3270" i="1"/>
  <c r="K3251" i="1" l="1"/>
  <c r="L3250" i="1"/>
  <c r="J3271" i="1"/>
  <c r="L3251" i="1" l="1"/>
  <c r="K3252" i="1"/>
  <c r="J3272" i="1"/>
  <c r="K3253" i="1" l="1"/>
  <c r="L3252" i="1"/>
  <c r="J3273" i="1"/>
  <c r="L3253" i="1" l="1"/>
  <c r="K3254" i="1"/>
  <c r="J3274" i="1"/>
  <c r="K3255" i="1" l="1"/>
  <c r="L3254" i="1"/>
  <c r="J3275" i="1"/>
  <c r="L3255" i="1" l="1"/>
  <c r="K3256" i="1"/>
  <c r="J3276" i="1"/>
  <c r="K3257" i="1" l="1"/>
  <c r="L3256" i="1"/>
  <c r="J3277" i="1"/>
  <c r="L3257" i="1" l="1"/>
  <c r="K3258" i="1"/>
  <c r="J3278" i="1"/>
  <c r="K3259" i="1" l="1"/>
  <c r="L3258" i="1"/>
  <c r="J3279" i="1"/>
  <c r="L3259" i="1" l="1"/>
  <c r="K3260" i="1"/>
  <c r="J3280" i="1"/>
  <c r="K3261" i="1" l="1"/>
  <c r="L3260" i="1"/>
  <c r="J3281" i="1"/>
  <c r="L3261" i="1" l="1"/>
  <c r="K3262" i="1"/>
  <c r="J3282" i="1"/>
  <c r="L3262" i="1" l="1"/>
  <c r="K3263" i="1"/>
  <c r="J3283" i="1"/>
  <c r="K3264" i="1" l="1"/>
  <c r="L3263" i="1"/>
  <c r="J3284" i="1"/>
  <c r="L3264" i="1" l="1"/>
  <c r="K3265" i="1"/>
  <c r="J3285" i="1"/>
  <c r="K3266" i="1" l="1"/>
  <c r="L3265" i="1"/>
  <c r="J3286" i="1"/>
  <c r="L3266" i="1" l="1"/>
  <c r="K3267" i="1"/>
  <c r="J3287" i="1"/>
  <c r="K3268" i="1" l="1"/>
  <c r="L3267" i="1"/>
  <c r="J3288" i="1"/>
  <c r="L3268" i="1" l="1"/>
  <c r="K3269" i="1"/>
  <c r="J3289" i="1"/>
  <c r="K3270" i="1" l="1"/>
  <c r="L3269" i="1"/>
  <c r="J3290" i="1"/>
  <c r="L3270" i="1" l="1"/>
  <c r="K3271" i="1"/>
  <c r="J3291" i="1"/>
  <c r="K3272" i="1" l="1"/>
  <c r="L3271" i="1"/>
  <c r="J3292" i="1"/>
  <c r="L3272" i="1" l="1"/>
  <c r="K3273" i="1"/>
  <c r="J3293" i="1"/>
  <c r="K3274" i="1" l="1"/>
  <c r="L3273" i="1"/>
  <c r="J3294" i="1"/>
  <c r="L3274" i="1" l="1"/>
  <c r="K3275" i="1"/>
  <c r="J3295" i="1"/>
  <c r="K3276" i="1" l="1"/>
  <c r="L3275" i="1"/>
  <c r="J3296" i="1"/>
  <c r="L3276" i="1" l="1"/>
  <c r="K3277" i="1"/>
  <c r="J3297" i="1"/>
  <c r="K3278" i="1" l="1"/>
  <c r="L3277" i="1"/>
  <c r="J3298" i="1"/>
  <c r="L3278" i="1" l="1"/>
  <c r="K3279" i="1"/>
  <c r="J3299" i="1"/>
  <c r="K3280" i="1" l="1"/>
  <c r="L3279" i="1"/>
  <c r="J3300" i="1"/>
  <c r="L3280" i="1" l="1"/>
  <c r="K3281" i="1"/>
  <c r="J3301" i="1"/>
  <c r="K3282" i="1" l="1"/>
  <c r="L3281" i="1"/>
  <c r="J3302" i="1"/>
  <c r="L3282" i="1" l="1"/>
  <c r="K3283" i="1"/>
  <c r="J3303" i="1"/>
  <c r="K3284" i="1" l="1"/>
  <c r="L3283" i="1"/>
  <c r="J3304" i="1"/>
  <c r="L3284" i="1" l="1"/>
  <c r="K3285" i="1"/>
  <c r="J3305" i="1"/>
  <c r="K3286" i="1" l="1"/>
  <c r="L3285" i="1"/>
  <c r="J3306" i="1"/>
  <c r="L3286" i="1" l="1"/>
  <c r="K3287" i="1"/>
  <c r="J3307" i="1"/>
  <c r="K3288" i="1" l="1"/>
  <c r="L3287" i="1"/>
  <c r="J3308" i="1"/>
  <c r="L3288" i="1" l="1"/>
  <c r="K3289" i="1"/>
  <c r="J3309" i="1"/>
  <c r="K3290" i="1" l="1"/>
  <c r="L3289" i="1"/>
  <c r="J3310" i="1"/>
  <c r="L3290" i="1" l="1"/>
  <c r="K3291" i="1"/>
  <c r="J3311" i="1"/>
  <c r="K3292" i="1" l="1"/>
  <c r="L3291" i="1"/>
  <c r="J3312" i="1"/>
  <c r="L3292" i="1" l="1"/>
  <c r="K3293" i="1"/>
  <c r="J3313" i="1"/>
  <c r="K3294" i="1" l="1"/>
  <c r="L3293" i="1"/>
  <c r="J3314" i="1"/>
  <c r="L3294" i="1" l="1"/>
  <c r="K3295" i="1"/>
  <c r="J3315" i="1"/>
  <c r="K3296" i="1" l="1"/>
  <c r="L3295" i="1"/>
  <c r="J3316" i="1"/>
  <c r="L3296" i="1" l="1"/>
  <c r="K3297" i="1"/>
  <c r="J3317" i="1"/>
  <c r="K3298" i="1" l="1"/>
  <c r="L3297" i="1"/>
  <c r="J3318" i="1"/>
  <c r="L3298" i="1" l="1"/>
  <c r="K3299" i="1"/>
  <c r="J3319" i="1"/>
  <c r="K3300" i="1" l="1"/>
  <c r="L3299" i="1"/>
  <c r="J3320" i="1"/>
  <c r="L3300" i="1" l="1"/>
  <c r="K3301" i="1"/>
  <c r="J3321" i="1"/>
  <c r="K3302" i="1" l="1"/>
  <c r="L3301" i="1"/>
  <c r="J3322" i="1"/>
  <c r="L3302" i="1" l="1"/>
  <c r="K3303" i="1"/>
  <c r="J3323" i="1"/>
  <c r="K3304" i="1" l="1"/>
  <c r="L3303" i="1"/>
  <c r="J3324" i="1"/>
  <c r="L3304" i="1" l="1"/>
  <c r="K3305" i="1"/>
  <c r="J3325" i="1"/>
  <c r="L3305" i="1" l="1"/>
  <c r="K3306" i="1"/>
  <c r="J3326" i="1"/>
  <c r="L3306" i="1" l="1"/>
  <c r="K3307" i="1"/>
  <c r="J3327" i="1"/>
  <c r="K3308" i="1" l="1"/>
  <c r="L3307" i="1"/>
  <c r="J3328" i="1"/>
  <c r="L3308" i="1" l="1"/>
  <c r="K3309" i="1"/>
  <c r="J3329" i="1"/>
  <c r="K3310" i="1" l="1"/>
  <c r="L3309" i="1"/>
  <c r="J3330" i="1"/>
  <c r="L3310" i="1" l="1"/>
  <c r="K3311" i="1"/>
  <c r="J3331" i="1"/>
  <c r="K3312" i="1" l="1"/>
  <c r="L3311" i="1"/>
  <c r="J3332" i="1"/>
  <c r="L3312" i="1" l="1"/>
  <c r="K3313" i="1"/>
  <c r="J3333" i="1"/>
  <c r="K3314" i="1" l="1"/>
  <c r="L3313" i="1"/>
  <c r="J3334" i="1"/>
  <c r="L3314" i="1" l="1"/>
  <c r="K3315" i="1"/>
  <c r="J3335" i="1"/>
  <c r="K3316" i="1" l="1"/>
  <c r="L3315" i="1"/>
  <c r="J3336" i="1"/>
  <c r="L3316" i="1" l="1"/>
  <c r="K3317" i="1"/>
  <c r="J3337" i="1"/>
  <c r="L3317" i="1" l="1"/>
  <c r="K3318" i="1"/>
  <c r="J3338" i="1"/>
  <c r="K3319" i="1" l="1"/>
  <c r="L3318" i="1"/>
  <c r="J3339" i="1"/>
  <c r="L3319" i="1" l="1"/>
  <c r="K3320" i="1"/>
  <c r="J3340" i="1"/>
  <c r="K3321" i="1" l="1"/>
  <c r="L3320" i="1"/>
  <c r="J3341" i="1"/>
  <c r="K3322" i="1" l="1"/>
  <c r="L3321" i="1"/>
  <c r="J3342" i="1"/>
  <c r="L3322" i="1" l="1"/>
  <c r="K3323" i="1"/>
  <c r="J3343" i="1"/>
  <c r="K3324" i="1" l="1"/>
  <c r="L3323" i="1"/>
  <c r="J3344" i="1"/>
  <c r="L3324" i="1" l="1"/>
  <c r="K3325" i="1"/>
  <c r="J3345" i="1"/>
  <c r="K3326" i="1" l="1"/>
  <c r="L3325" i="1"/>
  <c r="J3346" i="1"/>
  <c r="L3326" i="1" l="1"/>
  <c r="K3327" i="1"/>
  <c r="J3347" i="1"/>
  <c r="K3328" i="1" l="1"/>
  <c r="L3327" i="1"/>
  <c r="J3348" i="1"/>
  <c r="L3328" i="1" l="1"/>
  <c r="K3329" i="1"/>
  <c r="J3349" i="1"/>
  <c r="K3330" i="1" l="1"/>
  <c r="L3329" i="1"/>
  <c r="J3350" i="1"/>
  <c r="L3330" i="1" l="1"/>
  <c r="K3331" i="1"/>
  <c r="J3351" i="1"/>
  <c r="K3332" i="1" l="1"/>
  <c r="L3331" i="1"/>
  <c r="J3352" i="1"/>
  <c r="L3332" i="1" l="1"/>
  <c r="K3333" i="1"/>
  <c r="J3353" i="1"/>
  <c r="K3334" i="1" l="1"/>
  <c r="L3333" i="1"/>
  <c r="J3354" i="1"/>
  <c r="L3334" i="1" l="1"/>
  <c r="K3335" i="1"/>
  <c r="J3355" i="1"/>
  <c r="K3336" i="1" l="1"/>
  <c r="L3335" i="1"/>
  <c r="J3356" i="1"/>
  <c r="L3336" i="1" l="1"/>
  <c r="K3337" i="1"/>
  <c r="J3357" i="1"/>
  <c r="K3338" i="1" l="1"/>
  <c r="L3337" i="1"/>
  <c r="J3358" i="1"/>
  <c r="L3338" i="1" l="1"/>
  <c r="K3339" i="1"/>
  <c r="J3359" i="1"/>
  <c r="K3340" i="1" l="1"/>
  <c r="L3339" i="1"/>
  <c r="J3360" i="1"/>
  <c r="L3340" i="1" l="1"/>
  <c r="K3341" i="1"/>
  <c r="J3361" i="1"/>
  <c r="K3342" i="1" l="1"/>
  <c r="L3341" i="1"/>
  <c r="J3362" i="1"/>
  <c r="L3342" i="1" l="1"/>
  <c r="K3343" i="1"/>
  <c r="J3363" i="1"/>
  <c r="K3344" i="1" l="1"/>
  <c r="L3343" i="1"/>
  <c r="J3364" i="1"/>
  <c r="L3344" i="1" l="1"/>
  <c r="K3345" i="1"/>
  <c r="J3365" i="1"/>
  <c r="K3346" i="1" l="1"/>
  <c r="L3345" i="1"/>
  <c r="J3366" i="1"/>
  <c r="L3346" i="1" l="1"/>
  <c r="K3347" i="1"/>
  <c r="J3367" i="1"/>
  <c r="K3348" i="1" l="1"/>
  <c r="L3347" i="1"/>
  <c r="J3368" i="1"/>
  <c r="L3348" i="1" l="1"/>
  <c r="K3349" i="1"/>
  <c r="J3369" i="1"/>
  <c r="K3350" i="1" l="1"/>
  <c r="L3349" i="1"/>
  <c r="J3370" i="1"/>
  <c r="L3350" i="1" l="1"/>
  <c r="K3351" i="1"/>
  <c r="J3371" i="1"/>
  <c r="K3352" i="1" l="1"/>
  <c r="L3351" i="1"/>
  <c r="J3372" i="1"/>
  <c r="L3352" i="1" l="1"/>
  <c r="K3353" i="1"/>
  <c r="J3373" i="1"/>
  <c r="K3354" i="1" l="1"/>
  <c r="L3353" i="1"/>
  <c r="J3374" i="1"/>
  <c r="L3354" i="1" l="1"/>
  <c r="K3355" i="1"/>
  <c r="J3375" i="1"/>
  <c r="L3355" i="1" l="1"/>
  <c r="K3356" i="1"/>
  <c r="J3376" i="1"/>
  <c r="K3357" i="1" l="1"/>
  <c r="L3356" i="1"/>
  <c r="J3377" i="1"/>
  <c r="L3357" i="1" l="1"/>
  <c r="K3358" i="1"/>
  <c r="J3378" i="1"/>
  <c r="L3358" i="1" l="1"/>
  <c r="K3359" i="1"/>
  <c r="J3379" i="1"/>
  <c r="K3360" i="1" l="1"/>
  <c r="L3359" i="1"/>
  <c r="J3380" i="1"/>
  <c r="L3360" i="1" l="1"/>
  <c r="K3361" i="1"/>
  <c r="J3381" i="1"/>
  <c r="K3362" i="1" l="1"/>
  <c r="L3361" i="1"/>
  <c r="J3382" i="1"/>
  <c r="L3362" i="1" l="1"/>
  <c r="K3363" i="1"/>
  <c r="J3383" i="1"/>
  <c r="K3364" i="1" l="1"/>
  <c r="L3363" i="1"/>
  <c r="J3384" i="1"/>
  <c r="L3364" i="1" l="1"/>
  <c r="K3365" i="1"/>
  <c r="J3385" i="1"/>
  <c r="K3366" i="1" l="1"/>
  <c r="L3365" i="1"/>
  <c r="J3386" i="1"/>
  <c r="L3366" i="1" l="1"/>
  <c r="K3367" i="1"/>
  <c r="J3387" i="1"/>
  <c r="K3368" i="1" l="1"/>
  <c r="L3367" i="1"/>
  <c r="J3388" i="1"/>
  <c r="L3368" i="1" l="1"/>
  <c r="K3369" i="1"/>
  <c r="J3389" i="1"/>
  <c r="K3370" i="1" l="1"/>
  <c r="L3369" i="1"/>
  <c r="J3390" i="1"/>
  <c r="L3370" i="1" l="1"/>
  <c r="K3371" i="1"/>
  <c r="J3391" i="1"/>
  <c r="K3372" i="1" l="1"/>
  <c r="L3371" i="1"/>
  <c r="J3392" i="1"/>
  <c r="L3372" i="1" l="1"/>
  <c r="K3373" i="1"/>
  <c r="J3393" i="1"/>
  <c r="K3374" i="1" l="1"/>
  <c r="L3373" i="1"/>
  <c r="J3394" i="1"/>
  <c r="L3374" i="1" l="1"/>
  <c r="K3375" i="1"/>
  <c r="J3395" i="1"/>
  <c r="K3376" i="1" l="1"/>
  <c r="L3375" i="1"/>
  <c r="J3396" i="1"/>
  <c r="L3376" i="1" l="1"/>
  <c r="K3377" i="1"/>
  <c r="J3397" i="1"/>
  <c r="K3378" i="1" l="1"/>
  <c r="L3377" i="1"/>
  <c r="J3398" i="1"/>
  <c r="L3378" i="1" l="1"/>
  <c r="K3379" i="1"/>
  <c r="J3399" i="1"/>
  <c r="K3380" i="1" l="1"/>
  <c r="L3379" i="1"/>
  <c r="J3400" i="1"/>
  <c r="L3380" i="1" l="1"/>
  <c r="K3381" i="1"/>
  <c r="J3401" i="1"/>
  <c r="K3382" i="1" l="1"/>
  <c r="L3381" i="1"/>
  <c r="J3402" i="1"/>
  <c r="L3382" i="1" l="1"/>
  <c r="K3383" i="1"/>
  <c r="J3403" i="1"/>
  <c r="K3384" i="1" l="1"/>
  <c r="L3383" i="1"/>
  <c r="J3404" i="1"/>
  <c r="L3384" i="1" l="1"/>
  <c r="K3385" i="1"/>
  <c r="J3405" i="1"/>
  <c r="K3386" i="1" l="1"/>
  <c r="L3385" i="1"/>
  <c r="J3406" i="1"/>
  <c r="L3386" i="1" l="1"/>
  <c r="K3387" i="1"/>
  <c r="J3407" i="1"/>
  <c r="K3388" i="1" l="1"/>
  <c r="L3387" i="1"/>
  <c r="J3408" i="1"/>
  <c r="L3388" i="1" l="1"/>
  <c r="K3389" i="1"/>
  <c r="J3409" i="1"/>
  <c r="K3390" i="1" l="1"/>
  <c r="L3389" i="1"/>
  <c r="J3410" i="1"/>
  <c r="L3390" i="1" l="1"/>
  <c r="K3391" i="1"/>
  <c r="J3411" i="1"/>
  <c r="K3392" i="1" l="1"/>
  <c r="L3391" i="1"/>
  <c r="J3412" i="1"/>
  <c r="L3392" i="1" l="1"/>
  <c r="K3393" i="1"/>
  <c r="J3413" i="1"/>
  <c r="K3394" i="1" l="1"/>
  <c r="L3393" i="1"/>
  <c r="J3414" i="1"/>
  <c r="L3394" i="1" l="1"/>
  <c r="K3395" i="1"/>
  <c r="J3415" i="1"/>
  <c r="K3396" i="1" l="1"/>
  <c r="L3395" i="1"/>
  <c r="J3416" i="1"/>
  <c r="L3396" i="1" l="1"/>
  <c r="K3397" i="1"/>
  <c r="J3417" i="1"/>
  <c r="K3398" i="1" l="1"/>
  <c r="L3397" i="1"/>
  <c r="J3418" i="1"/>
  <c r="L3398" i="1" l="1"/>
  <c r="K3399" i="1"/>
  <c r="J3419" i="1"/>
  <c r="K3400" i="1" l="1"/>
  <c r="L3399" i="1"/>
  <c r="J3420" i="1"/>
  <c r="L3400" i="1" l="1"/>
  <c r="K3401" i="1"/>
  <c r="J3421" i="1"/>
  <c r="K3402" i="1" l="1"/>
  <c r="L3401" i="1"/>
  <c r="J3422" i="1"/>
  <c r="L3402" i="1" l="1"/>
  <c r="K3403" i="1"/>
  <c r="J3423" i="1"/>
  <c r="K3404" i="1" l="1"/>
  <c r="L3403" i="1"/>
  <c r="J3424" i="1"/>
  <c r="L3404" i="1" l="1"/>
  <c r="K3405" i="1"/>
  <c r="J3425" i="1"/>
  <c r="L3405" i="1" l="1"/>
  <c r="K3406" i="1"/>
  <c r="J3426" i="1"/>
  <c r="L3406" i="1" l="1"/>
  <c r="K3407" i="1"/>
  <c r="J3427" i="1"/>
  <c r="K3408" i="1" l="1"/>
  <c r="L3407" i="1"/>
  <c r="J3428" i="1"/>
  <c r="L3408" i="1" l="1"/>
  <c r="K3409" i="1"/>
  <c r="J3429" i="1"/>
  <c r="K3410" i="1" l="1"/>
  <c r="L3409" i="1"/>
  <c r="J3430" i="1"/>
  <c r="L3410" i="1" l="1"/>
  <c r="K3411" i="1"/>
  <c r="J3431" i="1"/>
  <c r="K3412" i="1" l="1"/>
  <c r="L3411" i="1"/>
  <c r="J3432" i="1"/>
  <c r="L3412" i="1" l="1"/>
  <c r="K3413" i="1"/>
  <c r="J3433" i="1"/>
  <c r="L3413" i="1" l="1"/>
  <c r="K3414" i="1"/>
  <c r="J3434" i="1"/>
  <c r="K3415" i="1" l="1"/>
  <c r="L3414" i="1"/>
  <c r="J3435" i="1"/>
  <c r="L3415" i="1" l="1"/>
  <c r="K3416" i="1"/>
  <c r="J3436" i="1"/>
  <c r="K3417" i="1" l="1"/>
  <c r="L3416" i="1"/>
  <c r="J3437" i="1"/>
  <c r="L3417" i="1" l="1"/>
  <c r="K3418" i="1"/>
  <c r="J3438" i="1"/>
  <c r="K3419" i="1" l="1"/>
  <c r="L3418" i="1"/>
  <c r="J3439" i="1"/>
  <c r="L3419" i="1" l="1"/>
  <c r="K3420" i="1"/>
  <c r="J3440" i="1"/>
  <c r="L3420" i="1" l="1"/>
  <c r="K3421" i="1"/>
  <c r="J3441" i="1"/>
  <c r="K3422" i="1" l="1"/>
  <c r="L3421" i="1"/>
  <c r="J3442" i="1"/>
  <c r="L3422" i="1" l="1"/>
  <c r="K3423" i="1"/>
  <c r="J3443" i="1"/>
  <c r="K3424" i="1" l="1"/>
  <c r="L3423" i="1"/>
  <c r="J3444" i="1"/>
  <c r="L3424" i="1" l="1"/>
  <c r="K3425" i="1"/>
  <c r="J3445" i="1"/>
  <c r="K3426" i="1" l="1"/>
  <c r="L3425" i="1"/>
  <c r="J3446" i="1"/>
  <c r="L3426" i="1" l="1"/>
  <c r="K3427" i="1"/>
  <c r="J3447" i="1"/>
  <c r="L3427" i="1" l="1"/>
  <c r="K3428" i="1"/>
  <c r="J3448" i="1"/>
  <c r="K3429" i="1" l="1"/>
  <c r="L3428" i="1"/>
  <c r="J3449" i="1"/>
  <c r="L3429" i="1" l="1"/>
  <c r="K3430" i="1"/>
  <c r="J3450" i="1"/>
  <c r="K3431" i="1" l="1"/>
  <c r="L3430" i="1"/>
  <c r="J3451" i="1"/>
  <c r="L3431" i="1" l="1"/>
  <c r="K3432" i="1"/>
  <c r="J3452" i="1"/>
  <c r="K3433" i="1" l="1"/>
  <c r="L3432" i="1"/>
  <c r="J3453" i="1"/>
  <c r="L3433" i="1" l="1"/>
  <c r="K3434" i="1"/>
  <c r="J3454" i="1"/>
  <c r="L3434" i="1" l="1"/>
  <c r="K3435" i="1"/>
  <c r="J3455" i="1"/>
  <c r="K3436" i="1" l="1"/>
  <c r="L3435" i="1"/>
  <c r="J3456" i="1"/>
  <c r="L3436" i="1" l="1"/>
  <c r="K3437" i="1"/>
  <c r="J3457" i="1"/>
  <c r="K3438" i="1" l="1"/>
  <c r="L3437" i="1"/>
  <c r="J3458" i="1"/>
  <c r="L3438" i="1" l="1"/>
  <c r="K3439" i="1"/>
  <c r="J3459" i="1"/>
  <c r="K3440" i="1" l="1"/>
  <c r="L3439" i="1"/>
  <c r="J3460" i="1"/>
  <c r="L3440" i="1" l="1"/>
  <c r="K3441" i="1"/>
  <c r="J3461" i="1"/>
  <c r="L3441" i="1" l="1"/>
  <c r="K3442" i="1"/>
  <c r="J3462" i="1"/>
  <c r="K3443" i="1" l="1"/>
  <c r="L3442" i="1"/>
  <c r="J3463" i="1"/>
  <c r="L3443" i="1" l="1"/>
  <c r="K3444" i="1"/>
  <c r="J3464" i="1"/>
  <c r="K3445" i="1" l="1"/>
  <c r="L3444" i="1"/>
  <c r="J3465" i="1"/>
  <c r="L3445" i="1" l="1"/>
  <c r="K3446" i="1"/>
  <c r="J3466" i="1"/>
  <c r="K3447" i="1" l="1"/>
  <c r="L3446" i="1"/>
  <c r="J3467" i="1"/>
  <c r="L3447" i="1" l="1"/>
  <c r="K3448" i="1"/>
  <c r="J3468" i="1"/>
  <c r="K3449" i="1" l="1"/>
  <c r="L3448" i="1"/>
  <c r="J3469" i="1"/>
  <c r="L3449" i="1" l="1"/>
  <c r="K3450" i="1"/>
  <c r="J3470" i="1"/>
  <c r="K3451" i="1" l="1"/>
  <c r="L3450" i="1"/>
  <c r="J3471" i="1"/>
  <c r="L3451" i="1" l="1"/>
  <c r="K3452" i="1"/>
  <c r="J3472" i="1"/>
  <c r="K3453" i="1" l="1"/>
  <c r="L3452" i="1"/>
  <c r="J3473" i="1"/>
  <c r="L3453" i="1" l="1"/>
  <c r="K3454" i="1"/>
  <c r="J3474" i="1"/>
  <c r="K3455" i="1" l="1"/>
  <c r="L3454" i="1"/>
  <c r="J3475" i="1"/>
  <c r="L3455" i="1" l="1"/>
  <c r="K3456" i="1"/>
  <c r="J3476" i="1"/>
  <c r="K3457" i="1" l="1"/>
  <c r="L3456" i="1"/>
  <c r="J3477" i="1"/>
  <c r="L3457" i="1" l="1"/>
  <c r="K3458" i="1"/>
  <c r="J3478" i="1"/>
  <c r="L3458" i="1" l="1"/>
  <c r="K3459" i="1"/>
  <c r="J3479" i="1"/>
  <c r="L3459" i="1" l="1"/>
  <c r="K3460" i="1"/>
  <c r="J3480" i="1"/>
  <c r="K3461" i="1" l="1"/>
  <c r="L3460" i="1"/>
  <c r="J3481" i="1"/>
  <c r="L3461" i="1" l="1"/>
  <c r="K3462" i="1"/>
  <c r="J3482" i="1"/>
  <c r="K3463" i="1" l="1"/>
  <c r="L3462" i="1"/>
  <c r="J3483" i="1"/>
  <c r="L3463" i="1" l="1"/>
  <c r="K3464" i="1"/>
  <c r="J3484" i="1"/>
  <c r="K3465" i="1" l="1"/>
  <c r="L3464" i="1"/>
  <c r="J3485" i="1"/>
  <c r="L3465" i="1" l="1"/>
  <c r="K3466" i="1"/>
  <c r="J3486" i="1"/>
  <c r="K3467" i="1" l="1"/>
  <c r="L3466" i="1"/>
  <c r="J3487" i="1"/>
  <c r="L3467" i="1" l="1"/>
  <c r="K3468" i="1"/>
  <c r="J3488" i="1"/>
  <c r="K3469" i="1" l="1"/>
  <c r="L3468" i="1"/>
  <c r="J3489" i="1"/>
  <c r="L3469" i="1" l="1"/>
  <c r="K3470" i="1"/>
  <c r="J3490" i="1"/>
  <c r="K3471" i="1" l="1"/>
  <c r="L3470" i="1"/>
  <c r="J3491" i="1"/>
  <c r="L3471" i="1" l="1"/>
  <c r="K3472" i="1"/>
  <c r="J3492" i="1"/>
  <c r="K3473" i="1" l="1"/>
  <c r="L3472" i="1"/>
  <c r="J3493" i="1"/>
  <c r="L3473" i="1" l="1"/>
  <c r="K3474" i="1"/>
  <c r="J3494" i="1"/>
  <c r="K3475" i="1" l="1"/>
  <c r="L3474" i="1"/>
  <c r="J3495" i="1"/>
  <c r="L3475" i="1" l="1"/>
  <c r="K3476" i="1"/>
  <c r="J3496" i="1"/>
  <c r="K3477" i="1" l="1"/>
  <c r="L3476" i="1"/>
  <c r="J3497" i="1"/>
  <c r="L3477" i="1" l="1"/>
  <c r="K3478" i="1"/>
  <c r="J3498" i="1"/>
  <c r="K3479" i="1" l="1"/>
  <c r="L3478" i="1"/>
  <c r="J3499" i="1"/>
  <c r="L3479" i="1" l="1"/>
  <c r="K3480" i="1"/>
  <c r="J3500" i="1"/>
  <c r="K3481" i="1" l="1"/>
  <c r="L3480" i="1"/>
  <c r="J3501" i="1"/>
  <c r="K3482" i="1" l="1"/>
  <c r="L3481" i="1"/>
  <c r="J3502" i="1"/>
  <c r="L3482" i="1" l="1"/>
  <c r="K3483" i="1"/>
  <c r="J3503" i="1"/>
  <c r="K3484" i="1" l="1"/>
  <c r="L3483" i="1"/>
  <c r="J3504" i="1"/>
  <c r="L3484" i="1" l="1"/>
  <c r="K3485" i="1"/>
  <c r="J3505" i="1"/>
  <c r="L3485" i="1" l="1"/>
  <c r="K3486" i="1"/>
  <c r="J3506" i="1"/>
  <c r="K3487" i="1" l="1"/>
  <c r="L3486" i="1"/>
  <c r="J3507" i="1"/>
  <c r="L3487" i="1" l="1"/>
  <c r="K3488" i="1"/>
  <c r="J3508" i="1"/>
  <c r="K3489" i="1" l="1"/>
  <c r="L3488" i="1"/>
  <c r="J3509" i="1"/>
  <c r="L3489" i="1" l="1"/>
  <c r="K3490" i="1"/>
  <c r="J3510" i="1"/>
  <c r="K3491" i="1" l="1"/>
  <c r="L3490" i="1"/>
  <c r="J3511" i="1"/>
  <c r="L3491" i="1" l="1"/>
  <c r="K3492" i="1"/>
  <c r="J3512" i="1"/>
  <c r="K3493" i="1" l="1"/>
  <c r="L3492" i="1"/>
  <c r="J3513" i="1"/>
  <c r="L3493" i="1" l="1"/>
  <c r="K3494" i="1"/>
  <c r="J3514" i="1"/>
  <c r="K3495" i="1" l="1"/>
  <c r="L3494" i="1"/>
  <c r="J3515" i="1"/>
  <c r="L3495" i="1" l="1"/>
  <c r="K3496" i="1"/>
  <c r="J3516" i="1"/>
  <c r="K3497" i="1" l="1"/>
  <c r="L3496" i="1"/>
  <c r="J3517" i="1"/>
  <c r="L3497" i="1" l="1"/>
  <c r="K3498" i="1"/>
  <c r="J3518" i="1"/>
  <c r="L3498" i="1" l="1"/>
  <c r="K3499" i="1"/>
  <c r="J3519" i="1"/>
  <c r="K3500" i="1" l="1"/>
  <c r="L3499" i="1"/>
  <c r="J3520" i="1"/>
  <c r="L3500" i="1" l="1"/>
  <c r="K3501" i="1"/>
  <c r="J3521" i="1"/>
  <c r="K3502" i="1" l="1"/>
  <c r="L3501" i="1"/>
  <c r="J3522" i="1"/>
  <c r="L3502" i="1" l="1"/>
  <c r="K3503" i="1"/>
  <c r="J3523" i="1"/>
  <c r="K3504" i="1" l="1"/>
  <c r="L3503" i="1"/>
  <c r="J3524" i="1"/>
  <c r="L3504" i="1" l="1"/>
  <c r="K3505" i="1"/>
  <c r="J3525" i="1"/>
  <c r="K3506" i="1" l="1"/>
  <c r="L3505" i="1"/>
  <c r="J3526" i="1"/>
  <c r="L3506" i="1" l="1"/>
  <c r="K3507" i="1"/>
  <c r="J3527" i="1"/>
  <c r="K3508" i="1" l="1"/>
  <c r="L3507" i="1"/>
  <c r="J3528" i="1"/>
  <c r="L3508" i="1" l="1"/>
  <c r="K3509" i="1"/>
  <c r="J3529" i="1"/>
  <c r="L3509" i="1" l="1"/>
  <c r="K3510" i="1"/>
  <c r="J3530" i="1"/>
  <c r="K3511" i="1" l="1"/>
  <c r="L3510" i="1"/>
  <c r="J3531" i="1"/>
  <c r="L3511" i="1" l="1"/>
  <c r="K3512" i="1"/>
  <c r="J3532" i="1"/>
  <c r="K3513" i="1" l="1"/>
  <c r="L3512" i="1"/>
  <c r="J3533" i="1"/>
  <c r="L3513" i="1" l="1"/>
  <c r="K3514" i="1"/>
  <c r="J3534" i="1"/>
  <c r="K3515" i="1" l="1"/>
  <c r="L3514" i="1"/>
  <c r="J3535" i="1"/>
  <c r="L3515" i="1" l="1"/>
  <c r="K3516" i="1"/>
  <c r="J3536" i="1"/>
  <c r="K3517" i="1" l="1"/>
  <c r="L3516" i="1"/>
  <c r="J3537" i="1"/>
  <c r="L3517" i="1" l="1"/>
  <c r="K3518" i="1"/>
  <c r="J3538" i="1"/>
  <c r="K3519" i="1" l="1"/>
  <c r="L3518" i="1"/>
  <c r="J3539" i="1"/>
  <c r="L3519" i="1" l="1"/>
  <c r="K3520" i="1"/>
  <c r="J3540" i="1"/>
  <c r="L3520" i="1" l="1"/>
  <c r="K3521" i="1"/>
  <c r="J3541" i="1"/>
  <c r="K3522" i="1" l="1"/>
  <c r="L3521" i="1"/>
  <c r="J3542" i="1"/>
  <c r="L3522" i="1" l="1"/>
  <c r="K3523" i="1"/>
  <c r="J3543" i="1"/>
  <c r="K3524" i="1" l="1"/>
  <c r="L3523" i="1"/>
  <c r="J3544" i="1"/>
  <c r="L3524" i="1" l="1"/>
  <c r="K3525" i="1"/>
  <c r="J3545" i="1"/>
  <c r="K3526" i="1" l="1"/>
  <c r="L3525" i="1"/>
  <c r="J3546" i="1"/>
  <c r="L3526" i="1" l="1"/>
  <c r="K3527" i="1"/>
  <c r="J3547" i="1"/>
  <c r="K3528" i="1" l="1"/>
  <c r="L3527" i="1"/>
  <c r="J3548" i="1"/>
  <c r="L3528" i="1" l="1"/>
  <c r="K3529" i="1"/>
  <c r="J3549" i="1"/>
  <c r="K3530" i="1" l="1"/>
  <c r="L3529" i="1"/>
  <c r="J3550" i="1"/>
  <c r="L3530" i="1" l="1"/>
  <c r="K3531" i="1"/>
  <c r="J3551" i="1"/>
  <c r="K3532" i="1" l="1"/>
  <c r="L3531" i="1"/>
  <c r="J3552" i="1"/>
  <c r="L3532" i="1" l="1"/>
  <c r="K3533" i="1"/>
  <c r="J3553" i="1"/>
  <c r="K3534" i="1" l="1"/>
  <c r="L3533" i="1"/>
  <c r="J3554" i="1"/>
  <c r="L3534" i="1" l="1"/>
  <c r="K3535" i="1"/>
  <c r="J3555" i="1"/>
  <c r="K3536" i="1" l="1"/>
  <c r="L3535" i="1"/>
  <c r="J3556" i="1"/>
  <c r="L3536" i="1" l="1"/>
  <c r="K3537" i="1"/>
  <c r="J3557" i="1"/>
  <c r="K3538" i="1" l="1"/>
  <c r="L3537" i="1"/>
  <c r="J3558" i="1"/>
  <c r="L3538" i="1" l="1"/>
  <c r="K3539" i="1"/>
  <c r="J3559" i="1"/>
  <c r="K3540" i="1" l="1"/>
  <c r="L3539" i="1"/>
  <c r="J3560" i="1"/>
  <c r="L3540" i="1" l="1"/>
  <c r="K3541" i="1"/>
  <c r="J3561" i="1"/>
  <c r="K3542" i="1" l="1"/>
  <c r="L3541" i="1"/>
  <c r="J3562" i="1"/>
  <c r="L3542" i="1" l="1"/>
  <c r="K3543" i="1"/>
  <c r="J3563" i="1"/>
  <c r="K3544" i="1" l="1"/>
  <c r="L3543" i="1"/>
  <c r="J3564" i="1"/>
  <c r="L3544" i="1" l="1"/>
  <c r="K3545" i="1"/>
  <c r="J3565" i="1"/>
  <c r="K3546" i="1" l="1"/>
  <c r="L3545" i="1"/>
  <c r="J3566" i="1"/>
  <c r="L3546" i="1" l="1"/>
  <c r="K3547" i="1"/>
  <c r="J3567" i="1"/>
  <c r="K3548" i="1" l="1"/>
  <c r="L3547" i="1"/>
  <c r="J3568" i="1"/>
  <c r="L3548" i="1" l="1"/>
  <c r="K3549" i="1"/>
  <c r="J3569" i="1"/>
  <c r="K3550" i="1" l="1"/>
  <c r="L3549" i="1"/>
  <c r="J3570" i="1"/>
  <c r="L3550" i="1" l="1"/>
  <c r="K3551" i="1"/>
  <c r="J3571" i="1"/>
  <c r="K3552" i="1" l="1"/>
  <c r="L3551" i="1"/>
  <c r="J3572" i="1"/>
  <c r="L3552" i="1" l="1"/>
  <c r="K3553" i="1"/>
  <c r="J3573" i="1"/>
  <c r="K3554" i="1" l="1"/>
  <c r="L3553" i="1"/>
  <c r="J3574" i="1"/>
  <c r="L3554" i="1" l="1"/>
  <c r="K3555" i="1"/>
  <c r="J3575" i="1"/>
  <c r="K3556" i="1" l="1"/>
  <c r="L3555" i="1"/>
  <c r="J3576" i="1"/>
  <c r="L3556" i="1" l="1"/>
  <c r="K3557" i="1"/>
  <c r="J3577" i="1"/>
  <c r="K3558" i="1" l="1"/>
  <c r="L3557" i="1"/>
  <c r="J3578" i="1"/>
  <c r="L3558" i="1" l="1"/>
  <c r="K3559" i="1"/>
  <c r="J3579" i="1"/>
  <c r="K3560" i="1" l="1"/>
  <c r="L3559" i="1"/>
  <c r="J3580" i="1"/>
  <c r="L3560" i="1" l="1"/>
  <c r="K3561" i="1"/>
  <c r="J3581" i="1"/>
  <c r="K3562" i="1" l="1"/>
  <c r="L3561" i="1"/>
  <c r="J3582" i="1"/>
  <c r="L3562" i="1" l="1"/>
  <c r="K3563" i="1"/>
  <c r="J3583" i="1"/>
  <c r="K3564" i="1" l="1"/>
  <c r="L3563" i="1"/>
  <c r="J3584" i="1"/>
  <c r="L3564" i="1" l="1"/>
  <c r="K3565" i="1"/>
  <c r="J3585" i="1"/>
  <c r="K3566" i="1" l="1"/>
  <c r="L3565" i="1"/>
  <c r="J3586" i="1"/>
  <c r="L3566" i="1" l="1"/>
  <c r="K3567" i="1"/>
  <c r="J3587" i="1"/>
  <c r="K3568" i="1" l="1"/>
  <c r="L3567" i="1"/>
  <c r="J3588" i="1"/>
  <c r="L3568" i="1" l="1"/>
  <c r="K3569" i="1"/>
  <c r="J3589" i="1"/>
  <c r="K3570" i="1" l="1"/>
  <c r="L3569" i="1"/>
  <c r="J3590" i="1"/>
  <c r="L3570" i="1" l="1"/>
  <c r="K3571" i="1"/>
  <c r="J3591" i="1"/>
  <c r="K3572" i="1" l="1"/>
  <c r="L3571" i="1"/>
  <c r="J3592" i="1"/>
  <c r="L3572" i="1" l="1"/>
  <c r="K3573" i="1"/>
  <c r="J3593" i="1"/>
  <c r="K3574" i="1" l="1"/>
  <c r="L3573" i="1"/>
  <c r="J3594" i="1"/>
  <c r="L3574" i="1" l="1"/>
  <c r="K3575" i="1"/>
  <c r="J3595" i="1"/>
  <c r="K3576" i="1" l="1"/>
  <c r="L3575" i="1"/>
  <c r="J3596" i="1"/>
  <c r="L3576" i="1" l="1"/>
  <c r="K3577" i="1"/>
  <c r="J3597" i="1"/>
  <c r="K3578" i="1" l="1"/>
  <c r="L3577" i="1"/>
  <c r="J3598" i="1"/>
  <c r="L3578" i="1" l="1"/>
  <c r="K3579" i="1"/>
  <c r="J3599" i="1"/>
  <c r="K3580" i="1" l="1"/>
  <c r="L3579" i="1"/>
  <c r="J3600" i="1"/>
  <c r="L3580" i="1" l="1"/>
  <c r="K3581" i="1"/>
  <c r="J3601" i="1"/>
  <c r="K3582" i="1" l="1"/>
  <c r="L3581" i="1"/>
  <c r="J3602" i="1"/>
  <c r="L3582" i="1" l="1"/>
  <c r="K3583" i="1"/>
  <c r="J3603" i="1"/>
  <c r="K3584" i="1" l="1"/>
  <c r="L3583" i="1"/>
  <c r="J3604" i="1"/>
  <c r="L3584" i="1" l="1"/>
  <c r="K3585" i="1"/>
  <c r="J3605" i="1"/>
  <c r="K3586" i="1" l="1"/>
  <c r="L3585" i="1"/>
  <c r="J3606" i="1"/>
  <c r="L3586" i="1" l="1"/>
  <c r="K3587" i="1"/>
  <c r="J3607" i="1"/>
  <c r="K3588" i="1" l="1"/>
  <c r="L3587" i="1"/>
  <c r="J3608" i="1"/>
  <c r="L3588" i="1" l="1"/>
  <c r="K3589" i="1"/>
  <c r="J3609" i="1"/>
  <c r="K3590" i="1" l="1"/>
  <c r="L3589" i="1"/>
  <c r="J3610" i="1"/>
  <c r="L3590" i="1" l="1"/>
  <c r="K3591" i="1"/>
  <c r="J3611" i="1"/>
  <c r="K3592" i="1" l="1"/>
  <c r="L3591" i="1"/>
  <c r="J3612" i="1"/>
  <c r="L3592" i="1" l="1"/>
  <c r="K3593" i="1"/>
  <c r="J3613" i="1"/>
  <c r="L3593" i="1" l="1"/>
  <c r="K3594" i="1"/>
  <c r="J3614" i="1"/>
  <c r="K3595" i="1" l="1"/>
  <c r="L3594" i="1"/>
  <c r="J3615" i="1"/>
  <c r="L3595" i="1" l="1"/>
  <c r="K3596" i="1"/>
  <c r="J3616" i="1"/>
  <c r="K3597" i="1" l="1"/>
  <c r="L3596" i="1"/>
  <c r="J3617" i="1"/>
  <c r="L3597" i="1" l="1"/>
  <c r="K3598" i="1"/>
  <c r="J3618" i="1"/>
  <c r="K3599" i="1" l="1"/>
  <c r="L3598" i="1"/>
  <c r="J3619" i="1"/>
  <c r="L3599" i="1" l="1"/>
  <c r="K3600" i="1"/>
  <c r="J3620" i="1"/>
  <c r="L3600" i="1" l="1"/>
  <c r="K3601" i="1"/>
  <c r="J3621" i="1"/>
  <c r="K3602" i="1" l="1"/>
  <c r="L3601" i="1"/>
  <c r="J3622" i="1"/>
  <c r="L3602" i="1" l="1"/>
  <c r="K3603" i="1"/>
  <c r="J3623" i="1"/>
  <c r="K3604" i="1" l="1"/>
  <c r="L3603" i="1"/>
  <c r="J3624" i="1"/>
  <c r="L3604" i="1" l="1"/>
  <c r="K3605" i="1"/>
  <c r="J3625" i="1"/>
  <c r="K3606" i="1" l="1"/>
  <c r="L3605" i="1"/>
  <c r="J3626" i="1"/>
  <c r="L3606" i="1" l="1"/>
  <c r="K3607" i="1"/>
  <c r="J3627" i="1"/>
  <c r="K3608" i="1" l="1"/>
  <c r="L3607" i="1"/>
  <c r="J3628" i="1"/>
  <c r="L3608" i="1" l="1"/>
  <c r="K3609" i="1"/>
  <c r="J3629" i="1"/>
  <c r="K3610" i="1" l="1"/>
  <c r="L3609" i="1"/>
  <c r="J3630" i="1"/>
  <c r="L3610" i="1" l="1"/>
  <c r="K3611" i="1"/>
  <c r="J3631" i="1"/>
  <c r="K3612" i="1" l="1"/>
  <c r="L3611" i="1"/>
  <c r="J3632" i="1"/>
  <c r="L3612" i="1" l="1"/>
  <c r="K3613" i="1"/>
  <c r="J3633" i="1"/>
  <c r="K3614" i="1" l="1"/>
  <c r="L3613" i="1"/>
  <c r="J3634" i="1"/>
  <c r="L3614" i="1" l="1"/>
  <c r="K3615" i="1"/>
  <c r="J3635" i="1"/>
  <c r="K3616" i="1" l="1"/>
  <c r="L3615" i="1"/>
  <c r="J3636" i="1"/>
  <c r="L3616" i="1" l="1"/>
  <c r="K3617" i="1"/>
  <c r="J3637" i="1"/>
  <c r="L3617" i="1" l="1"/>
  <c r="K3618" i="1"/>
  <c r="J3638" i="1"/>
  <c r="K3619" i="1" l="1"/>
  <c r="L3618" i="1"/>
  <c r="J3639" i="1"/>
  <c r="L3619" i="1" l="1"/>
  <c r="K3620" i="1"/>
  <c r="J3640" i="1"/>
  <c r="K3621" i="1" l="1"/>
  <c r="L3620" i="1"/>
  <c r="J3641" i="1"/>
  <c r="L3621" i="1" l="1"/>
  <c r="K3622" i="1"/>
  <c r="J3642" i="1"/>
  <c r="K3623" i="1" l="1"/>
  <c r="L3622" i="1"/>
  <c r="J3643" i="1"/>
  <c r="L3623" i="1" l="1"/>
  <c r="K3624" i="1"/>
  <c r="J3644" i="1"/>
  <c r="K3625" i="1" l="1"/>
  <c r="L3624" i="1"/>
  <c r="J3645" i="1"/>
  <c r="L3625" i="1" l="1"/>
  <c r="K3626" i="1"/>
  <c r="J3646" i="1"/>
  <c r="K3627" i="1" l="1"/>
  <c r="L3626" i="1"/>
  <c r="J3647" i="1"/>
  <c r="L3627" i="1" l="1"/>
  <c r="K3628" i="1"/>
  <c r="J3648" i="1"/>
  <c r="K3629" i="1" l="1"/>
  <c r="L3628" i="1"/>
  <c r="J3649" i="1"/>
  <c r="L3629" i="1" l="1"/>
  <c r="K3630" i="1"/>
  <c r="J3650" i="1"/>
  <c r="K3631" i="1" l="1"/>
  <c r="L3630" i="1"/>
  <c r="J3651" i="1"/>
  <c r="L3631" i="1" l="1"/>
  <c r="K3632" i="1"/>
  <c r="J3652" i="1"/>
  <c r="K3633" i="1" l="1"/>
  <c r="L3632" i="1"/>
  <c r="J3653" i="1"/>
  <c r="L3633" i="1" l="1"/>
  <c r="K3634" i="1"/>
  <c r="J3654" i="1"/>
  <c r="K3635" i="1" l="1"/>
  <c r="L3634" i="1"/>
  <c r="J3655" i="1"/>
  <c r="L3635" i="1" l="1"/>
  <c r="K3636" i="1"/>
  <c r="J3656" i="1"/>
  <c r="K3637" i="1" l="1"/>
  <c r="L3636" i="1"/>
  <c r="J3657" i="1"/>
  <c r="L3637" i="1" l="1"/>
  <c r="K3638" i="1"/>
  <c r="J3658" i="1"/>
  <c r="L3638" i="1" l="1"/>
  <c r="K3639" i="1"/>
  <c r="J3659" i="1"/>
  <c r="L3639" i="1" l="1"/>
  <c r="K3640" i="1"/>
  <c r="J3660" i="1"/>
  <c r="K3641" i="1" l="1"/>
  <c r="L3640" i="1"/>
  <c r="J3661" i="1"/>
  <c r="L3641" i="1" l="1"/>
  <c r="K3642" i="1"/>
  <c r="J3662" i="1"/>
  <c r="K3643" i="1" l="1"/>
  <c r="L3642" i="1"/>
  <c r="J3663" i="1"/>
  <c r="L3643" i="1" l="1"/>
  <c r="K3644" i="1"/>
  <c r="J3664" i="1"/>
  <c r="K3645" i="1" l="1"/>
  <c r="L3644" i="1"/>
  <c r="J3665" i="1"/>
  <c r="L3645" i="1" l="1"/>
  <c r="K3646" i="1"/>
  <c r="J3666" i="1"/>
  <c r="K3647" i="1" l="1"/>
  <c r="L3646" i="1"/>
  <c r="J3667" i="1"/>
  <c r="L3647" i="1" l="1"/>
  <c r="K3648" i="1"/>
  <c r="J3668" i="1"/>
  <c r="K3649" i="1" l="1"/>
  <c r="L3648" i="1"/>
  <c r="J3669" i="1"/>
  <c r="L3649" i="1" l="1"/>
  <c r="K3650" i="1"/>
  <c r="J3670" i="1"/>
  <c r="L3650" i="1" l="1"/>
  <c r="K3651" i="1"/>
  <c r="J3671" i="1"/>
  <c r="L3651" i="1" l="1"/>
  <c r="K3652" i="1"/>
  <c r="J3672" i="1"/>
  <c r="K3653" i="1" l="1"/>
  <c r="L3652" i="1"/>
  <c r="J3673" i="1"/>
  <c r="L3653" i="1" l="1"/>
  <c r="K3654" i="1"/>
  <c r="J3674" i="1"/>
  <c r="K3655" i="1" l="1"/>
  <c r="L3654" i="1"/>
  <c r="J3675" i="1"/>
  <c r="L3655" i="1" l="1"/>
  <c r="K3656" i="1"/>
  <c r="J3676" i="1"/>
  <c r="K3657" i="1" l="1"/>
  <c r="L3656" i="1"/>
  <c r="J3677" i="1"/>
  <c r="L3657" i="1" l="1"/>
  <c r="K3658" i="1"/>
  <c r="J3678" i="1"/>
  <c r="L3658" i="1" l="1"/>
  <c r="K3659" i="1"/>
  <c r="J3679" i="1"/>
  <c r="K3660" i="1" l="1"/>
  <c r="L3659" i="1"/>
  <c r="J3680" i="1"/>
  <c r="L3660" i="1" l="1"/>
  <c r="K3661" i="1"/>
  <c r="J3681" i="1"/>
  <c r="L3661" i="1" l="1"/>
  <c r="K3662" i="1"/>
  <c r="J3682" i="1"/>
  <c r="L3662" i="1" l="1"/>
  <c r="K3663" i="1"/>
  <c r="J3683" i="1"/>
  <c r="K3664" i="1" l="1"/>
  <c r="L3663" i="1"/>
  <c r="J3684" i="1"/>
  <c r="L3664" i="1" l="1"/>
  <c r="K3665" i="1"/>
  <c r="J3685" i="1"/>
  <c r="K3666" i="1" l="1"/>
  <c r="L3665" i="1"/>
  <c r="J3686" i="1"/>
  <c r="L3666" i="1" l="1"/>
  <c r="K3667" i="1"/>
  <c r="J3687" i="1"/>
  <c r="K3668" i="1" l="1"/>
  <c r="L3667" i="1"/>
  <c r="J3688" i="1"/>
  <c r="L3668" i="1" l="1"/>
  <c r="K3669" i="1"/>
  <c r="J3689" i="1"/>
  <c r="L3669" i="1" l="1"/>
  <c r="K3670" i="1"/>
  <c r="J3690" i="1"/>
  <c r="K3671" i="1" l="1"/>
  <c r="L3670" i="1"/>
  <c r="J3691" i="1"/>
  <c r="L3671" i="1" l="1"/>
  <c r="K3672" i="1"/>
  <c r="J3692" i="1"/>
  <c r="K3673" i="1" l="1"/>
  <c r="L3672" i="1"/>
  <c r="J3693" i="1"/>
  <c r="L3673" i="1" l="1"/>
  <c r="K3674" i="1"/>
  <c r="J3694" i="1"/>
  <c r="K3675" i="1" l="1"/>
  <c r="L3674" i="1"/>
  <c r="J3695" i="1"/>
  <c r="L3675" i="1" l="1"/>
  <c r="K3676" i="1"/>
  <c r="J3696" i="1"/>
  <c r="K3677" i="1" l="1"/>
  <c r="L3676" i="1"/>
  <c r="J3697" i="1"/>
  <c r="L3677" i="1" l="1"/>
  <c r="K3678" i="1"/>
  <c r="J3698" i="1"/>
  <c r="K3679" i="1" l="1"/>
  <c r="L3678" i="1"/>
  <c r="J3699" i="1"/>
  <c r="L3679" i="1" l="1"/>
  <c r="K3680" i="1"/>
  <c r="J3700" i="1"/>
  <c r="L3680" i="1" l="1"/>
  <c r="K3681" i="1"/>
  <c r="J3701" i="1"/>
  <c r="K3682" i="1" l="1"/>
  <c r="L3681" i="1"/>
  <c r="J3702" i="1"/>
  <c r="L3682" i="1" l="1"/>
  <c r="K3683" i="1"/>
  <c r="J3703" i="1"/>
  <c r="K3684" i="1" l="1"/>
  <c r="L3683" i="1"/>
  <c r="J3704" i="1"/>
  <c r="L3684" i="1" l="1"/>
  <c r="K3685" i="1"/>
  <c r="J3705" i="1"/>
  <c r="K3686" i="1" l="1"/>
  <c r="L3685" i="1"/>
  <c r="J3706" i="1"/>
  <c r="L3686" i="1" l="1"/>
  <c r="K3687" i="1"/>
  <c r="J3707" i="1"/>
  <c r="K3688" i="1" l="1"/>
  <c r="L3687" i="1"/>
  <c r="J3708" i="1"/>
  <c r="L3688" i="1" l="1"/>
  <c r="K3689" i="1"/>
  <c r="J3709" i="1"/>
  <c r="K3690" i="1" l="1"/>
  <c r="L3689" i="1"/>
  <c r="J3710" i="1"/>
  <c r="L3690" i="1" l="1"/>
  <c r="K3691" i="1"/>
  <c r="J3711" i="1"/>
  <c r="K3692" i="1" l="1"/>
  <c r="L3691" i="1"/>
  <c r="J3712" i="1"/>
  <c r="L3692" i="1" l="1"/>
  <c r="K3693" i="1"/>
  <c r="J3713" i="1"/>
  <c r="K3694" i="1" l="1"/>
  <c r="L3693" i="1"/>
  <c r="J3714" i="1"/>
  <c r="L3694" i="1" l="1"/>
  <c r="K3695" i="1"/>
  <c r="J3715" i="1"/>
  <c r="K3696" i="1" l="1"/>
  <c r="L3695" i="1"/>
  <c r="J3716" i="1"/>
  <c r="L3696" i="1" l="1"/>
  <c r="K3697" i="1"/>
  <c r="J3717" i="1"/>
  <c r="K3698" i="1" l="1"/>
  <c r="L3697" i="1"/>
  <c r="J3718" i="1"/>
  <c r="L3698" i="1" l="1"/>
  <c r="K3699" i="1"/>
  <c r="J3719" i="1"/>
  <c r="K3700" i="1" l="1"/>
  <c r="L3699" i="1"/>
  <c r="J3720" i="1"/>
  <c r="L3700" i="1" l="1"/>
  <c r="K3701" i="1"/>
  <c r="J3721" i="1"/>
  <c r="K3702" i="1" l="1"/>
  <c r="L3701" i="1"/>
  <c r="J3722" i="1"/>
  <c r="L3702" i="1" l="1"/>
  <c r="K3703" i="1"/>
  <c r="J3723" i="1"/>
  <c r="K3704" i="1" l="1"/>
  <c r="L3703" i="1"/>
  <c r="J3724" i="1"/>
  <c r="L3704" i="1" l="1"/>
  <c r="K3705" i="1"/>
  <c r="J3725" i="1"/>
  <c r="K3706" i="1" l="1"/>
  <c r="L3705" i="1"/>
  <c r="J3726" i="1"/>
  <c r="L3706" i="1" l="1"/>
  <c r="K3707" i="1"/>
  <c r="J3727" i="1"/>
  <c r="K3708" i="1" l="1"/>
  <c r="L3707" i="1"/>
  <c r="J3728" i="1"/>
  <c r="L3708" i="1" l="1"/>
  <c r="K3709" i="1"/>
  <c r="J3729" i="1"/>
  <c r="K3710" i="1" l="1"/>
  <c r="L3709" i="1"/>
  <c r="J3730" i="1"/>
  <c r="L3710" i="1" l="1"/>
  <c r="K3711" i="1"/>
  <c r="J3731" i="1"/>
  <c r="K3712" i="1" l="1"/>
  <c r="L3711" i="1"/>
  <c r="J3732" i="1"/>
  <c r="L3712" i="1" l="1"/>
  <c r="K3713" i="1"/>
  <c r="J3733" i="1"/>
  <c r="K3714" i="1" l="1"/>
  <c r="L3713" i="1"/>
  <c r="J3734" i="1"/>
  <c r="L3714" i="1" l="1"/>
  <c r="K3715" i="1"/>
  <c r="J3735" i="1"/>
  <c r="K3716" i="1" l="1"/>
  <c r="L3715" i="1"/>
  <c r="J3736" i="1"/>
  <c r="L3716" i="1" l="1"/>
  <c r="K3717" i="1"/>
  <c r="J3737" i="1"/>
  <c r="K3718" i="1" l="1"/>
  <c r="L3717" i="1"/>
  <c r="J3738" i="1"/>
  <c r="L3718" i="1" l="1"/>
  <c r="K3719" i="1"/>
  <c r="J3739" i="1"/>
  <c r="K3720" i="1" l="1"/>
  <c r="L3719" i="1"/>
  <c r="J3740" i="1"/>
  <c r="L3720" i="1" l="1"/>
  <c r="K3721" i="1"/>
  <c r="J3741" i="1"/>
  <c r="AB7" i="1" l="1"/>
  <c r="K3722" i="1"/>
  <c r="L3721" i="1"/>
  <c r="L3722" i="1" l="1"/>
  <c r="K3723" i="1"/>
  <c r="K3724" i="1" l="1"/>
  <c r="L3723" i="1"/>
  <c r="L3724" i="1" l="1"/>
  <c r="K3725" i="1"/>
  <c r="K3726" i="1" l="1"/>
  <c r="L3725" i="1"/>
  <c r="L3726" i="1" l="1"/>
  <c r="K3727" i="1"/>
  <c r="K3728" i="1" l="1"/>
  <c r="L3727" i="1"/>
  <c r="L3728" i="1" l="1"/>
  <c r="K3729" i="1"/>
  <c r="K3730" i="1" l="1"/>
  <c r="L3729" i="1"/>
  <c r="L3730" i="1" l="1"/>
  <c r="K3731" i="1"/>
  <c r="K3732" i="1" l="1"/>
  <c r="L3731" i="1"/>
  <c r="L3732" i="1" l="1"/>
  <c r="K3733" i="1"/>
  <c r="K3734" i="1" l="1"/>
  <c r="L3733" i="1"/>
  <c r="L3734" i="1" l="1"/>
  <c r="K3735" i="1"/>
  <c r="K3736" i="1" l="1"/>
  <c r="L3735" i="1"/>
  <c r="L3736" i="1" l="1"/>
  <c r="K3737" i="1"/>
  <c r="K3738" i="1" l="1"/>
  <c r="L3737" i="1"/>
  <c r="L3738" i="1" l="1"/>
  <c r="K3739" i="1"/>
  <c r="K3740" i="1" l="1"/>
  <c r="L3739" i="1"/>
  <c r="L3740" i="1" l="1"/>
  <c r="K3741" i="1"/>
  <c r="L3741" i="1" s="1"/>
  <c r="AB14" i="1" s="1"/>
</calcChain>
</file>

<file path=xl/sharedStrings.xml><?xml version="1.0" encoding="utf-8"?>
<sst xmlns="http://schemas.openxmlformats.org/spreadsheetml/2006/main" count="33" uniqueCount="32">
  <si>
    <t>Date</t>
  </si>
  <si>
    <t>Year</t>
  </si>
  <si>
    <t>Close</t>
  </si>
  <si>
    <t>CAGR (Compound Annual Growth Rate)</t>
  </si>
  <si>
    <t>Hit Ratio or Success Ratio</t>
  </si>
  <si>
    <t>Average Profit per trade</t>
  </si>
  <si>
    <t>Average Loss per trade</t>
  </si>
  <si>
    <t>Average Profit per Trade to Average Loss per Trade ratio</t>
  </si>
  <si>
    <t>Maximum drawdown (with Leverage 1)</t>
  </si>
  <si>
    <t>SEMA</t>
  </si>
  <si>
    <t>LEMA</t>
  </si>
  <si>
    <t>SEMA Period</t>
  </si>
  <si>
    <t>LEMA Period</t>
  </si>
  <si>
    <t>Signal</t>
  </si>
  <si>
    <t>Traded Price</t>
  </si>
  <si>
    <t>Returns</t>
  </si>
  <si>
    <t>Strategy Parameters</t>
  </si>
  <si>
    <t>Total Profit</t>
  </si>
  <si>
    <t>Number of Positive Trades</t>
  </si>
  <si>
    <t>Number of Negative Trades</t>
  </si>
  <si>
    <t>MAX Equity</t>
  </si>
  <si>
    <t>Draw Down</t>
  </si>
  <si>
    <t>Equity (L1)</t>
  </si>
  <si>
    <t>Equity (L2)</t>
  </si>
  <si>
    <t>Equity (L3)</t>
  </si>
  <si>
    <t>Equity (L4)</t>
  </si>
  <si>
    <t>Parameters Optimization:</t>
  </si>
  <si>
    <t>Requested Analysis</t>
  </si>
  <si>
    <t>Yearly Returns</t>
  </si>
  <si>
    <t>Return</t>
  </si>
  <si>
    <t>Short Trade Return</t>
  </si>
  <si>
    <t>Long Trade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</si>
</sst>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14" fontId="0" fillId="0" borderId="0" xfId="0" applyNumberFormat="1"/>
    <xf numFmtId="10" fontId="1" fillId="2" borderId="0" xfId="1" applyNumberFormat="1" applyFont="1" applyFill="1"/>
    <xf numFmtId="10" fontId="0" fillId="0" borderId="0" xfId="1" applyNumberFormat="1" applyFon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164" fontId="0" fillId="0" borderId="8" xfId="1" applyNumberFormat="1" applyFont="1" applyBorder="1"/>
    <xf numFmtId="0" fontId="3" fillId="0" borderId="9" xfId="0" applyFont="1" applyBorder="1" applyAlignment="1">
      <alignment vertical="center" wrapText="1"/>
    </xf>
    <xf numFmtId="0" fontId="0" fillId="0" borderId="10" xfId="0" applyBorder="1"/>
    <xf numFmtId="0" fontId="3" fillId="0" borderId="10" xfId="0" applyFont="1" applyBorder="1" applyAlignment="1">
      <alignment vertical="center" wrapText="1"/>
    </xf>
    <xf numFmtId="10" fontId="0" fillId="0" borderId="5" xfId="1" applyNumberFormat="1" applyFont="1" applyBorder="1"/>
    <xf numFmtId="0" fontId="3" fillId="0" borderId="11" xfId="0" applyFont="1" applyBorder="1" applyAlignment="1">
      <alignment vertical="center" wrapText="1"/>
    </xf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EMA_Crossover_Strategy!$J$1</c:f>
              <c:strCache>
                <c:ptCount val="1"/>
                <c:pt idx="0">
                  <c:v>Equity (L1)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EMA_Crossover_Strategy!$B$2:$B$3743</c:f>
              <c:numCache>
                <c:formatCode>m/d/yy</c:formatCode>
                <c:ptCount val="3741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40182</c:v>
                </c:pt>
                <c:pt idx="4">
                  <c:v>40183</c:v>
                </c:pt>
                <c:pt idx="5">
                  <c:v>40184</c:v>
                </c:pt>
                <c:pt idx="6">
                  <c:v>40185</c:v>
                </c:pt>
                <c:pt idx="7">
                  <c:v>40186</c:v>
                </c:pt>
                <c:pt idx="8">
                  <c:v>40187</c:v>
                </c:pt>
                <c:pt idx="9">
                  <c:v>40188</c:v>
                </c:pt>
                <c:pt idx="10">
                  <c:v>40190</c:v>
                </c:pt>
                <c:pt idx="11">
                  <c:v>40191</c:v>
                </c:pt>
                <c:pt idx="12">
                  <c:v>40192</c:v>
                </c:pt>
                <c:pt idx="13">
                  <c:v>40193</c:v>
                </c:pt>
                <c:pt idx="14">
                  <c:v>40194</c:v>
                </c:pt>
                <c:pt idx="15">
                  <c:v>40195</c:v>
                </c:pt>
                <c:pt idx="16">
                  <c:v>40196</c:v>
                </c:pt>
                <c:pt idx="17">
                  <c:v>40197</c:v>
                </c:pt>
                <c:pt idx="18">
                  <c:v>40198</c:v>
                </c:pt>
                <c:pt idx="19">
                  <c:v>40199</c:v>
                </c:pt>
                <c:pt idx="20">
                  <c:v>40200</c:v>
                </c:pt>
                <c:pt idx="21">
                  <c:v>40201</c:v>
                </c:pt>
                <c:pt idx="22">
                  <c:v>40202</c:v>
                </c:pt>
                <c:pt idx="23">
                  <c:v>40203</c:v>
                </c:pt>
                <c:pt idx="24">
                  <c:v>40204</c:v>
                </c:pt>
                <c:pt idx="25">
                  <c:v>40205</c:v>
                </c:pt>
                <c:pt idx="26">
                  <c:v>40206</c:v>
                </c:pt>
                <c:pt idx="27">
                  <c:v>40207</c:v>
                </c:pt>
                <c:pt idx="28">
                  <c:v>40208</c:v>
                </c:pt>
                <c:pt idx="29">
                  <c:v>40209</c:v>
                </c:pt>
                <c:pt idx="30">
                  <c:v>40210</c:v>
                </c:pt>
                <c:pt idx="31">
                  <c:v>40211</c:v>
                </c:pt>
                <c:pt idx="32">
                  <c:v>40212</c:v>
                </c:pt>
                <c:pt idx="33">
                  <c:v>40213</c:v>
                </c:pt>
                <c:pt idx="34">
                  <c:v>40214</c:v>
                </c:pt>
                <c:pt idx="35">
                  <c:v>40215</c:v>
                </c:pt>
                <c:pt idx="36">
                  <c:v>40216</c:v>
                </c:pt>
                <c:pt idx="37">
                  <c:v>40217</c:v>
                </c:pt>
                <c:pt idx="38">
                  <c:v>40218</c:v>
                </c:pt>
                <c:pt idx="39">
                  <c:v>40219</c:v>
                </c:pt>
                <c:pt idx="40">
                  <c:v>40220</c:v>
                </c:pt>
                <c:pt idx="41">
                  <c:v>40221</c:v>
                </c:pt>
                <c:pt idx="42">
                  <c:v>40222</c:v>
                </c:pt>
                <c:pt idx="43">
                  <c:v>40223</c:v>
                </c:pt>
                <c:pt idx="44">
                  <c:v>40224</c:v>
                </c:pt>
                <c:pt idx="45">
                  <c:v>40225</c:v>
                </c:pt>
                <c:pt idx="46">
                  <c:v>40226</c:v>
                </c:pt>
                <c:pt idx="47">
                  <c:v>40227</c:v>
                </c:pt>
                <c:pt idx="48">
                  <c:v>40228</c:v>
                </c:pt>
                <c:pt idx="49">
                  <c:v>40229</c:v>
                </c:pt>
                <c:pt idx="50">
                  <c:v>40230</c:v>
                </c:pt>
                <c:pt idx="51">
                  <c:v>40231</c:v>
                </c:pt>
                <c:pt idx="52">
                  <c:v>40232</c:v>
                </c:pt>
                <c:pt idx="53">
                  <c:v>40233</c:v>
                </c:pt>
                <c:pt idx="54">
                  <c:v>40234</c:v>
                </c:pt>
                <c:pt idx="55">
                  <c:v>40235</c:v>
                </c:pt>
                <c:pt idx="56">
                  <c:v>40236</c:v>
                </c:pt>
                <c:pt idx="57">
                  <c:v>40237</c:v>
                </c:pt>
                <c:pt idx="58">
                  <c:v>40238</c:v>
                </c:pt>
                <c:pt idx="59">
                  <c:v>40239</c:v>
                </c:pt>
                <c:pt idx="60">
                  <c:v>40240</c:v>
                </c:pt>
                <c:pt idx="61">
                  <c:v>40241</c:v>
                </c:pt>
                <c:pt idx="62">
                  <c:v>40242</c:v>
                </c:pt>
                <c:pt idx="63">
                  <c:v>40243</c:v>
                </c:pt>
                <c:pt idx="64">
                  <c:v>40244</c:v>
                </c:pt>
                <c:pt idx="65">
                  <c:v>40245</c:v>
                </c:pt>
                <c:pt idx="66">
                  <c:v>40246</c:v>
                </c:pt>
                <c:pt idx="67">
                  <c:v>40247</c:v>
                </c:pt>
                <c:pt idx="68">
                  <c:v>40248</c:v>
                </c:pt>
                <c:pt idx="69">
                  <c:v>40249</c:v>
                </c:pt>
                <c:pt idx="70">
                  <c:v>40250</c:v>
                </c:pt>
                <c:pt idx="71">
                  <c:v>40251</c:v>
                </c:pt>
                <c:pt idx="72">
                  <c:v>40252</c:v>
                </c:pt>
                <c:pt idx="73">
                  <c:v>40253</c:v>
                </c:pt>
                <c:pt idx="74">
                  <c:v>40254</c:v>
                </c:pt>
                <c:pt idx="75">
                  <c:v>40255</c:v>
                </c:pt>
                <c:pt idx="76">
                  <c:v>40256</c:v>
                </c:pt>
                <c:pt idx="77">
                  <c:v>40257</c:v>
                </c:pt>
                <c:pt idx="78">
                  <c:v>40258</c:v>
                </c:pt>
                <c:pt idx="79">
                  <c:v>40259</c:v>
                </c:pt>
                <c:pt idx="80">
                  <c:v>40260</c:v>
                </c:pt>
                <c:pt idx="81">
                  <c:v>40261</c:v>
                </c:pt>
                <c:pt idx="82">
                  <c:v>40262</c:v>
                </c:pt>
                <c:pt idx="83">
                  <c:v>40263</c:v>
                </c:pt>
                <c:pt idx="84">
                  <c:v>40264</c:v>
                </c:pt>
                <c:pt idx="85">
                  <c:v>40265</c:v>
                </c:pt>
                <c:pt idx="86">
                  <c:v>40266</c:v>
                </c:pt>
                <c:pt idx="87">
                  <c:v>40267</c:v>
                </c:pt>
                <c:pt idx="88">
                  <c:v>40268</c:v>
                </c:pt>
                <c:pt idx="89">
                  <c:v>40269</c:v>
                </c:pt>
                <c:pt idx="90">
                  <c:v>40270</c:v>
                </c:pt>
                <c:pt idx="91">
                  <c:v>40271</c:v>
                </c:pt>
                <c:pt idx="92">
                  <c:v>40272</c:v>
                </c:pt>
                <c:pt idx="93">
                  <c:v>40273</c:v>
                </c:pt>
                <c:pt idx="94">
                  <c:v>40274</c:v>
                </c:pt>
                <c:pt idx="95">
                  <c:v>40275</c:v>
                </c:pt>
                <c:pt idx="96">
                  <c:v>40276</c:v>
                </c:pt>
                <c:pt idx="97">
                  <c:v>40277</c:v>
                </c:pt>
                <c:pt idx="98">
                  <c:v>40278</c:v>
                </c:pt>
                <c:pt idx="99">
                  <c:v>40279</c:v>
                </c:pt>
                <c:pt idx="100">
                  <c:v>40280</c:v>
                </c:pt>
                <c:pt idx="101">
                  <c:v>40281</c:v>
                </c:pt>
                <c:pt idx="102">
                  <c:v>40282</c:v>
                </c:pt>
                <c:pt idx="103">
                  <c:v>40283</c:v>
                </c:pt>
                <c:pt idx="104">
                  <c:v>40284</c:v>
                </c:pt>
                <c:pt idx="105">
                  <c:v>40285</c:v>
                </c:pt>
                <c:pt idx="106">
                  <c:v>40286</c:v>
                </c:pt>
                <c:pt idx="107">
                  <c:v>40287</c:v>
                </c:pt>
                <c:pt idx="108">
                  <c:v>40288</c:v>
                </c:pt>
                <c:pt idx="109">
                  <c:v>40289</c:v>
                </c:pt>
                <c:pt idx="110">
                  <c:v>40290</c:v>
                </c:pt>
                <c:pt idx="111">
                  <c:v>40291</c:v>
                </c:pt>
                <c:pt idx="112">
                  <c:v>40292</c:v>
                </c:pt>
                <c:pt idx="113">
                  <c:v>40293</c:v>
                </c:pt>
                <c:pt idx="114">
                  <c:v>40294</c:v>
                </c:pt>
                <c:pt idx="115">
                  <c:v>40295</c:v>
                </c:pt>
                <c:pt idx="116">
                  <c:v>40296</c:v>
                </c:pt>
                <c:pt idx="117">
                  <c:v>40297</c:v>
                </c:pt>
                <c:pt idx="118">
                  <c:v>40298</c:v>
                </c:pt>
                <c:pt idx="119">
                  <c:v>40299</c:v>
                </c:pt>
                <c:pt idx="120">
                  <c:v>40300</c:v>
                </c:pt>
                <c:pt idx="121">
                  <c:v>40301</c:v>
                </c:pt>
                <c:pt idx="122">
                  <c:v>40302</c:v>
                </c:pt>
                <c:pt idx="123">
                  <c:v>40303</c:v>
                </c:pt>
                <c:pt idx="124">
                  <c:v>40304</c:v>
                </c:pt>
                <c:pt idx="125">
                  <c:v>40305</c:v>
                </c:pt>
                <c:pt idx="126">
                  <c:v>40306</c:v>
                </c:pt>
                <c:pt idx="127">
                  <c:v>40307</c:v>
                </c:pt>
                <c:pt idx="128">
                  <c:v>40308</c:v>
                </c:pt>
                <c:pt idx="129">
                  <c:v>40309</c:v>
                </c:pt>
                <c:pt idx="130">
                  <c:v>40310</c:v>
                </c:pt>
                <c:pt idx="131">
                  <c:v>40311</c:v>
                </c:pt>
                <c:pt idx="132">
                  <c:v>40312</c:v>
                </c:pt>
                <c:pt idx="133">
                  <c:v>40313</c:v>
                </c:pt>
                <c:pt idx="134">
                  <c:v>40314</c:v>
                </c:pt>
                <c:pt idx="135">
                  <c:v>40315</c:v>
                </c:pt>
                <c:pt idx="136">
                  <c:v>40316</c:v>
                </c:pt>
                <c:pt idx="137">
                  <c:v>40317</c:v>
                </c:pt>
                <c:pt idx="138">
                  <c:v>40318</c:v>
                </c:pt>
                <c:pt idx="139">
                  <c:v>40319</c:v>
                </c:pt>
                <c:pt idx="140">
                  <c:v>40320</c:v>
                </c:pt>
                <c:pt idx="141">
                  <c:v>40321</c:v>
                </c:pt>
                <c:pt idx="142">
                  <c:v>40322</c:v>
                </c:pt>
                <c:pt idx="143">
                  <c:v>40323</c:v>
                </c:pt>
                <c:pt idx="144">
                  <c:v>40324</c:v>
                </c:pt>
                <c:pt idx="145">
                  <c:v>40325</c:v>
                </c:pt>
                <c:pt idx="146">
                  <c:v>40326</c:v>
                </c:pt>
                <c:pt idx="147">
                  <c:v>40327</c:v>
                </c:pt>
                <c:pt idx="148">
                  <c:v>40328</c:v>
                </c:pt>
                <c:pt idx="149">
                  <c:v>40329</c:v>
                </c:pt>
                <c:pt idx="150">
                  <c:v>40330</c:v>
                </c:pt>
                <c:pt idx="151">
                  <c:v>40331</c:v>
                </c:pt>
                <c:pt idx="152">
                  <c:v>40332</c:v>
                </c:pt>
                <c:pt idx="153">
                  <c:v>40333</c:v>
                </c:pt>
                <c:pt idx="154">
                  <c:v>40334</c:v>
                </c:pt>
                <c:pt idx="155">
                  <c:v>40335</c:v>
                </c:pt>
                <c:pt idx="156">
                  <c:v>40336</c:v>
                </c:pt>
                <c:pt idx="157">
                  <c:v>40337</c:v>
                </c:pt>
                <c:pt idx="158">
                  <c:v>40338</c:v>
                </c:pt>
                <c:pt idx="159">
                  <c:v>40339</c:v>
                </c:pt>
                <c:pt idx="160">
                  <c:v>40340</c:v>
                </c:pt>
                <c:pt idx="161">
                  <c:v>40341</c:v>
                </c:pt>
                <c:pt idx="162">
                  <c:v>40342</c:v>
                </c:pt>
                <c:pt idx="163">
                  <c:v>40343</c:v>
                </c:pt>
                <c:pt idx="164">
                  <c:v>40344</c:v>
                </c:pt>
                <c:pt idx="165">
                  <c:v>40345</c:v>
                </c:pt>
                <c:pt idx="166">
                  <c:v>40346</c:v>
                </c:pt>
                <c:pt idx="167">
                  <c:v>40347</c:v>
                </c:pt>
                <c:pt idx="168">
                  <c:v>40348</c:v>
                </c:pt>
                <c:pt idx="169">
                  <c:v>40349</c:v>
                </c:pt>
                <c:pt idx="170">
                  <c:v>40350</c:v>
                </c:pt>
                <c:pt idx="171">
                  <c:v>40351</c:v>
                </c:pt>
                <c:pt idx="172">
                  <c:v>40352</c:v>
                </c:pt>
                <c:pt idx="173">
                  <c:v>40353</c:v>
                </c:pt>
                <c:pt idx="174">
                  <c:v>40354</c:v>
                </c:pt>
                <c:pt idx="175">
                  <c:v>40355</c:v>
                </c:pt>
                <c:pt idx="176">
                  <c:v>40356</c:v>
                </c:pt>
                <c:pt idx="177">
                  <c:v>40357</c:v>
                </c:pt>
                <c:pt idx="178">
                  <c:v>40358</c:v>
                </c:pt>
                <c:pt idx="179">
                  <c:v>40359</c:v>
                </c:pt>
                <c:pt idx="180">
                  <c:v>40360</c:v>
                </c:pt>
                <c:pt idx="181">
                  <c:v>40361</c:v>
                </c:pt>
                <c:pt idx="182">
                  <c:v>40362</c:v>
                </c:pt>
                <c:pt idx="183">
                  <c:v>40363</c:v>
                </c:pt>
                <c:pt idx="184">
                  <c:v>40364</c:v>
                </c:pt>
                <c:pt idx="185">
                  <c:v>40365</c:v>
                </c:pt>
                <c:pt idx="186">
                  <c:v>40366</c:v>
                </c:pt>
                <c:pt idx="187">
                  <c:v>40367</c:v>
                </c:pt>
                <c:pt idx="188">
                  <c:v>40368</c:v>
                </c:pt>
                <c:pt idx="189">
                  <c:v>40369</c:v>
                </c:pt>
                <c:pt idx="190">
                  <c:v>40370</c:v>
                </c:pt>
                <c:pt idx="191">
                  <c:v>40371</c:v>
                </c:pt>
                <c:pt idx="192">
                  <c:v>40372</c:v>
                </c:pt>
                <c:pt idx="193">
                  <c:v>40373</c:v>
                </c:pt>
                <c:pt idx="194">
                  <c:v>40374</c:v>
                </c:pt>
                <c:pt idx="195">
                  <c:v>40375</c:v>
                </c:pt>
                <c:pt idx="196">
                  <c:v>40376</c:v>
                </c:pt>
                <c:pt idx="197">
                  <c:v>40377</c:v>
                </c:pt>
                <c:pt idx="198">
                  <c:v>40378</c:v>
                </c:pt>
                <c:pt idx="199">
                  <c:v>40379</c:v>
                </c:pt>
                <c:pt idx="200">
                  <c:v>40380</c:v>
                </c:pt>
                <c:pt idx="201">
                  <c:v>40381</c:v>
                </c:pt>
                <c:pt idx="202">
                  <c:v>40382</c:v>
                </c:pt>
                <c:pt idx="203">
                  <c:v>40383</c:v>
                </c:pt>
                <c:pt idx="204">
                  <c:v>40384</c:v>
                </c:pt>
                <c:pt idx="205">
                  <c:v>40385</c:v>
                </c:pt>
                <c:pt idx="206">
                  <c:v>40386</c:v>
                </c:pt>
                <c:pt idx="207">
                  <c:v>40387</c:v>
                </c:pt>
                <c:pt idx="208">
                  <c:v>40388</c:v>
                </c:pt>
                <c:pt idx="209">
                  <c:v>40389</c:v>
                </c:pt>
                <c:pt idx="210">
                  <c:v>40390</c:v>
                </c:pt>
                <c:pt idx="211">
                  <c:v>40391</c:v>
                </c:pt>
                <c:pt idx="212">
                  <c:v>40392</c:v>
                </c:pt>
                <c:pt idx="213">
                  <c:v>40393</c:v>
                </c:pt>
                <c:pt idx="214">
                  <c:v>40394</c:v>
                </c:pt>
                <c:pt idx="215">
                  <c:v>40395</c:v>
                </c:pt>
                <c:pt idx="216">
                  <c:v>40396</c:v>
                </c:pt>
                <c:pt idx="217">
                  <c:v>40397</c:v>
                </c:pt>
                <c:pt idx="218">
                  <c:v>40398</c:v>
                </c:pt>
                <c:pt idx="219">
                  <c:v>40399</c:v>
                </c:pt>
                <c:pt idx="220">
                  <c:v>40400</c:v>
                </c:pt>
                <c:pt idx="221">
                  <c:v>40401</c:v>
                </c:pt>
                <c:pt idx="222">
                  <c:v>40402</c:v>
                </c:pt>
                <c:pt idx="223">
                  <c:v>40403</c:v>
                </c:pt>
                <c:pt idx="224">
                  <c:v>40404</c:v>
                </c:pt>
                <c:pt idx="225">
                  <c:v>40405</c:v>
                </c:pt>
                <c:pt idx="226">
                  <c:v>40406</c:v>
                </c:pt>
                <c:pt idx="227">
                  <c:v>40407</c:v>
                </c:pt>
                <c:pt idx="228">
                  <c:v>40408</c:v>
                </c:pt>
                <c:pt idx="229">
                  <c:v>40409</c:v>
                </c:pt>
                <c:pt idx="230">
                  <c:v>40410</c:v>
                </c:pt>
                <c:pt idx="231">
                  <c:v>40411</c:v>
                </c:pt>
                <c:pt idx="232">
                  <c:v>40412</c:v>
                </c:pt>
                <c:pt idx="233">
                  <c:v>40413</c:v>
                </c:pt>
                <c:pt idx="234">
                  <c:v>40414</c:v>
                </c:pt>
                <c:pt idx="235">
                  <c:v>40415</c:v>
                </c:pt>
                <c:pt idx="236">
                  <c:v>40416</c:v>
                </c:pt>
                <c:pt idx="237">
                  <c:v>40417</c:v>
                </c:pt>
                <c:pt idx="238">
                  <c:v>40418</c:v>
                </c:pt>
                <c:pt idx="239">
                  <c:v>40419</c:v>
                </c:pt>
                <c:pt idx="240">
                  <c:v>40420</c:v>
                </c:pt>
                <c:pt idx="241">
                  <c:v>40421</c:v>
                </c:pt>
                <c:pt idx="242">
                  <c:v>40422</c:v>
                </c:pt>
                <c:pt idx="243">
                  <c:v>40423</c:v>
                </c:pt>
                <c:pt idx="244">
                  <c:v>40424</c:v>
                </c:pt>
                <c:pt idx="245">
                  <c:v>40425</c:v>
                </c:pt>
                <c:pt idx="246">
                  <c:v>40426</c:v>
                </c:pt>
                <c:pt idx="247">
                  <c:v>40427</c:v>
                </c:pt>
                <c:pt idx="248">
                  <c:v>40428</c:v>
                </c:pt>
                <c:pt idx="249">
                  <c:v>40429</c:v>
                </c:pt>
                <c:pt idx="250">
                  <c:v>40430</c:v>
                </c:pt>
                <c:pt idx="251">
                  <c:v>40431</c:v>
                </c:pt>
                <c:pt idx="252">
                  <c:v>40432</c:v>
                </c:pt>
                <c:pt idx="253">
                  <c:v>40433</c:v>
                </c:pt>
                <c:pt idx="254">
                  <c:v>40434</c:v>
                </c:pt>
                <c:pt idx="255">
                  <c:v>40435</c:v>
                </c:pt>
                <c:pt idx="256">
                  <c:v>40436</c:v>
                </c:pt>
                <c:pt idx="257">
                  <c:v>40437</c:v>
                </c:pt>
                <c:pt idx="258">
                  <c:v>40438</c:v>
                </c:pt>
                <c:pt idx="259">
                  <c:v>40439</c:v>
                </c:pt>
                <c:pt idx="260">
                  <c:v>40440</c:v>
                </c:pt>
                <c:pt idx="261">
                  <c:v>40441</c:v>
                </c:pt>
                <c:pt idx="262">
                  <c:v>40442</c:v>
                </c:pt>
                <c:pt idx="263">
                  <c:v>40443</c:v>
                </c:pt>
                <c:pt idx="264">
                  <c:v>40444</c:v>
                </c:pt>
                <c:pt idx="265">
                  <c:v>40445</c:v>
                </c:pt>
                <c:pt idx="266">
                  <c:v>40446</c:v>
                </c:pt>
                <c:pt idx="267">
                  <c:v>40447</c:v>
                </c:pt>
                <c:pt idx="268">
                  <c:v>40448</c:v>
                </c:pt>
                <c:pt idx="269">
                  <c:v>40449</c:v>
                </c:pt>
                <c:pt idx="270">
                  <c:v>40450</c:v>
                </c:pt>
                <c:pt idx="271">
                  <c:v>40451</c:v>
                </c:pt>
                <c:pt idx="272">
                  <c:v>40452</c:v>
                </c:pt>
                <c:pt idx="273">
                  <c:v>40453</c:v>
                </c:pt>
                <c:pt idx="274">
                  <c:v>40454</c:v>
                </c:pt>
                <c:pt idx="275">
                  <c:v>40455</c:v>
                </c:pt>
                <c:pt idx="276">
                  <c:v>40456</c:v>
                </c:pt>
                <c:pt idx="277">
                  <c:v>40457</c:v>
                </c:pt>
                <c:pt idx="278">
                  <c:v>40458</c:v>
                </c:pt>
                <c:pt idx="279">
                  <c:v>40459</c:v>
                </c:pt>
                <c:pt idx="280">
                  <c:v>40460</c:v>
                </c:pt>
                <c:pt idx="281">
                  <c:v>40461</c:v>
                </c:pt>
                <c:pt idx="282">
                  <c:v>40462</c:v>
                </c:pt>
                <c:pt idx="283">
                  <c:v>40463</c:v>
                </c:pt>
                <c:pt idx="284">
                  <c:v>40464</c:v>
                </c:pt>
                <c:pt idx="285">
                  <c:v>40465</c:v>
                </c:pt>
                <c:pt idx="286">
                  <c:v>40466</c:v>
                </c:pt>
                <c:pt idx="287">
                  <c:v>40467</c:v>
                </c:pt>
                <c:pt idx="288">
                  <c:v>40468</c:v>
                </c:pt>
                <c:pt idx="289">
                  <c:v>40469</c:v>
                </c:pt>
                <c:pt idx="290">
                  <c:v>40470</c:v>
                </c:pt>
                <c:pt idx="291">
                  <c:v>40471</c:v>
                </c:pt>
                <c:pt idx="292">
                  <c:v>40472</c:v>
                </c:pt>
                <c:pt idx="293">
                  <c:v>40473</c:v>
                </c:pt>
                <c:pt idx="294">
                  <c:v>40474</c:v>
                </c:pt>
                <c:pt idx="295">
                  <c:v>40475</c:v>
                </c:pt>
                <c:pt idx="296">
                  <c:v>40476</c:v>
                </c:pt>
                <c:pt idx="297">
                  <c:v>40477</c:v>
                </c:pt>
                <c:pt idx="298">
                  <c:v>40478</c:v>
                </c:pt>
                <c:pt idx="299">
                  <c:v>40479</c:v>
                </c:pt>
                <c:pt idx="300">
                  <c:v>40480</c:v>
                </c:pt>
                <c:pt idx="301">
                  <c:v>40481</c:v>
                </c:pt>
                <c:pt idx="302">
                  <c:v>40482</c:v>
                </c:pt>
                <c:pt idx="303">
                  <c:v>40483</c:v>
                </c:pt>
                <c:pt idx="304">
                  <c:v>40484</c:v>
                </c:pt>
                <c:pt idx="305">
                  <c:v>40485</c:v>
                </c:pt>
                <c:pt idx="306">
                  <c:v>40486</c:v>
                </c:pt>
                <c:pt idx="307">
                  <c:v>40487</c:v>
                </c:pt>
                <c:pt idx="308">
                  <c:v>40488</c:v>
                </c:pt>
                <c:pt idx="309">
                  <c:v>40489</c:v>
                </c:pt>
                <c:pt idx="310">
                  <c:v>40490</c:v>
                </c:pt>
                <c:pt idx="311">
                  <c:v>40491</c:v>
                </c:pt>
                <c:pt idx="312">
                  <c:v>40492</c:v>
                </c:pt>
                <c:pt idx="313">
                  <c:v>40493</c:v>
                </c:pt>
                <c:pt idx="314">
                  <c:v>40494</c:v>
                </c:pt>
                <c:pt idx="315">
                  <c:v>40495</c:v>
                </c:pt>
                <c:pt idx="316">
                  <c:v>40496</c:v>
                </c:pt>
                <c:pt idx="317">
                  <c:v>40497</c:v>
                </c:pt>
                <c:pt idx="318">
                  <c:v>40498</c:v>
                </c:pt>
                <c:pt idx="319">
                  <c:v>40499</c:v>
                </c:pt>
                <c:pt idx="320">
                  <c:v>40500</c:v>
                </c:pt>
                <c:pt idx="321">
                  <c:v>40501</c:v>
                </c:pt>
                <c:pt idx="322">
                  <c:v>40502</c:v>
                </c:pt>
                <c:pt idx="323">
                  <c:v>40503</c:v>
                </c:pt>
                <c:pt idx="324">
                  <c:v>40504</c:v>
                </c:pt>
                <c:pt idx="325">
                  <c:v>40505</c:v>
                </c:pt>
                <c:pt idx="326">
                  <c:v>40506</c:v>
                </c:pt>
                <c:pt idx="327">
                  <c:v>40507</c:v>
                </c:pt>
                <c:pt idx="328">
                  <c:v>40508</c:v>
                </c:pt>
                <c:pt idx="329">
                  <c:v>40509</c:v>
                </c:pt>
                <c:pt idx="330">
                  <c:v>40510</c:v>
                </c:pt>
                <c:pt idx="331">
                  <c:v>40511</c:v>
                </c:pt>
                <c:pt idx="332">
                  <c:v>40512</c:v>
                </c:pt>
                <c:pt idx="333">
                  <c:v>40513</c:v>
                </c:pt>
                <c:pt idx="334">
                  <c:v>40514</c:v>
                </c:pt>
                <c:pt idx="335">
                  <c:v>40515</c:v>
                </c:pt>
                <c:pt idx="336">
                  <c:v>40516</c:v>
                </c:pt>
                <c:pt idx="337">
                  <c:v>40517</c:v>
                </c:pt>
                <c:pt idx="338">
                  <c:v>40518</c:v>
                </c:pt>
                <c:pt idx="339">
                  <c:v>40519</c:v>
                </c:pt>
                <c:pt idx="340">
                  <c:v>40520</c:v>
                </c:pt>
                <c:pt idx="341">
                  <c:v>40521</c:v>
                </c:pt>
                <c:pt idx="342">
                  <c:v>40522</c:v>
                </c:pt>
                <c:pt idx="343">
                  <c:v>40523</c:v>
                </c:pt>
                <c:pt idx="344">
                  <c:v>40524</c:v>
                </c:pt>
                <c:pt idx="345">
                  <c:v>40525</c:v>
                </c:pt>
                <c:pt idx="346">
                  <c:v>40526</c:v>
                </c:pt>
                <c:pt idx="347">
                  <c:v>40527</c:v>
                </c:pt>
                <c:pt idx="348">
                  <c:v>40528</c:v>
                </c:pt>
                <c:pt idx="349">
                  <c:v>40529</c:v>
                </c:pt>
                <c:pt idx="350">
                  <c:v>40530</c:v>
                </c:pt>
                <c:pt idx="351">
                  <c:v>40531</c:v>
                </c:pt>
                <c:pt idx="352">
                  <c:v>40532</c:v>
                </c:pt>
                <c:pt idx="353">
                  <c:v>40533</c:v>
                </c:pt>
                <c:pt idx="354">
                  <c:v>40534</c:v>
                </c:pt>
                <c:pt idx="355">
                  <c:v>40535</c:v>
                </c:pt>
                <c:pt idx="356">
                  <c:v>40536</c:v>
                </c:pt>
                <c:pt idx="357">
                  <c:v>40537</c:v>
                </c:pt>
                <c:pt idx="358">
                  <c:v>40538</c:v>
                </c:pt>
                <c:pt idx="359">
                  <c:v>40539</c:v>
                </c:pt>
                <c:pt idx="360">
                  <c:v>40540</c:v>
                </c:pt>
                <c:pt idx="361">
                  <c:v>40541</c:v>
                </c:pt>
                <c:pt idx="362">
                  <c:v>40542</c:v>
                </c:pt>
                <c:pt idx="363">
                  <c:v>40543</c:v>
                </c:pt>
                <c:pt idx="364">
                  <c:v>40544</c:v>
                </c:pt>
                <c:pt idx="365">
                  <c:v>40545</c:v>
                </c:pt>
                <c:pt idx="366">
                  <c:v>40546</c:v>
                </c:pt>
                <c:pt idx="367">
                  <c:v>40547</c:v>
                </c:pt>
                <c:pt idx="368">
                  <c:v>40548</c:v>
                </c:pt>
                <c:pt idx="369">
                  <c:v>40549</c:v>
                </c:pt>
                <c:pt idx="370">
                  <c:v>40550</c:v>
                </c:pt>
                <c:pt idx="371">
                  <c:v>40551</c:v>
                </c:pt>
                <c:pt idx="372">
                  <c:v>40552</c:v>
                </c:pt>
                <c:pt idx="373">
                  <c:v>40553</c:v>
                </c:pt>
                <c:pt idx="374">
                  <c:v>40554</c:v>
                </c:pt>
                <c:pt idx="375">
                  <c:v>40555</c:v>
                </c:pt>
                <c:pt idx="376">
                  <c:v>40556</c:v>
                </c:pt>
                <c:pt idx="377">
                  <c:v>40557</c:v>
                </c:pt>
                <c:pt idx="378">
                  <c:v>40558</c:v>
                </c:pt>
                <c:pt idx="379">
                  <c:v>40559</c:v>
                </c:pt>
                <c:pt idx="380">
                  <c:v>40560</c:v>
                </c:pt>
                <c:pt idx="381">
                  <c:v>40561</c:v>
                </c:pt>
                <c:pt idx="382">
                  <c:v>40562</c:v>
                </c:pt>
                <c:pt idx="383">
                  <c:v>40563</c:v>
                </c:pt>
                <c:pt idx="384">
                  <c:v>40564</c:v>
                </c:pt>
                <c:pt idx="385">
                  <c:v>40565</c:v>
                </c:pt>
                <c:pt idx="386">
                  <c:v>40566</c:v>
                </c:pt>
                <c:pt idx="387">
                  <c:v>40567</c:v>
                </c:pt>
                <c:pt idx="388">
                  <c:v>40568</c:v>
                </c:pt>
                <c:pt idx="389">
                  <c:v>40569</c:v>
                </c:pt>
                <c:pt idx="390">
                  <c:v>40570</c:v>
                </c:pt>
                <c:pt idx="391">
                  <c:v>40571</c:v>
                </c:pt>
                <c:pt idx="392">
                  <c:v>40572</c:v>
                </c:pt>
                <c:pt idx="393">
                  <c:v>40573</c:v>
                </c:pt>
                <c:pt idx="394">
                  <c:v>40574</c:v>
                </c:pt>
                <c:pt idx="395">
                  <c:v>40575</c:v>
                </c:pt>
                <c:pt idx="396">
                  <c:v>40576</c:v>
                </c:pt>
                <c:pt idx="397">
                  <c:v>40577</c:v>
                </c:pt>
                <c:pt idx="398">
                  <c:v>40578</c:v>
                </c:pt>
                <c:pt idx="399">
                  <c:v>40579</c:v>
                </c:pt>
                <c:pt idx="400">
                  <c:v>40580</c:v>
                </c:pt>
                <c:pt idx="401">
                  <c:v>40581</c:v>
                </c:pt>
                <c:pt idx="402">
                  <c:v>40582</c:v>
                </c:pt>
                <c:pt idx="403">
                  <c:v>40583</c:v>
                </c:pt>
                <c:pt idx="404">
                  <c:v>40584</c:v>
                </c:pt>
                <c:pt idx="405">
                  <c:v>40585</c:v>
                </c:pt>
                <c:pt idx="406">
                  <c:v>40586</c:v>
                </c:pt>
                <c:pt idx="407">
                  <c:v>40587</c:v>
                </c:pt>
                <c:pt idx="408">
                  <c:v>40588</c:v>
                </c:pt>
                <c:pt idx="409">
                  <c:v>40589</c:v>
                </c:pt>
                <c:pt idx="410">
                  <c:v>40590</c:v>
                </c:pt>
                <c:pt idx="411">
                  <c:v>40591</c:v>
                </c:pt>
                <c:pt idx="412">
                  <c:v>40592</c:v>
                </c:pt>
                <c:pt idx="413">
                  <c:v>40593</c:v>
                </c:pt>
                <c:pt idx="414">
                  <c:v>40594</c:v>
                </c:pt>
                <c:pt idx="415">
                  <c:v>40595</c:v>
                </c:pt>
                <c:pt idx="416">
                  <c:v>40596</c:v>
                </c:pt>
                <c:pt idx="417">
                  <c:v>40597</c:v>
                </c:pt>
                <c:pt idx="418">
                  <c:v>40598</c:v>
                </c:pt>
                <c:pt idx="419">
                  <c:v>40599</c:v>
                </c:pt>
                <c:pt idx="420">
                  <c:v>40600</c:v>
                </c:pt>
                <c:pt idx="421">
                  <c:v>40601</c:v>
                </c:pt>
                <c:pt idx="422">
                  <c:v>40602</c:v>
                </c:pt>
                <c:pt idx="423">
                  <c:v>40603</c:v>
                </c:pt>
                <c:pt idx="424">
                  <c:v>40604</c:v>
                </c:pt>
                <c:pt idx="425">
                  <c:v>40605</c:v>
                </c:pt>
                <c:pt idx="426">
                  <c:v>40606</c:v>
                </c:pt>
                <c:pt idx="427">
                  <c:v>40607</c:v>
                </c:pt>
                <c:pt idx="428">
                  <c:v>40608</c:v>
                </c:pt>
                <c:pt idx="429">
                  <c:v>40609</c:v>
                </c:pt>
                <c:pt idx="430">
                  <c:v>40610</c:v>
                </c:pt>
                <c:pt idx="431">
                  <c:v>40611</c:v>
                </c:pt>
                <c:pt idx="432">
                  <c:v>40612</c:v>
                </c:pt>
                <c:pt idx="433">
                  <c:v>40613</c:v>
                </c:pt>
                <c:pt idx="434">
                  <c:v>40614</c:v>
                </c:pt>
                <c:pt idx="435">
                  <c:v>40615</c:v>
                </c:pt>
                <c:pt idx="436">
                  <c:v>40616</c:v>
                </c:pt>
                <c:pt idx="437">
                  <c:v>40617</c:v>
                </c:pt>
                <c:pt idx="438">
                  <c:v>40618</c:v>
                </c:pt>
                <c:pt idx="439">
                  <c:v>40619</c:v>
                </c:pt>
                <c:pt idx="440">
                  <c:v>40620</c:v>
                </c:pt>
                <c:pt idx="441">
                  <c:v>40621</c:v>
                </c:pt>
                <c:pt idx="442">
                  <c:v>40622</c:v>
                </c:pt>
                <c:pt idx="443">
                  <c:v>40623</c:v>
                </c:pt>
                <c:pt idx="444">
                  <c:v>40624</c:v>
                </c:pt>
                <c:pt idx="445">
                  <c:v>40625</c:v>
                </c:pt>
                <c:pt idx="446">
                  <c:v>40626</c:v>
                </c:pt>
                <c:pt idx="447">
                  <c:v>40627</c:v>
                </c:pt>
                <c:pt idx="448">
                  <c:v>40628</c:v>
                </c:pt>
                <c:pt idx="449">
                  <c:v>40629</c:v>
                </c:pt>
                <c:pt idx="450">
                  <c:v>40630</c:v>
                </c:pt>
                <c:pt idx="451">
                  <c:v>40631</c:v>
                </c:pt>
                <c:pt idx="452">
                  <c:v>40632</c:v>
                </c:pt>
                <c:pt idx="453">
                  <c:v>40633</c:v>
                </c:pt>
                <c:pt idx="454">
                  <c:v>40634</c:v>
                </c:pt>
                <c:pt idx="455">
                  <c:v>40635</c:v>
                </c:pt>
                <c:pt idx="456">
                  <c:v>40636</c:v>
                </c:pt>
                <c:pt idx="457">
                  <c:v>40637</c:v>
                </c:pt>
                <c:pt idx="458">
                  <c:v>40638</c:v>
                </c:pt>
                <c:pt idx="459">
                  <c:v>40639</c:v>
                </c:pt>
                <c:pt idx="460">
                  <c:v>40640</c:v>
                </c:pt>
                <c:pt idx="461">
                  <c:v>40641</c:v>
                </c:pt>
                <c:pt idx="462">
                  <c:v>40642</c:v>
                </c:pt>
                <c:pt idx="463">
                  <c:v>40643</c:v>
                </c:pt>
                <c:pt idx="464">
                  <c:v>40644</c:v>
                </c:pt>
                <c:pt idx="465">
                  <c:v>40645</c:v>
                </c:pt>
                <c:pt idx="466">
                  <c:v>40646</c:v>
                </c:pt>
                <c:pt idx="467">
                  <c:v>40647</c:v>
                </c:pt>
                <c:pt idx="468">
                  <c:v>40648</c:v>
                </c:pt>
                <c:pt idx="469">
                  <c:v>40649</c:v>
                </c:pt>
                <c:pt idx="470">
                  <c:v>40650</c:v>
                </c:pt>
                <c:pt idx="471">
                  <c:v>40651</c:v>
                </c:pt>
                <c:pt idx="472">
                  <c:v>40652</c:v>
                </c:pt>
                <c:pt idx="473">
                  <c:v>40653</c:v>
                </c:pt>
                <c:pt idx="474">
                  <c:v>40654</c:v>
                </c:pt>
                <c:pt idx="475">
                  <c:v>40655</c:v>
                </c:pt>
                <c:pt idx="476">
                  <c:v>40656</c:v>
                </c:pt>
                <c:pt idx="477">
                  <c:v>40657</c:v>
                </c:pt>
                <c:pt idx="478">
                  <c:v>40658</c:v>
                </c:pt>
                <c:pt idx="479">
                  <c:v>40659</c:v>
                </c:pt>
                <c:pt idx="480">
                  <c:v>40660</c:v>
                </c:pt>
                <c:pt idx="481">
                  <c:v>40661</c:v>
                </c:pt>
                <c:pt idx="482">
                  <c:v>40662</c:v>
                </c:pt>
                <c:pt idx="483">
                  <c:v>40663</c:v>
                </c:pt>
                <c:pt idx="484">
                  <c:v>40664</c:v>
                </c:pt>
                <c:pt idx="485">
                  <c:v>40665</c:v>
                </c:pt>
                <c:pt idx="486">
                  <c:v>40666</c:v>
                </c:pt>
                <c:pt idx="487">
                  <c:v>40667</c:v>
                </c:pt>
                <c:pt idx="488">
                  <c:v>40668</c:v>
                </c:pt>
                <c:pt idx="489">
                  <c:v>40669</c:v>
                </c:pt>
                <c:pt idx="490">
                  <c:v>40670</c:v>
                </c:pt>
                <c:pt idx="491">
                  <c:v>40671</c:v>
                </c:pt>
                <c:pt idx="492">
                  <c:v>40672</c:v>
                </c:pt>
                <c:pt idx="493">
                  <c:v>40673</c:v>
                </c:pt>
                <c:pt idx="494">
                  <c:v>40674</c:v>
                </c:pt>
                <c:pt idx="495">
                  <c:v>40675</c:v>
                </c:pt>
                <c:pt idx="496">
                  <c:v>40676</c:v>
                </c:pt>
                <c:pt idx="497">
                  <c:v>40677</c:v>
                </c:pt>
                <c:pt idx="498">
                  <c:v>40678</c:v>
                </c:pt>
                <c:pt idx="499">
                  <c:v>40679</c:v>
                </c:pt>
                <c:pt idx="500">
                  <c:v>40680</c:v>
                </c:pt>
                <c:pt idx="501">
                  <c:v>40681</c:v>
                </c:pt>
                <c:pt idx="502">
                  <c:v>40682</c:v>
                </c:pt>
                <c:pt idx="503">
                  <c:v>40683</c:v>
                </c:pt>
                <c:pt idx="504">
                  <c:v>40684</c:v>
                </c:pt>
                <c:pt idx="505">
                  <c:v>40685</c:v>
                </c:pt>
                <c:pt idx="506">
                  <c:v>40686</c:v>
                </c:pt>
                <c:pt idx="507">
                  <c:v>40687</c:v>
                </c:pt>
                <c:pt idx="508">
                  <c:v>40688</c:v>
                </c:pt>
                <c:pt idx="509">
                  <c:v>40689</c:v>
                </c:pt>
                <c:pt idx="510">
                  <c:v>40690</c:v>
                </c:pt>
                <c:pt idx="511">
                  <c:v>40691</c:v>
                </c:pt>
                <c:pt idx="512">
                  <c:v>40692</c:v>
                </c:pt>
                <c:pt idx="513">
                  <c:v>40693</c:v>
                </c:pt>
                <c:pt idx="514">
                  <c:v>40694</c:v>
                </c:pt>
                <c:pt idx="515">
                  <c:v>40695</c:v>
                </c:pt>
                <c:pt idx="516">
                  <c:v>40696</c:v>
                </c:pt>
                <c:pt idx="517">
                  <c:v>40697</c:v>
                </c:pt>
                <c:pt idx="518">
                  <c:v>40698</c:v>
                </c:pt>
                <c:pt idx="519">
                  <c:v>40699</c:v>
                </c:pt>
                <c:pt idx="520">
                  <c:v>40700</c:v>
                </c:pt>
                <c:pt idx="521">
                  <c:v>40701</c:v>
                </c:pt>
                <c:pt idx="522">
                  <c:v>40702</c:v>
                </c:pt>
                <c:pt idx="523">
                  <c:v>40703</c:v>
                </c:pt>
                <c:pt idx="524">
                  <c:v>40704</c:v>
                </c:pt>
                <c:pt idx="525">
                  <c:v>40705</c:v>
                </c:pt>
                <c:pt idx="526">
                  <c:v>40706</c:v>
                </c:pt>
                <c:pt idx="527">
                  <c:v>40707</c:v>
                </c:pt>
                <c:pt idx="528">
                  <c:v>40708</c:v>
                </c:pt>
                <c:pt idx="529">
                  <c:v>40709</c:v>
                </c:pt>
                <c:pt idx="530">
                  <c:v>40710</c:v>
                </c:pt>
                <c:pt idx="531">
                  <c:v>40711</c:v>
                </c:pt>
                <c:pt idx="532">
                  <c:v>40712</c:v>
                </c:pt>
                <c:pt idx="533">
                  <c:v>40713</c:v>
                </c:pt>
                <c:pt idx="534">
                  <c:v>40714</c:v>
                </c:pt>
                <c:pt idx="535">
                  <c:v>40715</c:v>
                </c:pt>
                <c:pt idx="536">
                  <c:v>40716</c:v>
                </c:pt>
                <c:pt idx="537">
                  <c:v>40717</c:v>
                </c:pt>
                <c:pt idx="538">
                  <c:v>40718</c:v>
                </c:pt>
                <c:pt idx="539">
                  <c:v>40719</c:v>
                </c:pt>
                <c:pt idx="540">
                  <c:v>40720</c:v>
                </c:pt>
                <c:pt idx="541">
                  <c:v>40721</c:v>
                </c:pt>
                <c:pt idx="542">
                  <c:v>40722</c:v>
                </c:pt>
                <c:pt idx="543">
                  <c:v>40723</c:v>
                </c:pt>
                <c:pt idx="544">
                  <c:v>40724</c:v>
                </c:pt>
                <c:pt idx="545">
                  <c:v>40725</c:v>
                </c:pt>
                <c:pt idx="546">
                  <c:v>40726</c:v>
                </c:pt>
                <c:pt idx="547">
                  <c:v>40727</c:v>
                </c:pt>
                <c:pt idx="548">
                  <c:v>40728</c:v>
                </c:pt>
                <c:pt idx="549">
                  <c:v>40729</c:v>
                </c:pt>
                <c:pt idx="550">
                  <c:v>40730</c:v>
                </c:pt>
                <c:pt idx="551">
                  <c:v>40731</c:v>
                </c:pt>
                <c:pt idx="552">
                  <c:v>40732</c:v>
                </c:pt>
                <c:pt idx="553">
                  <c:v>40733</c:v>
                </c:pt>
                <c:pt idx="554">
                  <c:v>40734</c:v>
                </c:pt>
                <c:pt idx="555">
                  <c:v>40735</c:v>
                </c:pt>
                <c:pt idx="556">
                  <c:v>40736</c:v>
                </c:pt>
                <c:pt idx="557">
                  <c:v>40737</c:v>
                </c:pt>
                <c:pt idx="558">
                  <c:v>40738</c:v>
                </c:pt>
                <c:pt idx="559">
                  <c:v>40739</c:v>
                </c:pt>
                <c:pt idx="560">
                  <c:v>40740</c:v>
                </c:pt>
                <c:pt idx="561">
                  <c:v>40741</c:v>
                </c:pt>
                <c:pt idx="562">
                  <c:v>40742</c:v>
                </c:pt>
                <c:pt idx="563">
                  <c:v>40743</c:v>
                </c:pt>
                <c:pt idx="564">
                  <c:v>40744</c:v>
                </c:pt>
                <c:pt idx="565">
                  <c:v>40745</c:v>
                </c:pt>
                <c:pt idx="566">
                  <c:v>40746</c:v>
                </c:pt>
                <c:pt idx="567">
                  <c:v>40747</c:v>
                </c:pt>
                <c:pt idx="568">
                  <c:v>40748</c:v>
                </c:pt>
                <c:pt idx="569">
                  <c:v>40749</c:v>
                </c:pt>
                <c:pt idx="570">
                  <c:v>40750</c:v>
                </c:pt>
                <c:pt idx="571">
                  <c:v>40751</c:v>
                </c:pt>
                <c:pt idx="572">
                  <c:v>40752</c:v>
                </c:pt>
                <c:pt idx="573">
                  <c:v>40753</c:v>
                </c:pt>
                <c:pt idx="574">
                  <c:v>40754</c:v>
                </c:pt>
                <c:pt idx="575">
                  <c:v>40755</c:v>
                </c:pt>
                <c:pt idx="576">
                  <c:v>40756</c:v>
                </c:pt>
                <c:pt idx="577">
                  <c:v>40757</c:v>
                </c:pt>
                <c:pt idx="578">
                  <c:v>40758</c:v>
                </c:pt>
                <c:pt idx="579">
                  <c:v>40759</c:v>
                </c:pt>
                <c:pt idx="580">
                  <c:v>40760</c:v>
                </c:pt>
                <c:pt idx="581">
                  <c:v>40761</c:v>
                </c:pt>
                <c:pt idx="582">
                  <c:v>40762</c:v>
                </c:pt>
                <c:pt idx="583">
                  <c:v>40763</c:v>
                </c:pt>
                <c:pt idx="584">
                  <c:v>40764</c:v>
                </c:pt>
                <c:pt idx="585">
                  <c:v>40765</c:v>
                </c:pt>
                <c:pt idx="586">
                  <c:v>40766</c:v>
                </c:pt>
                <c:pt idx="587">
                  <c:v>40767</c:v>
                </c:pt>
                <c:pt idx="588">
                  <c:v>40768</c:v>
                </c:pt>
                <c:pt idx="589">
                  <c:v>40769</c:v>
                </c:pt>
                <c:pt idx="590">
                  <c:v>40770</c:v>
                </c:pt>
                <c:pt idx="591">
                  <c:v>40771</c:v>
                </c:pt>
                <c:pt idx="592">
                  <c:v>40772</c:v>
                </c:pt>
                <c:pt idx="593">
                  <c:v>40773</c:v>
                </c:pt>
                <c:pt idx="594">
                  <c:v>40774</c:v>
                </c:pt>
                <c:pt idx="595">
                  <c:v>40775</c:v>
                </c:pt>
                <c:pt idx="596">
                  <c:v>40776</c:v>
                </c:pt>
                <c:pt idx="597">
                  <c:v>40777</c:v>
                </c:pt>
                <c:pt idx="598">
                  <c:v>40778</c:v>
                </c:pt>
                <c:pt idx="599">
                  <c:v>40779</c:v>
                </c:pt>
                <c:pt idx="600">
                  <c:v>40780</c:v>
                </c:pt>
                <c:pt idx="601">
                  <c:v>40781</c:v>
                </c:pt>
                <c:pt idx="602">
                  <c:v>40782</c:v>
                </c:pt>
                <c:pt idx="603">
                  <c:v>40783</c:v>
                </c:pt>
                <c:pt idx="604">
                  <c:v>40784</c:v>
                </c:pt>
                <c:pt idx="605">
                  <c:v>40785</c:v>
                </c:pt>
                <c:pt idx="606">
                  <c:v>40786</c:v>
                </c:pt>
                <c:pt idx="607">
                  <c:v>40787</c:v>
                </c:pt>
                <c:pt idx="608">
                  <c:v>40788</c:v>
                </c:pt>
                <c:pt idx="609">
                  <c:v>40789</c:v>
                </c:pt>
                <c:pt idx="610">
                  <c:v>40790</c:v>
                </c:pt>
                <c:pt idx="611">
                  <c:v>40791</c:v>
                </c:pt>
                <c:pt idx="612">
                  <c:v>40792</c:v>
                </c:pt>
                <c:pt idx="613">
                  <c:v>40793</c:v>
                </c:pt>
                <c:pt idx="614">
                  <c:v>40794</c:v>
                </c:pt>
                <c:pt idx="615">
                  <c:v>40795</c:v>
                </c:pt>
                <c:pt idx="616">
                  <c:v>40796</c:v>
                </c:pt>
                <c:pt idx="617">
                  <c:v>40797</c:v>
                </c:pt>
                <c:pt idx="618">
                  <c:v>40798</c:v>
                </c:pt>
                <c:pt idx="619">
                  <c:v>40799</c:v>
                </c:pt>
                <c:pt idx="620">
                  <c:v>40800</c:v>
                </c:pt>
                <c:pt idx="621">
                  <c:v>40801</c:v>
                </c:pt>
                <c:pt idx="622">
                  <c:v>40802</c:v>
                </c:pt>
                <c:pt idx="623">
                  <c:v>40803</c:v>
                </c:pt>
                <c:pt idx="624">
                  <c:v>40804</c:v>
                </c:pt>
                <c:pt idx="625">
                  <c:v>40805</c:v>
                </c:pt>
                <c:pt idx="626">
                  <c:v>40806</c:v>
                </c:pt>
                <c:pt idx="627">
                  <c:v>40807</c:v>
                </c:pt>
                <c:pt idx="628">
                  <c:v>40808</c:v>
                </c:pt>
                <c:pt idx="629">
                  <c:v>40809</c:v>
                </c:pt>
                <c:pt idx="630">
                  <c:v>40810</c:v>
                </c:pt>
                <c:pt idx="631">
                  <c:v>40811</c:v>
                </c:pt>
                <c:pt idx="632">
                  <c:v>40812</c:v>
                </c:pt>
                <c:pt idx="633">
                  <c:v>40813</c:v>
                </c:pt>
                <c:pt idx="634">
                  <c:v>40814</c:v>
                </c:pt>
                <c:pt idx="635">
                  <c:v>40815</c:v>
                </c:pt>
                <c:pt idx="636">
                  <c:v>40816</c:v>
                </c:pt>
                <c:pt idx="637">
                  <c:v>40817</c:v>
                </c:pt>
                <c:pt idx="638">
                  <c:v>40818</c:v>
                </c:pt>
                <c:pt idx="639">
                  <c:v>40819</c:v>
                </c:pt>
                <c:pt idx="640">
                  <c:v>40820</c:v>
                </c:pt>
                <c:pt idx="641">
                  <c:v>40821</c:v>
                </c:pt>
                <c:pt idx="642">
                  <c:v>40822</c:v>
                </c:pt>
                <c:pt idx="643">
                  <c:v>40823</c:v>
                </c:pt>
                <c:pt idx="644">
                  <c:v>40824</c:v>
                </c:pt>
                <c:pt idx="645">
                  <c:v>40825</c:v>
                </c:pt>
                <c:pt idx="646">
                  <c:v>40826</c:v>
                </c:pt>
                <c:pt idx="647">
                  <c:v>40827</c:v>
                </c:pt>
                <c:pt idx="648">
                  <c:v>40828</c:v>
                </c:pt>
                <c:pt idx="649">
                  <c:v>40829</c:v>
                </c:pt>
                <c:pt idx="650">
                  <c:v>40830</c:v>
                </c:pt>
                <c:pt idx="651">
                  <c:v>40831</c:v>
                </c:pt>
                <c:pt idx="652">
                  <c:v>40832</c:v>
                </c:pt>
                <c:pt idx="653">
                  <c:v>40833</c:v>
                </c:pt>
                <c:pt idx="654">
                  <c:v>40834</c:v>
                </c:pt>
                <c:pt idx="655">
                  <c:v>40835</c:v>
                </c:pt>
                <c:pt idx="656">
                  <c:v>40836</c:v>
                </c:pt>
                <c:pt idx="657">
                  <c:v>40837</c:v>
                </c:pt>
                <c:pt idx="658">
                  <c:v>40838</c:v>
                </c:pt>
                <c:pt idx="659">
                  <c:v>40839</c:v>
                </c:pt>
                <c:pt idx="660">
                  <c:v>40840</c:v>
                </c:pt>
                <c:pt idx="661">
                  <c:v>40841</c:v>
                </c:pt>
                <c:pt idx="662">
                  <c:v>40842</c:v>
                </c:pt>
                <c:pt idx="663">
                  <c:v>40843</c:v>
                </c:pt>
                <c:pt idx="664">
                  <c:v>40844</c:v>
                </c:pt>
                <c:pt idx="665">
                  <c:v>40845</c:v>
                </c:pt>
                <c:pt idx="666">
                  <c:v>40846</c:v>
                </c:pt>
                <c:pt idx="667">
                  <c:v>40847</c:v>
                </c:pt>
                <c:pt idx="668">
                  <c:v>40848</c:v>
                </c:pt>
                <c:pt idx="669">
                  <c:v>40849</c:v>
                </c:pt>
                <c:pt idx="670">
                  <c:v>40850</c:v>
                </c:pt>
                <c:pt idx="671">
                  <c:v>40851</c:v>
                </c:pt>
                <c:pt idx="672">
                  <c:v>40852</c:v>
                </c:pt>
                <c:pt idx="673">
                  <c:v>40853</c:v>
                </c:pt>
                <c:pt idx="674">
                  <c:v>40854</c:v>
                </c:pt>
                <c:pt idx="675">
                  <c:v>40855</c:v>
                </c:pt>
                <c:pt idx="676">
                  <c:v>40856</c:v>
                </c:pt>
                <c:pt idx="677">
                  <c:v>40857</c:v>
                </c:pt>
                <c:pt idx="678">
                  <c:v>40858</c:v>
                </c:pt>
                <c:pt idx="679">
                  <c:v>40859</c:v>
                </c:pt>
                <c:pt idx="680">
                  <c:v>40860</c:v>
                </c:pt>
                <c:pt idx="681">
                  <c:v>40861</c:v>
                </c:pt>
                <c:pt idx="682">
                  <c:v>40862</c:v>
                </c:pt>
                <c:pt idx="683">
                  <c:v>40863</c:v>
                </c:pt>
                <c:pt idx="684">
                  <c:v>40864</c:v>
                </c:pt>
                <c:pt idx="685">
                  <c:v>40865</c:v>
                </c:pt>
                <c:pt idx="686">
                  <c:v>40866</c:v>
                </c:pt>
                <c:pt idx="687">
                  <c:v>40867</c:v>
                </c:pt>
                <c:pt idx="688">
                  <c:v>40868</c:v>
                </c:pt>
                <c:pt idx="689">
                  <c:v>40869</c:v>
                </c:pt>
                <c:pt idx="690">
                  <c:v>40870</c:v>
                </c:pt>
                <c:pt idx="691">
                  <c:v>40871</c:v>
                </c:pt>
                <c:pt idx="692">
                  <c:v>40872</c:v>
                </c:pt>
                <c:pt idx="693">
                  <c:v>40873</c:v>
                </c:pt>
                <c:pt idx="694">
                  <c:v>40874</c:v>
                </c:pt>
                <c:pt idx="695">
                  <c:v>40875</c:v>
                </c:pt>
                <c:pt idx="696">
                  <c:v>40876</c:v>
                </c:pt>
                <c:pt idx="697">
                  <c:v>40877</c:v>
                </c:pt>
                <c:pt idx="698">
                  <c:v>40878</c:v>
                </c:pt>
                <c:pt idx="699">
                  <c:v>40879</c:v>
                </c:pt>
                <c:pt idx="700">
                  <c:v>40880</c:v>
                </c:pt>
                <c:pt idx="701">
                  <c:v>40881</c:v>
                </c:pt>
                <c:pt idx="702">
                  <c:v>40882</c:v>
                </c:pt>
                <c:pt idx="703">
                  <c:v>40883</c:v>
                </c:pt>
                <c:pt idx="704">
                  <c:v>40884</c:v>
                </c:pt>
                <c:pt idx="705">
                  <c:v>40885</c:v>
                </c:pt>
                <c:pt idx="706">
                  <c:v>40886</c:v>
                </c:pt>
                <c:pt idx="707">
                  <c:v>40887</c:v>
                </c:pt>
                <c:pt idx="708">
                  <c:v>40888</c:v>
                </c:pt>
                <c:pt idx="709">
                  <c:v>40889</c:v>
                </c:pt>
                <c:pt idx="710">
                  <c:v>40890</c:v>
                </c:pt>
                <c:pt idx="711">
                  <c:v>40891</c:v>
                </c:pt>
                <c:pt idx="712">
                  <c:v>40892</c:v>
                </c:pt>
                <c:pt idx="713">
                  <c:v>40893</c:v>
                </c:pt>
                <c:pt idx="714">
                  <c:v>40894</c:v>
                </c:pt>
                <c:pt idx="715">
                  <c:v>40895</c:v>
                </c:pt>
                <c:pt idx="716">
                  <c:v>40896</c:v>
                </c:pt>
                <c:pt idx="717">
                  <c:v>40897</c:v>
                </c:pt>
                <c:pt idx="718">
                  <c:v>40898</c:v>
                </c:pt>
                <c:pt idx="719">
                  <c:v>40899</c:v>
                </c:pt>
                <c:pt idx="720">
                  <c:v>40900</c:v>
                </c:pt>
                <c:pt idx="721">
                  <c:v>40901</c:v>
                </c:pt>
                <c:pt idx="722">
                  <c:v>40902</c:v>
                </c:pt>
                <c:pt idx="723">
                  <c:v>40903</c:v>
                </c:pt>
                <c:pt idx="724">
                  <c:v>40904</c:v>
                </c:pt>
                <c:pt idx="725">
                  <c:v>40905</c:v>
                </c:pt>
                <c:pt idx="726">
                  <c:v>40906</c:v>
                </c:pt>
                <c:pt idx="727">
                  <c:v>40907</c:v>
                </c:pt>
                <c:pt idx="728">
                  <c:v>40908</c:v>
                </c:pt>
                <c:pt idx="729">
                  <c:v>40909</c:v>
                </c:pt>
                <c:pt idx="730">
                  <c:v>40910</c:v>
                </c:pt>
                <c:pt idx="731">
                  <c:v>40911</c:v>
                </c:pt>
                <c:pt idx="732">
                  <c:v>40912</c:v>
                </c:pt>
                <c:pt idx="733">
                  <c:v>40913</c:v>
                </c:pt>
                <c:pt idx="734">
                  <c:v>40914</c:v>
                </c:pt>
                <c:pt idx="735">
                  <c:v>40915</c:v>
                </c:pt>
                <c:pt idx="736">
                  <c:v>40916</c:v>
                </c:pt>
                <c:pt idx="737">
                  <c:v>40917</c:v>
                </c:pt>
                <c:pt idx="738">
                  <c:v>40918</c:v>
                </c:pt>
                <c:pt idx="739">
                  <c:v>40919</c:v>
                </c:pt>
                <c:pt idx="740">
                  <c:v>40920</c:v>
                </c:pt>
                <c:pt idx="741">
                  <c:v>40921</c:v>
                </c:pt>
                <c:pt idx="742">
                  <c:v>40922</c:v>
                </c:pt>
                <c:pt idx="743">
                  <c:v>40923</c:v>
                </c:pt>
                <c:pt idx="744">
                  <c:v>40924</c:v>
                </c:pt>
                <c:pt idx="745">
                  <c:v>40925</c:v>
                </c:pt>
                <c:pt idx="746">
                  <c:v>40926</c:v>
                </c:pt>
                <c:pt idx="747">
                  <c:v>40927</c:v>
                </c:pt>
                <c:pt idx="748">
                  <c:v>40928</c:v>
                </c:pt>
                <c:pt idx="749">
                  <c:v>40929</c:v>
                </c:pt>
                <c:pt idx="750">
                  <c:v>40930</c:v>
                </c:pt>
                <c:pt idx="751">
                  <c:v>40931</c:v>
                </c:pt>
                <c:pt idx="752">
                  <c:v>40932</c:v>
                </c:pt>
                <c:pt idx="753">
                  <c:v>40933</c:v>
                </c:pt>
                <c:pt idx="754">
                  <c:v>40934</c:v>
                </c:pt>
                <c:pt idx="755">
                  <c:v>40935</c:v>
                </c:pt>
                <c:pt idx="756">
                  <c:v>40936</c:v>
                </c:pt>
                <c:pt idx="757">
                  <c:v>40937</c:v>
                </c:pt>
                <c:pt idx="758">
                  <c:v>40938</c:v>
                </c:pt>
                <c:pt idx="759">
                  <c:v>40939</c:v>
                </c:pt>
                <c:pt idx="760">
                  <c:v>40940</c:v>
                </c:pt>
                <c:pt idx="761">
                  <c:v>40941</c:v>
                </c:pt>
                <c:pt idx="762">
                  <c:v>40942</c:v>
                </c:pt>
                <c:pt idx="763">
                  <c:v>40943</c:v>
                </c:pt>
                <c:pt idx="764">
                  <c:v>40944</c:v>
                </c:pt>
                <c:pt idx="765">
                  <c:v>40945</c:v>
                </c:pt>
                <c:pt idx="766">
                  <c:v>40946</c:v>
                </c:pt>
                <c:pt idx="767">
                  <c:v>40947</c:v>
                </c:pt>
                <c:pt idx="768">
                  <c:v>40948</c:v>
                </c:pt>
                <c:pt idx="769">
                  <c:v>40949</c:v>
                </c:pt>
                <c:pt idx="770">
                  <c:v>40950</c:v>
                </c:pt>
                <c:pt idx="771">
                  <c:v>40951</c:v>
                </c:pt>
                <c:pt idx="772">
                  <c:v>40952</c:v>
                </c:pt>
                <c:pt idx="773">
                  <c:v>40953</c:v>
                </c:pt>
                <c:pt idx="774">
                  <c:v>40954</c:v>
                </c:pt>
                <c:pt idx="775">
                  <c:v>40955</c:v>
                </c:pt>
                <c:pt idx="776">
                  <c:v>40956</c:v>
                </c:pt>
                <c:pt idx="777">
                  <c:v>40957</c:v>
                </c:pt>
                <c:pt idx="778">
                  <c:v>40958</c:v>
                </c:pt>
                <c:pt idx="779">
                  <c:v>40959</c:v>
                </c:pt>
                <c:pt idx="780">
                  <c:v>40960</c:v>
                </c:pt>
                <c:pt idx="781">
                  <c:v>40961</c:v>
                </c:pt>
                <c:pt idx="782">
                  <c:v>40962</c:v>
                </c:pt>
                <c:pt idx="783">
                  <c:v>40963</c:v>
                </c:pt>
                <c:pt idx="784">
                  <c:v>40964</c:v>
                </c:pt>
                <c:pt idx="785">
                  <c:v>40965</c:v>
                </c:pt>
                <c:pt idx="786">
                  <c:v>40966</c:v>
                </c:pt>
                <c:pt idx="787">
                  <c:v>40967</c:v>
                </c:pt>
                <c:pt idx="788">
                  <c:v>40968</c:v>
                </c:pt>
                <c:pt idx="789">
                  <c:v>40969</c:v>
                </c:pt>
                <c:pt idx="790">
                  <c:v>40970</c:v>
                </c:pt>
                <c:pt idx="791">
                  <c:v>40971</c:v>
                </c:pt>
                <c:pt idx="792">
                  <c:v>40972</c:v>
                </c:pt>
                <c:pt idx="793">
                  <c:v>40973</c:v>
                </c:pt>
                <c:pt idx="794">
                  <c:v>40974</c:v>
                </c:pt>
                <c:pt idx="795">
                  <c:v>40975</c:v>
                </c:pt>
                <c:pt idx="796">
                  <c:v>40976</c:v>
                </c:pt>
                <c:pt idx="797">
                  <c:v>40977</c:v>
                </c:pt>
                <c:pt idx="798">
                  <c:v>40978</c:v>
                </c:pt>
                <c:pt idx="799">
                  <c:v>40979</c:v>
                </c:pt>
                <c:pt idx="800">
                  <c:v>40980</c:v>
                </c:pt>
                <c:pt idx="801">
                  <c:v>40981</c:v>
                </c:pt>
                <c:pt idx="802">
                  <c:v>40982</c:v>
                </c:pt>
                <c:pt idx="803">
                  <c:v>40983</c:v>
                </c:pt>
                <c:pt idx="804">
                  <c:v>40984</c:v>
                </c:pt>
                <c:pt idx="805">
                  <c:v>40985</c:v>
                </c:pt>
                <c:pt idx="806">
                  <c:v>40986</c:v>
                </c:pt>
                <c:pt idx="807">
                  <c:v>40987</c:v>
                </c:pt>
                <c:pt idx="808">
                  <c:v>40988</c:v>
                </c:pt>
                <c:pt idx="809">
                  <c:v>40989</c:v>
                </c:pt>
                <c:pt idx="810">
                  <c:v>40990</c:v>
                </c:pt>
                <c:pt idx="811">
                  <c:v>40991</c:v>
                </c:pt>
                <c:pt idx="812">
                  <c:v>40992</c:v>
                </c:pt>
                <c:pt idx="813">
                  <c:v>40993</c:v>
                </c:pt>
                <c:pt idx="814">
                  <c:v>40994</c:v>
                </c:pt>
                <c:pt idx="815">
                  <c:v>40995</c:v>
                </c:pt>
                <c:pt idx="816">
                  <c:v>40996</c:v>
                </c:pt>
                <c:pt idx="817">
                  <c:v>40997</c:v>
                </c:pt>
                <c:pt idx="818">
                  <c:v>40998</c:v>
                </c:pt>
                <c:pt idx="819">
                  <c:v>40999</c:v>
                </c:pt>
                <c:pt idx="820">
                  <c:v>41000</c:v>
                </c:pt>
                <c:pt idx="821">
                  <c:v>41001</c:v>
                </c:pt>
                <c:pt idx="822">
                  <c:v>41002</c:v>
                </c:pt>
                <c:pt idx="823">
                  <c:v>41003</c:v>
                </c:pt>
                <c:pt idx="824">
                  <c:v>41004</c:v>
                </c:pt>
                <c:pt idx="825">
                  <c:v>41005</c:v>
                </c:pt>
                <c:pt idx="826">
                  <c:v>41006</c:v>
                </c:pt>
                <c:pt idx="827">
                  <c:v>41007</c:v>
                </c:pt>
                <c:pt idx="828">
                  <c:v>41008</c:v>
                </c:pt>
                <c:pt idx="829">
                  <c:v>41009</c:v>
                </c:pt>
                <c:pt idx="830">
                  <c:v>41010</c:v>
                </c:pt>
                <c:pt idx="831">
                  <c:v>41011</c:v>
                </c:pt>
                <c:pt idx="832">
                  <c:v>41012</c:v>
                </c:pt>
                <c:pt idx="833">
                  <c:v>41013</c:v>
                </c:pt>
                <c:pt idx="834">
                  <c:v>41014</c:v>
                </c:pt>
                <c:pt idx="835">
                  <c:v>41015</c:v>
                </c:pt>
                <c:pt idx="836">
                  <c:v>41016</c:v>
                </c:pt>
                <c:pt idx="837">
                  <c:v>41017</c:v>
                </c:pt>
                <c:pt idx="838">
                  <c:v>41018</c:v>
                </c:pt>
                <c:pt idx="839">
                  <c:v>41019</c:v>
                </c:pt>
                <c:pt idx="840">
                  <c:v>41020</c:v>
                </c:pt>
                <c:pt idx="841">
                  <c:v>41021</c:v>
                </c:pt>
                <c:pt idx="842">
                  <c:v>41022</c:v>
                </c:pt>
                <c:pt idx="843">
                  <c:v>41023</c:v>
                </c:pt>
                <c:pt idx="844">
                  <c:v>41024</c:v>
                </c:pt>
                <c:pt idx="845">
                  <c:v>41025</c:v>
                </c:pt>
                <c:pt idx="846">
                  <c:v>41026</c:v>
                </c:pt>
                <c:pt idx="847">
                  <c:v>41027</c:v>
                </c:pt>
                <c:pt idx="848">
                  <c:v>41028</c:v>
                </c:pt>
                <c:pt idx="849">
                  <c:v>41029</c:v>
                </c:pt>
                <c:pt idx="850">
                  <c:v>41030</c:v>
                </c:pt>
                <c:pt idx="851">
                  <c:v>41031</c:v>
                </c:pt>
                <c:pt idx="852">
                  <c:v>41032</c:v>
                </c:pt>
                <c:pt idx="853">
                  <c:v>41033</c:v>
                </c:pt>
                <c:pt idx="854">
                  <c:v>41034</c:v>
                </c:pt>
                <c:pt idx="855">
                  <c:v>41035</c:v>
                </c:pt>
                <c:pt idx="856">
                  <c:v>41036</c:v>
                </c:pt>
                <c:pt idx="857">
                  <c:v>41037</c:v>
                </c:pt>
                <c:pt idx="858">
                  <c:v>41038</c:v>
                </c:pt>
                <c:pt idx="859">
                  <c:v>41039</c:v>
                </c:pt>
                <c:pt idx="860">
                  <c:v>41040</c:v>
                </c:pt>
                <c:pt idx="861">
                  <c:v>41041</c:v>
                </c:pt>
                <c:pt idx="862">
                  <c:v>41042</c:v>
                </c:pt>
                <c:pt idx="863">
                  <c:v>41043</c:v>
                </c:pt>
                <c:pt idx="864">
                  <c:v>41044</c:v>
                </c:pt>
                <c:pt idx="865">
                  <c:v>41045</c:v>
                </c:pt>
                <c:pt idx="866">
                  <c:v>41046</c:v>
                </c:pt>
                <c:pt idx="867">
                  <c:v>41047</c:v>
                </c:pt>
                <c:pt idx="868">
                  <c:v>41048</c:v>
                </c:pt>
                <c:pt idx="869">
                  <c:v>41049</c:v>
                </c:pt>
                <c:pt idx="870">
                  <c:v>41050</c:v>
                </c:pt>
                <c:pt idx="871">
                  <c:v>41051</c:v>
                </c:pt>
                <c:pt idx="872">
                  <c:v>41052</c:v>
                </c:pt>
                <c:pt idx="873">
                  <c:v>41053</c:v>
                </c:pt>
                <c:pt idx="874">
                  <c:v>41054</c:v>
                </c:pt>
                <c:pt idx="875">
                  <c:v>41055</c:v>
                </c:pt>
                <c:pt idx="876">
                  <c:v>41056</c:v>
                </c:pt>
                <c:pt idx="877">
                  <c:v>41057</c:v>
                </c:pt>
                <c:pt idx="878">
                  <c:v>41058</c:v>
                </c:pt>
                <c:pt idx="879">
                  <c:v>41059</c:v>
                </c:pt>
                <c:pt idx="880">
                  <c:v>41060</c:v>
                </c:pt>
                <c:pt idx="881">
                  <c:v>41061</c:v>
                </c:pt>
                <c:pt idx="882">
                  <c:v>41062</c:v>
                </c:pt>
                <c:pt idx="883">
                  <c:v>41063</c:v>
                </c:pt>
                <c:pt idx="884">
                  <c:v>41064</c:v>
                </c:pt>
                <c:pt idx="885">
                  <c:v>41065</c:v>
                </c:pt>
                <c:pt idx="886">
                  <c:v>41066</c:v>
                </c:pt>
                <c:pt idx="887">
                  <c:v>41067</c:v>
                </c:pt>
                <c:pt idx="888">
                  <c:v>41068</c:v>
                </c:pt>
                <c:pt idx="889">
                  <c:v>41069</c:v>
                </c:pt>
                <c:pt idx="890">
                  <c:v>41070</c:v>
                </c:pt>
                <c:pt idx="891">
                  <c:v>41071</c:v>
                </c:pt>
                <c:pt idx="892">
                  <c:v>41072</c:v>
                </c:pt>
                <c:pt idx="893">
                  <c:v>41073</c:v>
                </c:pt>
                <c:pt idx="894">
                  <c:v>41074</c:v>
                </c:pt>
                <c:pt idx="895">
                  <c:v>41075</c:v>
                </c:pt>
                <c:pt idx="896">
                  <c:v>41076</c:v>
                </c:pt>
                <c:pt idx="897">
                  <c:v>41077</c:v>
                </c:pt>
                <c:pt idx="898">
                  <c:v>41078</c:v>
                </c:pt>
                <c:pt idx="899">
                  <c:v>41079</c:v>
                </c:pt>
                <c:pt idx="900">
                  <c:v>41080</c:v>
                </c:pt>
                <c:pt idx="901">
                  <c:v>41081</c:v>
                </c:pt>
                <c:pt idx="902">
                  <c:v>41082</c:v>
                </c:pt>
                <c:pt idx="903">
                  <c:v>41083</c:v>
                </c:pt>
                <c:pt idx="904">
                  <c:v>41084</c:v>
                </c:pt>
                <c:pt idx="905">
                  <c:v>41085</c:v>
                </c:pt>
                <c:pt idx="906">
                  <c:v>41086</c:v>
                </c:pt>
                <c:pt idx="907">
                  <c:v>41087</c:v>
                </c:pt>
                <c:pt idx="908">
                  <c:v>41088</c:v>
                </c:pt>
                <c:pt idx="909">
                  <c:v>41089</c:v>
                </c:pt>
                <c:pt idx="910">
                  <c:v>41090</c:v>
                </c:pt>
                <c:pt idx="911">
                  <c:v>41091</c:v>
                </c:pt>
                <c:pt idx="912">
                  <c:v>41092</c:v>
                </c:pt>
                <c:pt idx="913">
                  <c:v>41093</c:v>
                </c:pt>
                <c:pt idx="914">
                  <c:v>41094</c:v>
                </c:pt>
                <c:pt idx="915">
                  <c:v>41095</c:v>
                </c:pt>
                <c:pt idx="916">
                  <c:v>41096</c:v>
                </c:pt>
                <c:pt idx="917">
                  <c:v>41097</c:v>
                </c:pt>
                <c:pt idx="918">
                  <c:v>41098</c:v>
                </c:pt>
                <c:pt idx="919">
                  <c:v>41099</c:v>
                </c:pt>
                <c:pt idx="920">
                  <c:v>41100</c:v>
                </c:pt>
                <c:pt idx="921">
                  <c:v>41101</c:v>
                </c:pt>
                <c:pt idx="922">
                  <c:v>41102</c:v>
                </c:pt>
                <c:pt idx="923">
                  <c:v>41103</c:v>
                </c:pt>
                <c:pt idx="924">
                  <c:v>41104</c:v>
                </c:pt>
                <c:pt idx="925">
                  <c:v>41105</c:v>
                </c:pt>
                <c:pt idx="926">
                  <c:v>41106</c:v>
                </c:pt>
                <c:pt idx="927">
                  <c:v>41107</c:v>
                </c:pt>
                <c:pt idx="928">
                  <c:v>41108</c:v>
                </c:pt>
                <c:pt idx="929">
                  <c:v>41109</c:v>
                </c:pt>
                <c:pt idx="930">
                  <c:v>41110</c:v>
                </c:pt>
                <c:pt idx="931">
                  <c:v>41111</c:v>
                </c:pt>
                <c:pt idx="932">
                  <c:v>41112</c:v>
                </c:pt>
                <c:pt idx="933">
                  <c:v>41113</c:v>
                </c:pt>
                <c:pt idx="934">
                  <c:v>41114</c:v>
                </c:pt>
                <c:pt idx="935">
                  <c:v>41115</c:v>
                </c:pt>
                <c:pt idx="936">
                  <c:v>41116</c:v>
                </c:pt>
                <c:pt idx="937">
                  <c:v>41117</c:v>
                </c:pt>
                <c:pt idx="938">
                  <c:v>41118</c:v>
                </c:pt>
                <c:pt idx="939">
                  <c:v>41119</c:v>
                </c:pt>
                <c:pt idx="940">
                  <c:v>41120</c:v>
                </c:pt>
                <c:pt idx="941">
                  <c:v>41121</c:v>
                </c:pt>
                <c:pt idx="942">
                  <c:v>41122</c:v>
                </c:pt>
                <c:pt idx="943">
                  <c:v>41123</c:v>
                </c:pt>
                <c:pt idx="944">
                  <c:v>41124</c:v>
                </c:pt>
                <c:pt idx="945">
                  <c:v>41125</c:v>
                </c:pt>
                <c:pt idx="946">
                  <c:v>41126</c:v>
                </c:pt>
                <c:pt idx="947">
                  <c:v>41127</c:v>
                </c:pt>
                <c:pt idx="948">
                  <c:v>41128</c:v>
                </c:pt>
                <c:pt idx="949">
                  <c:v>41129</c:v>
                </c:pt>
                <c:pt idx="950">
                  <c:v>41130</c:v>
                </c:pt>
                <c:pt idx="951">
                  <c:v>41131</c:v>
                </c:pt>
                <c:pt idx="952">
                  <c:v>41132</c:v>
                </c:pt>
                <c:pt idx="953">
                  <c:v>41133</c:v>
                </c:pt>
                <c:pt idx="954">
                  <c:v>41134</c:v>
                </c:pt>
                <c:pt idx="955">
                  <c:v>41135</c:v>
                </c:pt>
                <c:pt idx="956">
                  <c:v>41136</c:v>
                </c:pt>
                <c:pt idx="957">
                  <c:v>41137</c:v>
                </c:pt>
                <c:pt idx="958">
                  <c:v>41138</c:v>
                </c:pt>
                <c:pt idx="959">
                  <c:v>41139</c:v>
                </c:pt>
                <c:pt idx="960">
                  <c:v>41140</c:v>
                </c:pt>
                <c:pt idx="961">
                  <c:v>41141</c:v>
                </c:pt>
                <c:pt idx="962">
                  <c:v>41142</c:v>
                </c:pt>
                <c:pt idx="963">
                  <c:v>41143</c:v>
                </c:pt>
                <c:pt idx="964">
                  <c:v>41144</c:v>
                </c:pt>
                <c:pt idx="965">
                  <c:v>41145</c:v>
                </c:pt>
                <c:pt idx="966">
                  <c:v>41146</c:v>
                </c:pt>
                <c:pt idx="967">
                  <c:v>41147</c:v>
                </c:pt>
                <c:pt idx="968">
                  <c:v>41148</c:v>
                </c:pt>
                <c:pt idx="969">
                  <c:v>41149</c:v>
                </c:pt>
                <c:pt idx="970">
                  <c:v>41150</c:v>
                </c:pt>
                <c:pt idx="971">
                  <c:v>41151</c:v>
                </c:pt>
                <c:pt idx="972">
                  <c:v>41152</c:v>
                </c:pt>
                <c:pt idx="973">
                  <c:v>41153</c:v>
                </c:pt>
                <c:pt idx="974">
                  <c:v>41154</c:v>
                </c:pt>
                <c:pt idx="975">
                  <c:v>41155</c:v>
                </c:pt>
                <c:pt idx="976">
                  <c:v>41156</c:v>
                </c:pt>
                <c:pt idx="977">
                  <c:v>41157</c:v>
                </c:pt>
                <c:pt idx="978">
                  <c:v>41158</c:v>
                </c:pt>
                <c:pt idx="979">
                  <c:v>41159</c:v>
                </c:pt>
                <c:pt idx="980">
                  <c:v>41160</c:v>
                </c:pt>
                <c:pt idx="981">
                  <c:v>41161</c:v>
                </c:pt>
                <c:pt idx="982">
                  <c:v>41162</c:v>
                </c:pt>
                <c:pt idx="983">
                  <c:v>41163</c:v>
                </c:pt>
                <c:pt idx="984">
                  <c:v>41164</c:v>
                </c:pt>
                <c:pt idx="985">
                  <c:v>41165</c:v>
                </c:pt>
                <c:pt idx="986">
                  <c:v>41166</c:v>
                </c:pt>
                <c:pt idx="987">
                  <c:v>41167</c:v>
                </c:pt>
                <c:pt idx="988">
                  <c:v>41168</c:v>
                </c:pt>
                <c:pt idx="989">
                  <c:v>41169</c:v>
                </c:pt>
                <c:pt idx="990">
                  <c:v>41170</c:v>
                </c:pt>
                <c:pt idx="991">
                  <c:v>41171</c:v>
                </c:pt>
                <c:pt idx="992">
                  <c:v>41172</c:v>
                </c:pt>
                <c:pt idx="993">
                  <c:v>41173</c:v>
                </c:pt>
                <c:pt idx="994">
                  <c:v>41174</c:v>
                </c:pt>
                <c:pt idx="995">
                  <c:v>41175</c:v>
                </c:pt>
                <c:pt idx="996">
                  <c:v>41176</c:v>
                </c:pt>
                <c:pt idx="997">
                  <c:v>41177</c:v>
                </c:pt>
                <c:pt idx="998">
                  <c:v>41178</c:v>
                </c:pt>
                <c:pt idx="999">
                  <c:v>41179</c:v>
                </c:pt>
                <c:pt idx="1000">
                  <c:v>41180</c:v>
                </c:pt>
                <c:pt idx="1001">
                  <c:v>41181</c:v>
                </c:pt>
                <c:pt idx="1002">
                  <c:v>41182</c:v>
                </c:pt>
                <c:pt idx="1003">
                  <c:v>41183</c:v>
                </c:pt>
                <c:pt idx="1004">
                  <c:v>41184</c:v>
                </c:pt>
                <c:pt idx="1005">
                  <c:v>41185</c:v>
                </c:pt>
                <c:pt idx="1006">
                  <c:v>41186</c:v>
                </c:pt>
                <c:pt idx="1007">
                  <c:v>41187</c:v>
                </c:pt>
                <c:pt idx="1008">
                  <c:v>41188</c:v>
                </c:pt>
                <c:pt idx="1009">
                  <c:v>41189</c:v>
                </c:pt>
                <c:pt idx="1010">
                  <c:v>41190</c:v>
                </c:pt>
                <c:pt idx="1011">
                  <c:v>41191</c:v>
                </c:pt>
                <c:pt idx="1012">
                  <c:v>41192</c:v>
                </c:pt>
                <c:pt idx="1013">
                  <c:v>41193</c:v>
                </c:pt>
                <c:pt idx="1014">
                  <c:v>41194</c:v>
                </c:pt>
                <c:pt idx="1015">
                  <c:v>41195</c:v>
                </c:pt>
                <c:pt idx="1016">
                  <c:v>41196</c:v>
                </c:pt>
                <c:pt idx="1017">
                  <c:v>41197</c:v>
                </c:pt>
                <c:pt idx="1018">
                  <c:v>41198</c:v>
                </c:pt>
                <c:pt idx="1019">
                  <c:v>41199</c:v>
                </c:pt>
                <c:pt idx="1020">
                  <c:v>41200</c:v>
                </c:pt>
                <c:pt idx="1021">
                  <c:v>41201</c:v>
                </c:pt>
                <c:pt idx="1022">
                  <c:v>41202</c:v>
                </c:pt>
                <c:pt idx="1023">
                  <c:v>41203</c:v>
                </c:pt>
                <c:pt idx="1024">
                  <c:v>41204</c:v>
                </c:pt>
                <c:pt idx="1025">
                  <c:v>41205</c:v>
                </c:pt>
                <c:pt idx="1026">
                  <c:v>41206</c:v>
                </c:pt>
                <c:pt idx="1027">
                  <c:v>41207</c:v>
                </c:pt>
                <c:pt idx="1028">
                  <c:v>41208</c:v>
                </c:pt>
                <c:pt idx="1029">
                  <c:v>41209</c:v>
                </c:pt>
                <c:pt idx="1030">
                  <c:v>41210</c:v>
                </c:pt>
                <c:pt idx="1031">
                  <c:v>41211</c:v>
                </c:pt>
                <c:pt idx="1032">
                  <c:v>41212</c:v>
                </c:pt>
                <c:pt idx="1033">
                  <c:v>41213</c:v>
                </c:pt>
                <c:pt idx="1034">
                  <c:v>41214</c:v>
                </c:pt>
                <c:pt idx="1035">
                  <c:v>41215</c:v>
                </c:pt>
                <c:pt idx="1036">
                  <c:v>41216</c:v>
                </c:pt>
                <c:pt idx="1037">
                  <c:v>41217</c:v>
                </c:pt>
                <c:pt idx="1038">
                  <c:v>41218</c:v>
                </c:pt>
                <c:pt idx="1039">
                  <c:v>41219</c:v>
                </c:pt>
                <c:pt idx="1040">
                  <c:v>41220</c:v>
                </c:pt>
                <c:pt idx="1041">
                  <c:v>41221</c:v>
                </c:pt>
                <c:pt idx="1042">
                  <c:v>41222</c:v>
                </c:pt>
                <c:pt idx="1043">
                  <c:v>41223</c:v>
                </c:pt>
                <c:pt idx="1044">
                  <c:v>41224</c:v>
                </c:pt>
                <c:pt idx="1045">
                  <c:v>41225</c:v>
                </c:pt>
                <c:pt idx="1046">
                  <c:v>41226</c:v>
                </c:pt>
                <c:pt idx="1047">
                  <c:v>41227</c:v>
                </c:pt>
                <c:pt idx="1048">
                  <c:v>41228</c:v>
                </c:pt>
                <c:pt idx="1049">
                  <c:v>41229</c:v>
                </c:pt>
                <c:pt idx="1050">
                  <c:v>41230</c:v>
                </c:pt>
                <c:pt idx="1051">
                  <c:v>41231</c:v>
                </c:pt>
                <c:pt idx="1052">
                  <c:v>41232</c:v>
                </c:pt>
                <c:pt idx="1053">
                  <c:v>41233</c:v>
                </c:pt>
                <c:pt idx="1054">
                  <c:v>41234</c:v>
                </c:pt>
                <c:pt idx="1055">
                  <c:v>41235</c:v>
                </c:pt>
                <c:pt idx="1056">
                  <c:v>41236</c:v>
                </c:pt>
                <c:pt idx="1057">
                  <c:v>41237</c:v>
                </c:pt>
                <c:pt idx="1058">
                  <c:v>41238</c:v>
                </c:pt>
                <c:pt idx="1059">
                  <c:v>41239</c:v>
                </c:pt>
                <c:pt idx="1060">
                  <c:v>41240</c:v>
                </c:pt>
                <c:pt idx="1061">
                  <c:v>41241</c:v>
                </c:pt>
                <c:pt idx="1062">
                  <c:v>41242</c:v>
                </c:pt>
                <c:pt idx="1063">
                  <c:v>41243</c:v>
                </c:pt>
                <c:pt idx="1064">
                  <c:v>41244</c:v>
                </c:pt>
                <c:pt idx="1065">
                  <c:v>41245</c:v>
                </c:pt>
                <c:pt idx="1066">
                  <c:v>41246</c:v>
                </c:pt>
                <c:pt idx="1067">
                  <c:v>41247</c:v>
                </c:pt>
                <c:pt idx="1068">
                  <c:v>41248</c:v>
                </c:pt>
                <c:pt idx="1069">
                  <c:v>41249</c:v>
                </c:pt>
                <c:pt idx="1070">
                  <c:v>41250</c:v>
                </c:pt>
                <c:pt idx="1071">
                  <c:v>41251</c:v>
                </c:pt>
                <c:pt idx="1072">
                  <c:v>41252</c:v>
                </c:pt>
                <c:pt idx="1073">
                  <c:v>41253</c:v>
                </c:pt>
                <c:pt idx="1074">
                  <c:v>41254</c:v>
                </c:pt>
                <c:pt idx="1075">
                  <c:v>41255</c:v>
                </c:pt>
                <c:pt idx="1076">
                  <c:v>41256</c:v>
                </c:pt>
                <c:pt idx="1077">
                  <c:v>41257</c:v>
                </c:pt>
                <c:pt idx="1078">
                  <c:v>41258</c:v>
                </c:pt>
                <c:pt idx="1079">
                  <c:v>41259</c:v>
                </c:pt>
                <c:pt idx="1080">
                  <c:v>41260</c:v>
                </c:pt>
                <c:pt idx="1081">
                  <c:v>41261</c:v>
                </c:pt>
                <c:pt idx="1082">
                  <c:v>41262</c:v>
                </c:pt>
                <c:pt idx="1083">
                  <c:v>41263</c:v>
                </c:pt>
                <c:pt idx="1084">
                  <c:v>41264</c:v>
                </c:pt>
                <c:pt idx="1085">
                  <c:v>41265</c:v>
                </c:pt>
                <c:pt idx="1086">
                  <c:v>41266</c:v>
                </c:pt>
                <c:pt idx="1087">
                  <c:v>41267</c:v>
                </c:pt>
                <c:pt idx="1088">
                  <c:v>41268</c:v>
                </c:pt>
                <c:pt idx="1089">
                  <c:v>41269</c:v>
                </c:pt>
                <c:pt idx="1090">
                  <c:v>41270</c:v>
                </c:pt>
                <c:pt idx="1091">
                  <c:v>41271</c:v>
                </c:pt>
                <c:pt idx="1092">
                  <c:v>41272</c:v>
                </c:pt>
                <c:pt idx="1093">
                  <c:v>41273</c:v>
                </c:pt>
                <c:pt idx="1094">
                  <c:v>41274</c:v>
                </c:pt>
                <c:pt idx="1095">
                  <c:v>41275</c:v>
                </c:pt>
                <c:pt idx="1096">
                  <c:v>41276</c:v>
                </c:pt>
                <c:pt idx="1097">
                  <c:v>41277</c:v>
                </c:pt>
                <c:pt idx="1098">
                  <c:v>41278</c:v>
                </c:pt>
                <c:pt idx="1099">
                  <c:v>41279</c:v>
                </c:pt>
                <c:pt idx="1100">
                  <c:v>41280</c:v>
                </c:pt>
                <c:pt idx="1101">
                  <c:v>41281</c:v>
                </c:pt>
                <c:pt idx="1102">
                  <c:v>41282</c:v>
                </c:pt>
                <c:pt idx="1103">
                  <c:v>41283</c:v>
                </c:pt>
                <c:pt idx="1104">
                  <c:v>41284</c:v>
                </c:pt>
                <c:pt idx="1105">
                  <c:v>41285</c:v>
                </c:pt>
                <c:pt idx="1106">
                  <c:v>41286</c:v>
                </c:pt>
                <c:pt idx="1107">
                  <c:v>41287</c:v>
                </c:pt>
                <c:pt idx="1108">
                  <c:v>41288</c:v>
                </c:pt>
                <c:pt idx="1109">
                  <c:v>41289</c:v>
                </c:pt>
                <c:pt idx="1110">
                  <c:v>41290</c:v>
                </c:pt>
                <c:pt idx="1111">
                  <c:v>41291</c:v>
                </c:pt>
                <c:pt idx="1112">
                  <c:v>41292</c:v>
                </c:pt>
                <c:pt idx="1113">
                  <c:v>41293</c:v>
                </c:pt>
                <c:pt idx="1114">
                  <c:v>41294</c:v>
                </c:pt>
                <c:pt idx="1115">
                  <c:v>41295</c:v>
                </c:pt>
                <c:pt idx="1116">
                  <c:v>41296</c:v>
                </c:pt>
                <c:pt idx="1117">
                  <c:v>41297</c:v>
                </c:pt>
                <c:pt idx="1118">
                  <c:v>41298</c:v>
                </c:pt>
                <c:pt idx="1119">
                  <c:v>41299</c:v>
                </c:pt>
                <c:pt idx="1120">
                  <c:v>41300</c:v>
                </c:pt>
                <c:pt idx="1121">
                  <c:v>41301</c:v>
                </c:pt>
                <c:pt idx="1122">
                  <c:v>41302</c:v>
                </c:pt>
                <c:pt idx="1123">
                  <c:v>41303</c:v>
                </c:pt>
                <c:pt idx="1124">
                  <c:v>41304</c:v>
                </c:pt>
                <c:pt idx="1125">
                  <c:v>41305</c:v>
                </c:pt>
                <c:pt idx="1126">
                  <c:v>41306</c:v>
                </c:pt>
                <c:pt idx="1127">
                  <c:v>41307</c:v>
                </c:pt>
                <c:pt idx="1128">
                  <c:v>41308</c:v>
                </c:pt>
                <c:pt idx="1129">
                  <c:v>41309</c:v>
                </c:pt>
                <c:pt idx="1130">
                  <c:v>41310</c:v>
                </c:pt>
                <c:pt idx="1131">
                  <c:v>41311</c:v>
                </c:pt>
                <c:pt idx="1132">
                  <c:v>41312</c:v>
                </c:pt>
                <c:pt idx="1133">
                  <c:v>41313</c:v>
                </c:pt>
                <c:pt idx="1134">
                  <c:v>41314</c:v>
                </c:pt>
                <c:pt idx="1135">
                  <c:v>41315</c:v>
                </c:pt>
                <c:pt idx="1136">
                  <c:v>41316</c:v>
                </c:pt>
                <c:pt idx="1137">
                  <c:v>41317</c:v>
                </c:pt>
                <c:pt idx="1138">
                  <c:v>41318</c:v>
                </c:pt>
                <c:pt idx="1139">
                  <c:v>41319</c:v>
                </c:pt>
                <c:pt idx="1140">
                  <c:v>41320</c:v>
                </c:pt>
                <c:pt idx="1141">
                  <c:v>41321</c:v>
                </c:pt>
                <c:pt idx="1142">
                  <c:v>41322</c:v>
                </c:pt>
                <c:pt idx="1143">
                  <c:v>41323</c:v>
                </c:pt>
                <c:pt idx="1144">
                  <c:v>41324</c:v>
                </c:pt>
                <c:pt idx="1145">
                  <c:v>41325</c:v>
                </c:pt>
                <c:pt idx="1146">
                  <c:v>41326</c:v>
                </c:pt>
                <c:pt idx="1147">
                  <c:v>41327</c:v>
                </c:pt>
                <c:pt idx="1148">
                  <c:v>41328</c:v>
                </c:pt>
                <c:pt idx="1149">
                  <c:v>41329</c:v>
                </c:pt>
                <c:pt idx="1150">
                  <c:v>41330</c:v>
                </c:pt>
                <c:pt idx="1151">
                  <c:v>41331</c:v>
                </c:pt>
                <c:pt idx="1152">
                  <c:v>41332</c:v>
                </c:pt>
                <c:pt idx="1153">
                  <c:v>41333</c:v>
                </c:pt>
                <c:pt idx="1154">
                  <c:v>41334</c:v>
                </c:pt>
                <c:pt idx="1155">
                  <c:v>41335</c:v>
                </c:pt>
                <c:pt idx="1156">
                  <c:v>41336</c:v>
                </c:pt>
                <c:pt idx="1157">
                  <c:v>41337</c:v>
                </c:pt>
                <c:pt idx="1158">
                  <c:v>41338</c:v>
                </c:pt>
                <c:pt idx="1159">
                  <c:v>41339</c:v>
                </c:pt>
                <c:pt idx="1160">
                  <c:v>41340</c:v>
                </c:pt>
                <c:pt idx="1161">
                  <c:v>41341</c:v>
                </c:pt>
                <c:pt idx="1162">
                  <c:v>41342</c:v>
                </c:pt>
                <c:pt idx="1163">
                  <c:v>41343</c:v>
                </c:pt>
                <c:pt idx="1164">
                  <c:v>41344</c:v>
                </c:pt>
                <c:pt idx="1165">
                  <c:v>41345</c:v>
                </c:pt>
                <c:pt idx="1166">
                  <c:v>41346</c:v>
                </c:pt>
                <c:pt idx="1167">
                  <c:v>41347</c:v>
                </c:pt>
                <c:pt idx="1168">
                  <c:v>41348</c:v>
                </c:pt>
                <c:pt idx="1169">
                  <c:v>41349</c:v>
                </c:pt>
                <c:pt idx="1170">
                  <c:v>41350</c:v>
                </c:pt>
                <c:pt idx="1171">
                  <c:v>41351</c:v>
                </c:pt>
                <c:pt idx="1172">
                  <c:v>41352</c:v>
                </c:pt>
                <c:pt idx="1173">
                  <c:v>41353</c:v>
                </c:pt>
                <c:pt idx="1174">
                  <c:v>41354</c:v>
                </c:pt>
                <c:pt idx="1175">
                  <c:v>41355</c:v>
                </c:pt>
                <c:pt idx="1176">
                  <c:v>41356</c:v>
                </c:pt>
                <c:pt idx="1177">
                  <c:v>41357</c:v>
                </c:pt>
                <c:pt idx="1178">
                  <c:v>41358</c:v>
                </c:pt>
                <c:pt idx="1179">
                  <c:v>41359</c:v>
                </c:pt>
                <c:pt idx="1180">
                  <c:v>41360</c:v>
                </c:pt>
                <c:pt idx="1181">
                  <c:v>41361</c:v>
                </c:pt>
                <c:pt idx="1182">
                  <c:v>41362</c:v>
                </c:pt>
                <c:pt idx="1183">
                  <c:v>41363</c:v>
                </c:pt>
                <c:pt idx="1184">
                  <c:v>41364</c:v>
                </c:pt>
                <c:pt idx="1185">
                  <c:v>41365</c:v>
                </c:pt>
                <c:pt idx="1186">
                  <c:v>41366</c:v>
                </c:pt>
                <c:pt idx="1187">
                  <c:v>41367</c:v>
                </c:pt>
                <c:pt idx="1188">
                  <c:v>41368</c:v>
                </c:pt>
                <c:pt idx="1189">
                  <c:v>41369</c:v>
                </c:pt>
                <c:pt idx="1190">
                  <c:v>41370</c:v>
                </c:pt>
                <c:pt idx="1191">
                  <c:v>41371</c:v>
                </c:pt>
                <c:pt idx="1192">
                  <c:v>41372</c:v>
                </c:pt>
                <c:pt idx="1193">
                  <c:v>41373</c:v>
                </c:pt>
                <c:pt idx="1194">
                  <c:v>41374</c:v>
                </c:pt>
                <c:pt idx="1195">
                  <c:v>41375</c:v>
                </c:pt>
                <c:pt idx="1196">
                  <c:v>41376</c:v>
                </c:pt>
                <c:pt idx="1197">
                  <c:v>41377</c:v>
                </c:pt>
                <c:pt idx="1198">
                  <c:v>41378</c:v>
                </c:pt>
                <c:pt idx="1199">
                  <c:v>41379</c:v>
                </c:pt>
                <c:pt idx="1200">
                  <c:v>41380</c:v>
                </c:pt>
                <c:pt idx="1201">
                  <c:v>41381</c:v>
                </c:pt>
                <c:pt idx="1202">
                  <c:v>41382</c:v>
                </c:pt>
                <c:pt idx="1203">
                  <c:v>41383</c:v>
                </c:pt>
                <c:pt idx="1204">
                  <c:v>41384</c:v>
                </c:pt>
                <c:pt idx="1205">
                  <c:v>41385</c:v>
                </c:pt>
                <c:pt idx="1206">
                  <c:v>41386</c:v>
                </c:pt>
                <c:pt idx="1207">
                  <c:v>41387</c:v>
                </c:pt>
                <c:pt idx="1208">
                  <c:v>41388</c:v>
                </c:pt>
                <c:pt idx="1209">
                  <c:v>41389</c:v>
                </c:pt>
                <c:pt idx="1210">
                  <c:v>41390</c:v>
                </c:pt>
                <c:pt idx="1211">
                  <c:v>41391</c:v>
                </c:pt>
                <c:pt idx="1212">
                  <c:v>41392</c:v>
                </c:pt>
                <c:pt idx="1213">
                  <c:v>41393</c:v>
                </c:pt>
                <c:pt idx="1214">
                  <c:v>41394</c:v>
                </c:pt>
                <c:pt idx="1215">
                  <c:v>41395</c:v>
                </c:pt>
                <c:pt idx="1216">
                  <c:v>41396</c:v>
                </c:pt>
                <c:pt idx="1217">
                  <c:v>41397</c:v>
                </c:pt>
                <c:pt idx="1218">
                  <c:v>41398</c:v>
                </c:pt>
                <c:pt idx="1219">
                  <c:v>41399</c:v>
                </c:pt>
                <c:pt idx="1220">
                  <c:v>41400</c:v>
                </c:pt>
                <c:pt idx="1221">
                  <c:v>41401</c:v>
                </c:pt>
                <c:pt idx="1222">
                  <c:v>41402</c:v>
                </c:pt>
                <c:pt idx="1223">
                  <c:v>41403</c:v>
                </c:pt>
                <c:pt idx="1224">
                  <c:v>41404</c:v>
                </c:pt>
                <c:pt idx="1225">
                  <c:v>41405</c:v>
                </c:pt>
                <c:pt idx="1226">
                  <c:v>41406</c:v>
                </c:pt>
                <c:pt idx="1227">
                  <c:v>41407</c:v>
                </c:pt>
                <c:pt idx="1228">
                  <c:v>41408</c:v>
                </c:pt>
                <c:pt idx="1229">
                  <c:v>41409</c:v>
                </c:pt>
                <c:pt idx="1230">
                  <c:v>41410</c:v>
                </c:pt>
                <c:pt idx="1231">
                  <c:v>41411</c:v>
                </c:pt>
                <c:pt idx="1232">
                  <c:v>41412</c:v>
                </c:pt>
                <c:pt idx="1233">
                  <c:v>41413</c:v>
                </c:pt>
                <c:pt idx="1234">
                  <c:v>41414</c:v>
                </c:pt>
                <c:pt idx="1235">
                  <c:v>41415</c:v>
                </c:pt>
                <c:pt idx="1236">
                  <c:v>41416</c:v>
                </c:pt>
                <c:pt idx="1237">
                  <c:v>41417</c:v>
                </c:pt>
                <c:pt idx="1238">
                  <c:v>41418</c:v>
                </c:pt>
                <c:pt idx="1239">
                  <c:v>41419</c:v>
                </c:pt>
                <c:pt idx="1240">
                  <c:v>41420</c:v>
                </c:pt>
                <c:pt idx="1241">
                  <c:v>41421</c:v>
                </c:pt>
                <c:pt idx="1242">
                  <c:v>41422</c:v>
                </c:pt>
                <c:pt idx="1243">
                  <c:v>41423</c:v>
                </c:pt>
                <c:pt idx="1244">
                  <c:v>41424</c:v>
                </c:pt>
                <c:pt idx="1245">
                  <c:v>41425</c:v>
                </c:pt>
                <c:pt idx="1246">
                  <c:v>41426</c:v>
                </c:pt>
                <c:pt idx="1247">
                  <c:v>41427</c:v>
                </c:pt>
                <c:pt idx="1248">
                  <c:v>41428</c:v>
                </c:pt>
                <c:pt idx="1249">
                  <c:v>41429</c:v>
                </c:pt>
                <c:pt idx="1250">
                  <c:v>41430</c:v>
                </c:pt>
                <c:pt idx="1251">
                  <c:v>41431</c:v>
                </c:pt>
                <c:pt idx="1252">
                  <c:v>41432</c:v>
                </c:pt>
                <c:pt idx="1253">
                  <c:v>41433</c:v>
                </c:pt>
                <c:pt idx="1254">
                  <c:v>41434</c:v>
                </c:pt>
                <c:pt idx="1255">
                  <c:v>41435</c:v>
                </c:pt>
                <c:pt idx="1256">
                  <c:v>41436</c:v>
                </c:pt>
                <c:pt idx="1257">
                  <c:v>41437</c:v>
                </c:pt>
                <c:pt idx="1258">
                  <c:v>41438</c:v>
                </c:pt>
                <c:pt idx="1259">
                  <c:v>41439</c:v>
                </c:pt>
                <c:pt idx="1260">
                  <c:v>41440</c:v>
                </c:pt>
                <c:pt idx="1261">
                  <c:v>41441</c:v>
                </c:pt>
                <c:pt idx="1262">
                  <c:v>41442</c:v>
                </c:pt>
                <c:pt idx="1263">
                  <c:v>41443</c:v>
                </c:pt>
                <c:pt idx="1264">
                  <c:v>41444</c:v>
                </c:pt>
                <c:pt idx="1265">
                  <c:v>41445</c:v>
                </c:pt>
                <c:pt idx="1266">
                  <c:v>41446</c:v>
                </c:pt>
                <c:pt idx="1267">
                  <c:v>41447</c:v>
                </c:pt>
                <c:pt idx="1268">
                  <c:v>41448</c:v>
                </c:pt>
                <c:pt idx="1269">
                  <c:v>41449</c:v>
                </c:pt>
                <c:pt idx="1270">
                  <c:v>41450</c:v>
                </c:pt>
                <c:pt idx="1271">
                  <c:v>41451</c:v>
                </c:pt>
                <c:pt idx="1272">
                  <c:v>41452</c:v>
                </c:pt>
                <c:pt idx="1273">
                  <c:v>41453</c:v>
                </c:pt>
                <c:pt idx="1274">
                  <c:v>41454</c:v>
                </c:pt>
                <c:pt idx="1275">
                  <c:v>41455</c:v>
                </c:pt>
                <c:pt idx="1276">
                  <c:v>41456</c:v>
                </c:pt>
                <c:pt idx="1277">
                  <c:v>41457</c:v>
                </c:pt>
                <c:pt idx="1278">
                  <c:v>41458</c:v>
                </c:pt>
                <c:pt idx="1279">
                  <c:v>41459</c:v>
                </c:pt>
                <c:pt idx="1280">
                  <c:v>41460</c:v>
                </c:pt>
                <c:pt idx="1281">
                  <c:v>41461</c:v>
                </c:pt>
                <c:pt idx="1282">
                  <c:v>41462</c:v>
                </c:pt>
                <c:pt idx="1283">
                  <c:v>41463</c:v>
                </c:pt>
                <c:pt idx="1284">
                  <c:v>41464</c:v>
                </c:pt>
                <c:pt idx="1285">
                  <c:v>41465</c:v>
                </c:pt>
                <c:pt idx="1286">
                  <c:v>41466</c:v>
                </c:pt>
                <c:pt idx="1287">
                  <c:v>41467</c:v>
                </c:pt>
                <c:pt idx="1288">
                  <c:v>41468</c:v>
                </c:pt>
                <c:pt idx="1289">
                  <c:v>41469</c:v>
                </c:pt>
                <c:pt idx="1290">
                  <c:v>41470</c:v>
                </c:pt>
                <c:pt idx="1291">
                  <c:v>41471</c:v>
                </c:pt>
                <c:pt idx="1292">
                  <c:v>41472</c:v>
                </c:pt>
                <c:pt idx="1293">
                  <c:v>41473</c:v>
                </c:pt>
                <c:pt idx="1294">
                  <c:v>41474</c:v>
                </c:pt>
                <c:pt idx="1295">
                  <c:v>41475</c:v>
                </c:pt>
                <c:pt idx="1296">
                  <c:v>41476</c:v>
                </c:pt>
                <c:pt idx="1297">
                  <c:v>41477</c:v>
                </c:pt>
                <c:pt idx="1298">
                  <c:v>41478</c:v>
                </c:pt>
                <c:pt idx="1299">
                  <c:v>41479</c:v>
                </c:pt>
                <c:pt idx="1300">
                  <c:v>41480</c:v>
                </c:pt>
                <c:pt idx="1301">
                  <c:v>41481</c:v>
                </c:pt>
                <c:pt idx="1302">
                  <c:v>41482</c:v>
                </c:pt>
                <c:pt idx="1303">
                  <c:v>41483</c:v>
                </c:pt>
                <c:pt idx="1304">
                  <c:v>41484</c:v>
                </c:pt>
                <c:pt idx="1305">
                  <c:v>41485</c:v>
                </c:pt>
                <c:pt idx="1306">
                  <c:v>41486</c:v>
                </c:pt>
                <c:pt idx="1307">
                  <c:v>41487</c:v>
                </c:pt>
                <c:pt idx="1308">
                  <c:v>41488</c:v>
                </c:pt>
                <c:pt idx="1309">
                  <c:v>41489</c:v>
                </c:pt>
                <c:pt idx="1310">
                  <c:v>41490</c:v>
                </c:pt>
                <c:pt idx="1311">
                  <c:v>41491</c:v>
                </c:pt>
                <c:pt idx="1312">
                  <c:v>41492</c:v>
                </c:pt>
                <c:pt idx="1313">
                  <c:v>41493</c:v>
                </c:pt>
                <c:pt idx="1314">
                  <c:v>41494</c:v>
                </c:pt>
                <c:pt idx="1315">
                  <c:v>41495</c:v>
                </c:pt>
                <c:pt idx="1316">
                  <c:v>41496</c:v>
                </c:pt>
                <c:pt idx="1317">
                  <c:v>41497</c:v>
                </c:pt>
                <c:pt idx="1318">
                  <c:v>41498</c:v>
                </c:pt>
                <c:pt idx="1319">
                  <c:v>41499</c:v>
                </c:pt>
                <c:pt idx="1320">
                  <c:v>41500</c:v>
                </c:pt>
                <c:pt idx="1321">
                  <c:v>41501</c:v>
                </c:pt>
                <c:pt idx="1322">
                  <c:v>41502</c:v>
                </c:pt>
                <c:pt idx="1323">
                  <c:v>41503</c:v>
                </c:pt>
                <c:pt idx="1324">
                  <c:v>41504</c:v>
                </c:pt>
                <c:pt idx="1325">
                  <c:v>41505</c:v>
                </c:pt>
                <c:pt idx="1326">
                  <c:v>41506</c:v>
                </c:pt>
                <c:pt idx="1327">
                  <c:v>41507</c:v>
                </c:pt>
                <c:pt idx="1328">
                  <c:v>41508</c:v>
                </c:pt>
                <c:pt idx="1329">
                  <c:v>41509</c:v>
                </c:pt>
                <c:pt idx="1330">
                  <c:v>41510</c:v>
                </c:pt>
                <c:pt idx="1331">
                  <c:v>41511</c:v>
                </c:pt>
                <c:pt idx="1332">
                  <c:v>41512</c:v>
                </c:pt>
                <c:pt idx="1333">
                  <c:v>41513</c:v>
                </c:pt>
                <c:pt idx="1334">
                  <c:v>41514</c:v>
                </c:pt>
                <c:pt idx="1335">
                  <c:v>41515</c:v>
                </c:pt>
                <c:pt idx="1336">
                  <c:v>41516</c:v>
                </c:pt>
                <c:pt idx="1337">
                  <c:v>41517</c:v>
                </c:pt>
                <c:pt idx="1338">
                  <c:v>41518</c:v>
                </c:pt>
                <c:pt idx="1339">
                  <c:v>41519</c:v>
                </c:pt>
                <c:pt idx="1340">
                  <c:v>41520</c:v>
                </c:pt>
                <c:pt idx="1341">
                  <c:v>41521</c:v>
                </c:pt>
                <c:pt idx="1342">
                  <c:v>41522</c:v>
                </c:pt>
                <c:pt idx="1343">
                  <c:v>41523</c:v>
                </c:pt>
                <c:pt idx="1344">
                  <c:v>41524</c:v>
                </c:pt>
                <c:pt idx="1345">
                  <c:v>41525</c:v>
                </c:pt>
                <c:pt idx="1346">
                  <c:v>41526</c:v>
                </c:pt>
                <c:pt idx="1347">
                  <c:v>41527</c:v>
                </c:pt>
                <c:pt idx="1348">
                  <c:v>41528</c:v>
                </c:pt>
                <c:pt idx="1349">
                  <c:v>41529</c:v>
                </c:pt>
                <c:pt idx="1350">
                  <c:v>41530</c:v>
                </c:pt>
                <c:pt idx="1351">
                  <c:v>41531</c:v>
                </c:pt>
                <c:pt idx="1352">
                  <c:v>41532</c:v>
                </c:pt>
                <c:pt idx="1353">
                  <c:v>41533</c:v>
                </c:pt>
                <c:pt idx="1354">
                  <c:v>41534</c:v>
                </c:pt>
                <c:pt idx="1355">
                  <c:v>41535</c:v>
                </c:pt>
                <c:pt idx="1356">
                  <c:v>41536</c:v>
                </c:pt>
                <c:pt idx="1357">
                  <c:v>41537</c:v>
                </c:pt>
                <c:pt idx="1358">
                  <c:v>41538</c:v>
                </c:pt>
                <c:pt idx="1359">
                  <c:v>41539</c:v>
                </c:pt>
                <c:pt idx="1360">
                  <c:v>41540</c:v>
                </c:pt>
                <c:pt idx="1361">
                  <c:v>41541</c:v>
                </c:pt>
                <c:pt idx="1362">
                  <c:v>41542</c:v>
                </c:pt>
                <c:pt idx="1363">
                  <c:v>41543</c:v>
                </c:pt>
                <c:pt idx="1364">
                  <c:v>41544</c:v>
                </c:pt>
                <c:pt idx="1365">
                  <c:v>41545</c:v>
                </c:pt>
                <c:pt idx="1366">
                  <c:v>41546</c:v>
                </c:pt>
                <c:pt idx="1367">
                  <c:v>41547</c:v>
                </c:pt>
                <c:pt idx="1368">
                  <c:v>41548</c:v>
                </c:pt>
                <c:pt idx="1369">
                  <c:v>41549</c:v>
                </c:pt>
                <c:pt idx="1370">
                  <c:v>41550</c:v>
                </c:pt>
                <c:pt idx="1371">
                  <c:v>41551</c:v>
                </c:pt>
                <c:pt idx="1372">
                  <c:v>41552</c:v>
                </c:pt>
                <c:pt idx="1373">
                  <c:v>41553</c:v>
                </c:pt>
                <c:pt idx="1374">
                  <c:v>41554</c:v>
                </c:pt>
                <c:pt idx="1375">
                  <c:v>41555</c:v>
                </c:pt>
                <c:pt idx="1376">
                  <c:v>41556</c:v>
                </c:pt>
                <c:pt idx="1377">
                  <c:v>41557</c:v>
                </c:pt>
                <c:pt idx="1378">
                  <c:v>41558</c:v>
                </c:pt>
                <c:pt idx="1379">
                  <c:v>41559</c:v>
                </c:pt>
                <c:pt idx="1380">
                  <c:v>41560</c:v>
                </c:pt>
                <c:pt idx="1381">
                  <c:v>41561</c:v>
                </c:pt>
                <c:pt idx="1382">
                  <c:v>41562</c:v>
                </c:pt>
                <c:pt idx="1383">
                  <c:v>41563</c:v>
                </c:pt>
                <c:pt idx="1384">
                  <c:v>41564</c:v>
                </c:pt>
                <c:pt idx="1385">
                  <c:v>41565</c:v>
                </c:pt>
                <c:pt idx="1386">
                  <c:v>41566</c:v>
                </c:pt>
                <c:pt idx="1387">
                  <c:v>41567</c:v>
                </c:pt>
                <c:pt idx="1388">
                  <c:v>41568</c:v>
                </c:pt>
                <c:pt idx="1389">
                  <c:v>41569</c:v>
                </c:pt>
                <c:pt idx="1390">
                  <c:v>41570</c:v>
                </c:pt>
                <c:pt idx="1391">
                  <c:v>41571</c:v>
                </c:pt>
                <c:pt idx="1392">
                  <c:v>41572</c:v>
                </c:pt>
                <c:pt idx="1393">
                  <c:v>41573</c:v>
                </c:pt>
                <c:pt idx="1394">
                  <c:v>41574</c:v>
                </c:pt>
                <c:pt idx="1395">
                  <c:v>41575</c:v>
                </c:pt>
                <c:pt idx="1396">
                  <c:v>41576</c:v>
                </c:pt>
                <c:pt idx="1397">
                  <c:v>41577</c:v>
                </c:pt>
                <c:pt idx="1398">
                  <c:v>41578</c:v>
                </c:pt>
                <c:pt idx="1399">
                  <c:v>41579</c:v>
                </c:pt>
                <c:pt idx="1400">
                  <c:v>41580</c:v>
                </c:pt>
                <c:pt idx="1401">
                  <c:v>41581</c:v>
                </c:pt>
                <c:pt idx="1402">
                  <c:v>41582</c:v>
                </c:pt>
                <c:pt idx="1403">
                  <c:v>41583</c:v>
                </c:pt>
                <c:pt idx="1404">
                  <c:v>41584</c:v>
                </c:pt>
                <c:pt idx="1405">
                  <c:v>41585</c:v>
                </c:pt>
                <c:pt idx="1406">
                  <c:v>41586</c:v>
                </c:pt>
                <c:pt idx="1407">
                  <c:v>41587</c:v>
                </c:pt>
                <c:pt idx="1408">
                  <c:v>41588</c:v>
                </c:pt>
                <c:pt idx="1409">
                  <c:v>41589</c:v>
                </c:pt>
                <c:pt idx="1410">
                  <c:v>41590</c:v>
                </c:pt>
                <c:pt idx="1411">
                  <c:v>41591</c:v>
                </c:pt>
                <c:pt idx="1412">
                  <c:v>41592</c:v>
                </c:pt>
                <c:pt idx="1413">
                  <c:v>41593</c:v>
                </c:pt>
                <c:pt idx="1414">
                  <c:v>41594</c:v>
                </c:pt>
                <c:pt idx="1415">
                  <c:v>41595</c:v>
                </c:pt>
                <c:pt idx="1416">
                  <c:v>41596</c:v>
                </c:pt>
                <c:pt idx="1417">
                  <c:v>41597</c:v>
                </c:pt>
                <c:pt idx="1418">
                  <c:v>41598</c:v>
                </c:pt>
                <c:pt idx="1419">
                  <c:v>41599</c:v>
                </c:pt>
                <c:pt idx="1420">
                  <c:v>41600</c:v>
                </c:pt>
                <c:pt idx="1421">
                  <c:v>41601</c:v>
                </c:pt>
                <c:pt idx="1422">
                  <c:v>41602</c:v>
                </c:pt>
                <c:pt idx="1423">
                  <c:v>41603</c:v>
                </c:pt>
                <c:pt idx="1424">
                  <c:v>41604</c:v>
                </c:pt>
                <c:pt idx="1425">
                  <c:v>41605</c:v>
                </c:pt>
                <c:pt idx="1426">
                  <c:v>41606</c:v>
                </c:pt>
                <c:pt idx="1427">
                  <c:v>41607</c:v>
                </c:pt>
                <c:pt idx="1428">
                  <c:v>41608</c:v>
                </c:pt>
                <c:pt idx="1429">
                  <c:v>41609</c:v>
                </c:pt>
                <c:pt idx="1430">
                  <c:v>41610</c:v>
                </c:pt>
                <c:pt idx="1431">
                  <c:v>41611</c:v>
                </c:pt>
                <c:pt idx="1432">
                  <c:v>41612</c:v>
                </c:pt>
                <c:pt idx="1433">
                  <c:v>41613</c:v>
                </c:pt>
                <c:pt idx="1434">
                  <c:v>41614</c:v>
                </c:pt>
                <c:pt idx="1435">
                  <c:v>41615</c:v>
                </c:pt>
                <c:pt idx="1436">
                  <c:v>41616</c:v>
                </c:pt>
                <c:pt idx="1437">
                  <c:v>41617</c:v>
                </c:pt>
                <c:pt idx="1438">
                  <c:v>41618</c:v>
                </c:pt>
                <c:pt idx="1439">
                  <c:v>41619</c:v>
                </c:pt>
                <c:pt idx="1440">
                  <c:v>41620</c:v>
                </c:pt>
                <c:pt idx="1441">
                  <c:v>41621</c:v>
                </c:pt>
                <c:pt idx="1442">
                  <c:v>41622</c:v>
                </c:pt>
                <c:pt idx="1443">
                  <c:v>41623</c:v>
                </c:pt>
                <c:pt idx="1444">
                  <c:v>41624</c:v>
                </c:pt>
                <c:pt idx="1445">
                  <c:v>41625</c:v>
                </c:pt>
                <c:pt idx="1446">
                  <c:v>41626</c:v>
                </c:pt>
                <c:pt idx="1447">
                  <c:v>41627</c:v>
                </c:pt>
                <c:pt idx="1448">
                  <c:v>41628</c:v>
                </c:pt>
                <c:pt idx="1449">
                  <c:v>41629</c:v>
                </c:pt>
                <c:pt idx="1450">
                  <c:v>41630</c:v>
                </c:pt>
                <c:pt idx="1451">
                  <c:v>41631</c:v>
                </c:pt>
                <c:pt idx="1452">
                  <c:v>41632</c:v>
                </c:pt>
                <c:pt idx="1453">
                  <c:v>41633</c:v>
                </c:pt>
                <c:pt idx="1454">
                  <c:v>41634</c:v>
                </c:pt>
                <c:pt idx="1455">
                  <c:v>41635</c:v>
                </c:pt>
                <c:pt idx="1456">
                  <c:v>41636</c:v>
                </c:pt>
                <c:pt idx="1457">
                  <c:v>41637</c:v>
                </c:pt>
                <c:pt idx="1458">
                  <c:v>41638</c:v>
                </c:pt>
                <c:pt idx="1459">
                  <c:v>41639</c:v>
                </c:pt>
                <c:pt idx="1460">
                  <c:v>41640</c:v>
                </c:pt>
                <c:pt idx="1461">
                  <c:v>41641</c:v>
                </c:pt>
                <c:pt idx="1462">
                  <c:v>41642</c:v>
                </c:pt>
                <c:pt idx="1463">
                  <c:v>41643</c:v>
                </c:pt>
                <c:pt idx="1464">
                  <c:v>41644</c:v>
                </c:pt>
                <c:pt idx="1465">
                  <c:v>41645</c:v>
                </c:pt>
                <c:pt idx="1466">
                  <c:v>41646</c:v>
                </c:pt>
                <c:pt idx="1467">
                  <c:v>41647</c:v>
                </c:pt>
                <c:pt idx="1468">
                  <c:v>41648</c:v>
                </c:pt>
                <c:pt idx="1469">
                  <c:v>41649</c:v>
                </c:pt>
                <c:pt idx="1470">
                  <c:v>41650</c:v>
                </c:pt>
                <c:pt idx="1471">
                  <c:v>41651</c:v>
                </c:pt>
                <c:pt idx="1472">
                  <c:v>41652</c:v>
                </c:pt>
                <c:pt idx="1473">
                  <c:v>41653</c:v>
                </c:pt>
                <c:pt idx="1474">
                  <c:v>41654</c:v>
                </c:pt>
                <c:pt idx="1475">
                  <c:v>41655</c:v>
                </c:pt>
                <c:pt idx="1476">
                  <c:v>41656</c:v>
                </c:pt>
                <c:pt idx="1477">
                  <c:v>41657</c:v>
                </c:pt>
                <c:pt idx="1478">
                  <c:v>41658</c:v>
                </c:pt>
                <c:pt idx="1479">
                  <c:v>41659</c:v>
                </c:pt>
                <c:pt idx="1480">
                  <c:v>41660</c:v>
                </c:pt>
                <c:pt idx="1481">
                  <c:v>41661</c:v>
                </c:pt>
                <c:pt idx="1482">
                  <c:v>41662</c:v>
                </c:pt>
                <c:pt idx="1483">
                  <c:v>41663</c:v>
                </c:pt>
                <c:pt idx="1484">
                  <c:v>41664</c:v>
                </c:pt>
                <c:pt idx="1485">
                  <c:v>41665</c:v>
                </c:pt>
                <c:pt idx="1486">
                  <c:v>41666</c:v>
                </c:pt>
                <c:pt idx="1487">
                  <c:v>41667</c:v>
                </c:pt>
                <c:pt idx="1488">
                  <c:v>41668</c:v>
                </c:pt>
                <c:pt idx="1489">
                  <c:v>41669</c:v>
                </c:pt>
                <c:pt idx="1490">
                  <c:v>41670</c:v>
                </c:pt>
                <c:pt idx="1491">
                  <c:v>41671</c:v>
                </c:pt>
                <c:pt idx="1492">
                  <c:v>41672</c:v>
                </c:pt>
                <c:pt idx="1493">
                  <c:v>41673</c:v>
                </c:pt>
                <c:pt idx="1494">
                  <c:v>41674</c:v>
                </c:pt>
                <c:pt idx="1495">
                  <c:v>41675</c:v>
                </c:pt>
                <c:pt idx="1496">
                  <c:v>41676</c:v>
                </c:pt>
                <c:pt idx="1497">
                  <c:v>41677</c:v>
                </c:pt>
                <c:pt idx="1498">
                  <c:v>41678</c:v>
                </c:pt>
                <c:pt idx="1499">
                  <c:v>41679</c:v>
                </c:pt>
                <c:pt idx="1500">
                  <c:v>41680</c:v>
                </c:pt>
                <c:pt idx="1501">
                  <c:v>41681</c:v>
                </c:pt>
                <c:pt idx="1502">
                  <c:v>41682</c:v>
                </c:pt>
                <c:pt idx="1503">
                  <c:v>41683</c:v>
                </c:pt>
                <c:pt idx="1504">
                  <c:v>41684</c:v>
                </c:pt>
                <c:pt idx="1505">
                  <c:v>41685</c:v>
                </c:pt>
                <c:pt idx="1506">
                  <c:v>41686</c:v>
                </c:pt>
                <c:pt idx="1507">
                  <c:v>41687</c:v>
                </c:pt>
                <c:pt idx="1508">
                  <c:v>41688</c:v>
                </c:pt>
                <c:pt idx="1509">
                  <c:v>41689</c:v>
                </c:pt>
                <c:pt idx="1510">
                  <c:v>41690</c:v>
                </c:pt>
                <c:pt idx="1511">
                  <c:v>41691</c:v>
                </c:pt>
                <c:pt idx="1512">
                  <c:v>41692</c:v>
                </c:pt>
                <c:pt idx="1513">
                  <c:v>41693</c:v>
                </c:pt>
                <c:pt idx="1514">
                  <c:v>41694</c:v>
                </c:pt>
                <c:pt idx="1515">
                  <c:v>41695</c:v>
                </c:pt>
                <c:pt idx="1516">
                  <c:v>41696</c:v>
                </c:pt>
                <c:pt idx="1517">
                  <c:v>41697</c:v>
                </c:pt>
                <c:pt idx="1518">
                  <c:v>41698</c:v>
                </c:pt>
                <c:pt idx="1519">
                  <c:v>41699</c:v>
                </c:pt>
                <c:pt idx="1520">
                  <c:v>41700</c:v>
                </c:pt>
                <c:pt idx="1521">
                  <c:v>41701</c:v>
                </c:pt>
                <c:pt idx="1522">
                  <c:v>41702</c:v>
                </c:pt>
                <c:pt idx="1523">
                  <c:v>41703</c:v>
                </c:pt>
                <c:pt idx="1524">
                  <c:v>41704</c:v>
                </c:pt>
                <c:pt idx="1525">
                  <c:v>41705</c:v>
                </c:pt>
                <c:pt idx="1526">
                  <c:v>41706</c:v>
                </c:pt>
                <c:pt idx="1527">
                  <c:v>41707</c:v>
                </c:pt>
                <c:pt idx="1528">
                  <c:v>41708</c:v>
                </c:pt>
                <c:pt idx="1529">
                  <c:v>41709</c:v>
                </c:pt>
                <c:pt idx="1530">
                  <c:v>41710</c:v>
                </c:pt>
                <c:pt idx="1531">
                  <c:v>41711</c:v>
                </c:pt>
                <c:pt idx="1532">
                  <c:v>41712</c:v>
                </c:pt>
                <c:pt idx="1533">
                  <c:v>41713</c:v>
                </c:pt>
                <c:pt idx="1534">
                  <c:v>41714</c:v>
                </c:pt>
                <c:pt idx="1535">
                  <c:v>41715</c:v>
                </c:pt>
                <c:pt idx="1536">
                  <c:v>41716</c:v>
                </c:pt>
                <c:pt idx="1537">
                  <c:v>41717</c:v>
                </c:pt>
                <c:pt idx="1538">
                  <c:v>41718</c:v>
                </c:pt>
                <c:pt idx="1539">
                  <c:v>41719</c:v>
                </c:pt>
                <c:pt idx="1540">
                  <c:v>41720</c:v>
                </c:pt>
                <c:pt idx="1541">
                  <c:v>41721</c:v>
                </c:pt>
                <c:pt idx="1542">
                  <c:v>41722</c:v>
                </c:pt>
                <c:pt idx="1543">
                  <c:v>41723</c:v>
                </c:pt>
                <c:pt idx="1544">
                  <c:v>41724</c:v>
                </c:pt>
                <c:pt idx="1545">
                  <c:v>41725</c:v>
                </c:pt>
                <c:pt idx="1546">
                  <c:v>41726</c:v>
                </c:pt>
                <c:pt idx="1547">
                  <c:v>41727</c:v>
                </c:pt>
                <c:pt idx="1548">
                  <c:v>41728</c:v>
                </c:pt>
                <c:pt idx="1549">
                  <c:v>41729</c:v>
                </c:pt>
                <c:pt idx="1550">
                  <c:v>41730</c:v>
                </c:pt>
                <c:pt idx="1551">
                  <c:v>41731</c:v>
                </c:pt>
                <c:pt idx="1552">
                  <c:v>41732</c:v>
                </c:pt>
                <c:pt idx="1553">
                  <c:v>41733</c:v>
                </c:pt>
                <c:pt idx="1554">
                  <c:v>41734</c:v>
                </c:pt>
                <c:pt idx="1555">
                  <c:v>41735</c:v>
                </c:pt>
                <c:pt idx="1556">
                  <c:v>41736</c:v>
                </c:pt>
                <c:pt idx="1557">
                  <c:v>41737</c:v>
                </c:pt>
                <c:pt idx="1558">
                  <c:v>41738</c:v>
                </c:pt>
                <c:pt idx="1559">
                  <c:v>41739</c:v>
                </c:pt>
                <c:pt idx="1560">
                  <c:v>41740</c:v>
                </c:pt>
                <c:pt idx="1561">
                  <c:v>41741</c:v>
                </c:pt>
                <c:pt idx="1562">
                  <c:v>41742</c:v>
                </c:pt>
                <c:pt idx="1563">
                  <c:v>41743</c:v>
                </c:pt>
                <c:pt idx="1564">
                  <c:v>41744</c:v>
                </c:pt>
                <c:pt idx="1565">
                  <c:v>41745</c:v>
                </c:pt>
                <c:pt idx="1566">
                  <c:v>41746</c:v>
                </c:pt>
                <c:pt idx="1567">
                  <c:v>41747</c:v>
                </c:pt>
                <c:pt idx="1568">
                  <c:v>41748</c:v>
                </c:pt>
                <c:pt idx="1569">
                  <c:v>41749</c:v>
                </c:pt>
                <c:pt idx="1570">
                  <c:v>41750</c:v>
                </c:pt>
                <c:pt idx="1571">
                  <c:v>41751</c:v>
                </c:pt>
                <c:pt idx="1572">
                  <c:v>41752</c:v>
                </c:pt>
                <c:pt idx="1573">
                  <c:v>41753</c:v>
                </c:pt>
                <c:pt idx="1574">
                  <c:v>41754</c:v>
                </c:pt>
                <c:pt idx="1575">
                  <c:v>41755</c:v>
                </c:pt>
                <c:pt idx="1576">
                  <c:v>41756</c:v>
                </c:pt>
                <c:pt idx="1577">
                  <c:v>41757</c:v>
                </c:pt>
                <c:pt idx="1578">
                  <c:v>41758</c:v>
                </c:pt>
                <c:pt idx="1579">
                  <c:v>41759</c:v>
                </c:pt>
                <c:pt idx="1580">
                  <c:v>41760</c:v>
                </c:pt>
                <c:pt idx="1581">
                  <c:v>41761</c:v>
                </c:pt>
                <c:pt idx="1582">
                  <c:v>41762</c:v>
                </c:pt>
                <c:pt idx="1583">
                  <c:v>41763</c:v>
                </c:pt>
                <c:pt idx="1584">
                  <c:v>41764</c:v>
                </c:pt>
                <c:pt idx="1585">
                  <c:v>41765</c:v>
                </c:pt>
                <c:pt idx="1586">
                  <c:v>41766</c:v>
                </c:pt>
                <c:pt idx="1587">
                  <c:v>41767</c:v>
                </c:pt>
                <c:pt idx="1588">
                  <c:v>41768</c:v>
                </c:pt>
                <c:pt idx="1589">
                  <c:v>41769</c:v>
                </c:pt>
                <c:pt idx="1590">
                  <c:v>41770</c:v>
                </c:pt>
                <c:pt idx="1591">
                  <c:v>41771</c:v>
                </c:pt>
                <c:pt idx="1592">
                  <c:v>41772</c:v>
                </c:pt>
                <c:pt idx="1593">
                  <c:v>41773</c:v>
                </c:pt>
                <c:pt idx="1594">
                  <c:v>41774</c:v>
                </c:pt>
                <c:pt idx="1595">
                  <c:v>41775</c:v>
                </c:pt>
                <c:pt idx="1596">
                  <c:v>41776</c:v>
                </c:pt>
                <c:pt idx="1597">
                  <c:v>41777</c:v>
                </c:pt>
                <c:pt idx="1598">
                  <c:v>41778</c:v>
                </c:pt>
                <c:pt idx="1599">
                  <c:v>41779</c:v>
                </c:pt>
                <c:pt idx="1600">
                  <c:v>41780</c:v>
                </c:pt>
                <c:pt idx="1601">
                  <c:v>41781</c:v>
                </c:pt>
                <c:pt idx="1602">
                  <c:v>41782</c:v>
                </c:pt>
                <c:pt idx="1603">
                  <c:v>41783</c:v>
                </c:pt>
                <c:pt idx="1604">
                  <c:v>41784</c:v>
                </c:pt>
                <c:pt idx="1605">
                  <c:v>41785</c:v>
                </c:pt>
                <c:pt idx="1606">
                  <c:v>41786</c:v>
                </c:pt>
                <c:pt idx="1607">
                  <c:v>41787</c:v>
                </c:pt>
                <c:pt idx="1608">
                  <c:v>41788</c:v>
                </c:pt>
                <c:pt idx="1609">
                  <c:v>41789</c:v>
                </c:pt>
                <c:pt idx="1610">
                  <c:v>41790</c:v>
                </c:pt>
                <c:pt idx="1611">
                  <c:v>41791</c:v>
                </c:pt>
                <c:pt idx="1612">
                  <c:v>41792</c:v>
                </c:pt>
                <c:pt idx="1613">
                  <c:v>41793</c:v>
                </c:pt>
                <c:pt idx="1614">
                  <c:v>41794</c:v>
                </c:pt>
                <c:pt idx="1615">
                  <c:v>41795</c:v>
                </c:pt>
                <c:pt idx="1616">
                  <c:v>41796</c:v>
                </c:pt>
                <c:pt idx="1617">
                  <c:v>41797</c:v>
                </c:pt>
                <c:pt idx="1618">
                  <c:v>41798</c:v>
                </c:pt>
                <c:pt idx="1619">
                  <c:v>41799</c:v>
                </c:pt>
                <c:pt idx="1620">
                  <c:v>41800</c:v>
                </c:pt>
                <c:pt idx="1621">
                  <c:v>41801</c:v>
                </c:pt>
                <c:pt idx="1622">
                  <c:v>41802</c:v>
                </c:pt>
                <c:pt idx="1623">
                  <c:v>41803</c:v>
                </c:pt>
                <c:pt idx="1624">
                  <c:v>41804</c:v>
                </c:pt>
                <c:pt idx="1625">
                  <c:v>41805</c:v>
                </c:pt>
                <c:pt idx="1626">
                  <c:v>41806</c:v>
                </c:pt>
                <c:pt idx="1627">
                  <c:v>41807</c:v>
                </c:pt>
                <c:pt idx="1628">
                  <c:v>41808</c:v>
                </c:pt>
                <c:pt idx="1629">
                  <c:v>41809</c:v>
                </c:pt>
                <c:pt idx="1630">
                  <c:v>41810</c:v>
                </c:pt>
                <c:pt idx="1631">
                  <c:v>41811</c:v>
                </c:pt>
                <c:pt idx="1632">
                  <c:v>41812</c:v>
                </c:pt>
                <c:pt idx="1633">
                  <c:v>41813</c:v>
                </c:pt>
                <c:pt idx="1634">
                  <c:v>41814</c:v>
                </c:pt>
                <c:pt idx="1635">
                  <c:v>41815</c:v>
                </c:pt>
                <c:pt idx="1636">
                  <c:v>41816</c:v>
                </c:pt>
                <c:pt idx="1637">
                  <c:v>41817</c:v>
                </c:pt>
                <c:pt idx="1638">
                  <c:v>41818</c:v>
                </c:pt>
                <c:pt idx="1639">
                  <c:v>41819</c:v>
                </c:pt>
                <c:pt idx="1640">
                  <c:v>41820</c:v>
                </c:pt>
                <c:pt idx="1641">
                  <c:v>41821</c:v>
                </c:pt>
                <c:pt idx="1642">
                  <c:v>41822</c:v>
                </c:pt>
                <c:pt idx="1643">
                  <c:v>41823</c:v>
                </c:pt>
                <c:pt idx="1644">
                  <c:v>41824</c:v>
                </c:pt>
                <c:pt idx="1645">
                  <c:v>41825</c:v>
                </c:pt>
                <c:pt idx="1646">
                  <c:v>41826</c:v>
                </c:pt>
                <c:pt idx="1647">
                  <c:v>41827</c:v>
                </c:pt>
                <c:pt idx="1648">
                  <c:v>41828</c:v>
                </c:pt>
                <c:pt idx="1649">
                  <c:v>41829</c:v>
                </c:pt>
                <c:pt idx="1650">
                  <c:v>41830</c:v>
                </c:pt>
                <c:pt idx="1651">
                  <c:v>41831</c:v>
                </c:pt>
                <c:pt idx="1652">
                  <c:v>41832</c:v>
                </c:pt>
                <c:pt idx="1653">
                  <c:v>41833</c:v>
                </c:pt>
                <c:pt idx="1654">
                  <c:v>41834</c:v>
                </c:pt>
                <c:pt idx="1655">
                  <c:v>41835</c:v>
                </c:pt>
                <c:pt idx="1656">
                  <c:v>41836</c:v>
                </c:pt>
                <c:pt idx="1657">
                  <c:v>41837</c:v>
                </c:pt>
                <c:pt idx="1658">
                  <c:v>41838</c:v>
                </c:pt>
                <c:pt idx="1659">
                  <c:v>41839</c:v>
                </c:pt>
                <c:pt idx="1660">
                  <c:v>41840</c:v>
                </c:pt>
                <c:pt idx="1661">
                  <c:v>41841</c:v>
                </c:pt>
                <c:pt idx="1662">
                  <c:v>41842</c:v>
                </c:pt>
                <c:pt idx="1663">
                  <c:v>41843</c:v>
                </c:pt>
                <c:pt idx="1664">
                  <c:v>41844</c:v>
                </c:pt>
                <c:pt idx="1665">
                  <c:v>41845</c:v>
                </c:pt>
                <c:pt idx="1666">
                  <c:v>41846</c:v>
                </c:pt>
                <c:pt idx="1667">
                  <c:v>41847</c:v>
                </c:pt>
                <c:pt idx="1668">
                  <c:v>41848</c:v>
                </c:pt>
                <c:pt idx="1669">
                  <c:v>41849</c:v>
                </c:pt>
                <c:pt idx="1670">
                  <c:v>41850</c:v>
                </c:pt>
                <c:pt idx="1671">
                  <c:v>41851</c:v>
                </c:pt>
                <c:pt idx="1672">
                  <c:v>41852</c:v>
                </c:pt>
                <c:pt idx="1673">
                  <c:v>41853</c:v>
                </c:pt>
                <c:pt idx="1674">
                  <c:v>41854</c:v>
                </c:pt>
                <c:pt idx="1675">
                  <c:v>41855</c:v>
                </c:pt>
                <c:pt idx="1676">
                  <c:v>41856</c:v>
                </c:pt>
                <c:pt idx="1677">
                  <c:v>41857</c:v>
                </c:pt>
                <c:pt idx="1678">
                  <c:v>41858</c:v>
                </c:pt>
                <c:pt idx="1679">
                  <c:v>41859</c:v>
                </c:pt>
                <c:pt idx="1680">
                  <c:v>41860</c:v>
                </c:pt>
                <c:pt idx="1681">
                  <c:v>41861</c:v>
                </c:pt>
                <c:pt idx="1682">
                  <c:v>41862</c:v>
                </c:pt>
                <c:pt idx="1683">
                  <c:v>41863</c:v>
                </c:pt>
                <c:pt idx="1684">
                  <c:v>41864</c:v>
                </c:pt>
                <c:pt idx="1685">
                  <c:v>41865</c:v>
                </c:pt>
                <c:pt idx="1686">
                  <c:v>41866</c:v>
                </c:pt>
                <c:pt idx="1687">
                  <c:v>41867</c:v>
                </c:pt>
                <c:pt idx="1688">
                  <c:v>41868</c:v>
                </c:pt>
                <c:pt idx="1689">
                  <c:v>41869</c:v>
                </c:pt>
                <c:pt idx="1690">
                  <c:v>41870</c:v>
                </c:pt>
                <c:pt idx="1691">
                  <c:v>41871</c:v>
                </c:pt>
                <c:pt idx="1692">
                  <c:v>41872</c:v>
                </c:pt>
                <c:pt idx="1693">
                  <c:v>41873</c:v>
                </c:pt>
                <c:pt idx="1694">
                  <c:v>41874</c:v>
                </c:pt>
                <c:pt idx="1695">
                  <c:v>41875</c:v>
                </c:pt>
                <c:pt idx="1696">
                  <c:v>41876</c:v>
                </c:pt>
                <c:pt idx="1697">
                  <c:v>41877</c:v>
                </c:pt>
                <c:pt idx="1698">
                  <c:v>41878</c:v>
                </c:pt>
                <c:pt idx="1699">
                  <c:v>41879</c:v>
                </c:pt>
                <c:pt idx="1700">
                  <c:v>41880</c:v>
                </c:pt>
                <c:pt idx="1701">
                  <c:v>41881</c:v>
                </c:pt>
                <c:pt idx="1702">
                  <c:v>41882</c:v>
                </c:pt>
                <c:pt idx="1703">
                  <c:v>41883</c:v>
                </c:pt>
                <c:pt idx="1704">
                  <c:v>41884</c:v>
                </c:pt>
                <c:pt idx="1705">
                  <c:v>41885</c:v>
                </c:pt>
                <c:pt idx="1706">
                  <c:v>41886</c:v>
                </c:pt>
                <c:pt idx="1707">
                  <c:v>41887</c:v>
                </c:pt>
                <c:pt idx="1708">
                  <c:v>41888</c:v>
                </c:pt>
                <c:pt idx="1709">
                  <c:v>41889</c:v>
                </c:pt>
                <c:pt idx="1710">
                  <c:v>41890</c:v>
                </c:pt>
                <c:pt idx="1711">
                  <c:v>41891</c:v>
                </c:pt>
                <c:pt idx="1712">
                  <c:v>41892</c:v>
                </c:pt>
                <c:pt idx="1713">
                  <c:v>41893</c:v>
                </c:pt>
                <c:pt idx="1714">
                  <c:v>41894</c:v>
                </c:pt>
                <c:pt idx="1715">
                  <c:v>41895</c:v>
                </c:pt>
                <c:pt idx="1716">
                  <c:v>41896</c:v>
                </c:pt>
                <c:pt idx="1717">
                  <c:v>41897</c:v>
                </c:pt>
                <c:pt idx="1718">
                  <c:v>41898</c:v>
                </c:pt>
                <c:pt idx="1719">
                  <c:v>41899</c:v>
                </c:pt>
                <c:pt idx="1720">
                  <c:v>41900</c:v>
                </c:pt>
                <c:pt idx="1721">
                  <c:v>41901</c:v>
                </c:pt>
                <c:pt idx="1722">
                  <c:v>41902</c:v>
                </c:pt>
                <c:pt idx="1723">
                  <c:v>41903</c:v>
                </c:pt>
                <c:pt idx="1724">
                  <c:v>41904</c:v>
                </c:pt>
                <c:pt idx="1725">
                  <c:v>41905</c:v>
                </c:pt>
                <c:pt idx="1726">
                  <c:v>41906</c:v>
                </c:pt>
                <c:pt idx="1727">
                  <c:v>41907</c:v>
                </c:pt>
                <c:pt idx="1728">
                  <c:v>41908</c:v>
                </c:pt>
                <c:pt idx="1729">
                  <c:v>41909</c:v>
                </c:pt>
                <c:pt idx="1730">
                  <c:v>41910</c:v>
                </c:pt>
                <c:pt idx="1731">
                  <c:v>41911</c:v>
                </c:pt>
                <c:pt idx="1732">
                  <c:v>41912</c:v>
                </c:pt>
                <c:pt idx="1733">
                  <c:v>41913</c:v>
                </c:pt>
                <c:pt idx="1734">
                  <c:v>41914</c:v>
                </c:pt>
                <c:pt idx="1735">
                  <c:v>41915</c:v>
                </c:pt>
                <c:pt idx="1736">
                  <c:v>41916</c:v>
                </c:pt>
                <c:pt idx="1737">
                  <c:v>41917</c:v>
                </c:pt>
                <c:pt idx="1738">
                  <c:v>41918</c:v>
                </c:pt>
                <c:pt idx="1739">
                  <c:v>41919</c:v>
                </c:pt>
                <c:pt idx="1740">
                  <c:v>41920</c:v>
                </c:pt>
                <c:pt idx="1741">
                  <c:v>41921</c:v>
                </c:pt>
                <c:pt idx="1742">
                  <c:v>41922</c:v>
                </c:pt>
                <c:pt idx="1743">
                  <c:v>41923</c:v>
                </c:pt>
                <c:pt idx="1744">
                  <c:v>41924</c:v>
                </c:pt>
                <c:pt idx="1745">
                  <c:v>41925</c:v>
                </c:pt>
                <c:pt idx="1746">
                  <c:v>41926</c:v>
                </c:pt>
                <c:pt idx="1747">
                  <c:v>41927</c:v>
                </c:pt>
                <c:pt idx="1748">
                  <c:v>41928</c:v>
                </c:pt>
                <c:pt idx="1749">
                  <c:v>41929</c:v>
                </c:pt>
                <c:pt idx="1750">
                  <c:v>41930</c:v>
                </c:pt>
                <c:pt idx="1751">
                  <c:v>41931</c:v>
                </c:pt>
                <c:pt idx="1752">
                  <c:v>41932</c:v>
                </c:pt>
                <c:pt idx="1753">
                  <c:v>41933</c:v>
                </c:pt>
                <c:pt idx="1754">
                  <c:v>41934</c:v>
                </c:pt>
                <c:pt idx="1755">
                  <c:v>41935</c:v>
                </c:pt>
                <c:pt idx="1756">
                  <c:v>41936</c:v>
                </c:pt>
                <c:pt idx="1757">
                  <c:v>41937</c:v>
                </c:pt>
                <c:pt idx="1758">
                  <c:v>41938</c:v>
                </c:pt>
                <c:pt idx="1759">
                  <c:v>41939</c:v>
                </c:pt>
                <c:pt idx="1760">
                  <c:v>41940</c:v>
                </c:pt>
                <c:pt idx="1761">
                  <c:v>41941</c:v>
                </c:pt>
                <c:pt idx="1762">
                  <c:v>41942</c:v>
                </c:pt>
                <c:pt idx="1763">
                  <c:v>41943</c:v>
                </c:pt>
                <c:pt idx="1764">
                  <c:v>41944</c:v>
                </c:pt>
                <c:pt idx="1765">
                  <c:v>41945</c:v>
                </c:pt>
                <c:pt idx="1766">
                  <c:v>41946</c:v>
                </c:pt>
                <c:pt idx="1767">
                  <c:v>41947</c:v>
                </c:pt>
                <c:pt idx="1768">
                  <c:v>41948</c:v>
                </c:pt>
                <c:pt idx="1769">
                  <c:v>41949</c:v>
                </c:pt>
                <c:pt idx="1770">
                  <c:v>41950</c:v>
                </c:pt>
                <c:pt idx="1771">
                  <c:v>41951</c:v>
                </c:pt>
                <c:pt idx="1772">
                  <c:v>41952</c:v>
                </c:pt>
                <c:pt idx="1773">
                  <c:v>41953</c:v>
                </c:pt>
                <c:pt idx="1774">
                  <c:v>41954</c:v>
                </c:pt>
                <c:pt idx="1775">
                  <c:v>41955</c:v>
                </c:pt>
                <c:pt idx="1776">
                  <c:v>41956</c:v>
                </c:pt>
                <c:pt idx="1777">
                  <c:v>41957</c:v>
                </c:pt>
                <c:pt idx="1778">
                  <c:v>41958</c:v>
                </c:pt>
                <c:pt idx="1779">
                  <c:v>41959</c:v>
                </c:pt>
                <c:pt idx="1780">
                  <c:v>41960</c:v>
                </c:pt>
                <c:pt idx="1781">
                  <c:v>41961</c:v>
                </c:pt>
                <c:pt idx="1782">
                  <c:v>41962</c:v>
                </c:pt>
                <c:pt idx="1783">
                  <c:v>41963</c:v>
                </c:pt>
                <c:pt idx="1784">
                  <c:v>41964</c:v>
                </c:pt>
                <c:pt idx="1785">
                  <c:v>41965</c:v>
                </c:pt>
                <c:pt idx="1786">
                  <c:v>41966</c:v>
                </c:pt>
                <c:pt idx="1787">
                  <c:v>41967</c:v>
                </c:pt>
                <c:pt idx="1788">
                  <c:v>41968</c:v>
                </c:pt>
                <c:pt idx="1789">
                  <c:v>41969</c:v>
                </c:pt>
                <c:pt idx="1790">
                  <c:v>41970</c:v>
                </c:pt>
                <c:pt idx="1791">
                  <c:v>41971</c:v>
                </c:pt>
                <c:pt idx="1792">
                  <c:v>41972</c:v>
                </c:pt>
                <c:pt idx="1793">
                  <c:v>41973</c:v>
                </c:pt>
                <c:pt idx="1794">
                  <c:v>41974</c:v>
                </c:pt>
                <c:pt idx="1795">
                  <c:v>41975</c:v>
                </c:pt>
                <c:pt idx="1796">
                  <c:v>41976</c:v>
                </c:pt>
                <c:pt idx="1797">
                  <c:v>41977</c:v>
                </c:pt>
                <c:pt idx="1798">
                  <c:v>41978</c:v>
                </c:pt>
                <c:pt idx="1799">
                  <c:v>41979</c:v>
                </c:pt>
                <c:pt idx="1800">
                  <c:v>41980</c:v>
                </c:pt>
                <c:pt idx="1801">
                  <c:v>41981</c:v>
                </c:pt>
                <c:pt idx="1802">
                  <c:v>41982</c:v>
                </c:pt>
                <c:pt idx="1803">
                  <c:v>41983</c:v>
                </c:pt>
                <c:pt idx="1804">
                  <c:v>41984</c:v>
                </c:pt>
                <c:pt idx="1805">
                  <c:v>41985</c:v>
                </c:pt>
                <c:pt idx="1806">
                  <c:v>41986</c:v>
                </c:pt>
                <c:pt idx="1807">
                  <c:v>41987</c:v>
                </c:pt>
                <c:pt idx="1808">
                  <c:v>41988</c:v>
                </c:pt>
                <c:pt idx="1809">
                  <c:v>41989</c:v>
                </c:pt>
                <c:pt idx="1810">
                  <c:v>41990</c:v>
                </c:pt>
                <c:pt idx="1811">
                  <c:v>41991</c:v>
                </c:pt>
                <c:pt idx="1812">
                  <c:v>41992</c:v>
                </c:pt>
                <c:pt idx="1813">
                  <c:v>41993</c:v>
                </c:pt>
                <c:pt idx="1814">
                  <c:v>41994</c:v>
                </c:pt>
                <c:pt idx="1815">
                  <c:v>41995</c:v>
                </c:pt>
                <c:pt idx="1816">
                  <c:v>41996</c:v>
                </c:pt>
                <c:pt idx="1817">
                  <c:v>41997</c:v>
                </c:pt>
                <c:pt idx="1818">
                  <c:v>41998</c:v>
                </c:pt>
                <c:pt idx="1819">
                  <c:v>41999</c:v>
                </c:pt>
                <c:pt idx="1820">
                  <c:v>42000</c:v>
                </c:pt>
                <c:pt idx="1821">
                  <c:v>42001</c:v>
                </c:pt>
                <c:pt idx="1822">
                  <c:v>42002</c:v>
                </c:pt>
                <c:pt idx="1823">
                  <c:v>42003</c:v>
                </c:pt>
                <c:pt idx="1824">
                  <c:v>42004</c:v>
                </c:pt>
                <c:pt idx="1825">
                  <c:v>42005</c:v>
                </c:pt>
                <c:pt idx="1826">
                  <c:v>42006</c:v>
                </c:pt>
                <c:pt idx="1827">
                  <c:v>42007</c:v>
                </c:pt>
                <c:pt idx="1828">
                  <c:v>42008</c:v>
                </c:pt>
                <c:pt idx="1829">
                  <c:v>42009</c:v>
                </c:pt>
                <c:pt idx="1830">
                  <c:v>42010</c:v>
                </c:pt>
                <c:pt idx="1831">
                  <c:v>42011</c:v>
                </c:pt>
                <c:pt idx="1832">
                  <c:v>42012</c:v>
                </c:pt>
                <c:pt idx="1833">
                  <c:v>42013</c:v>
                </c:pt>
                <c:pt idx="1834">
                  <c:v>42014</c:v>
                </c:pt>
                <c:pt idx="1835">
                  <c:v>42015</c:v>
                </c:pt>
                <c:pt idx="1836">
                  <c:v>42016</c:v>
                </c:pt>
                <c:pt idx="1837">
                  <c:v>42017</c:v>
                </c:pt>
                <c:pt idx="1838">
                  <c:v>42018</c:v>
                </c:pt>
                <c:pt idx="1839">
                  <c:v>42019</c:v>
                </c:pt>
                <c:pt idx="1840">
                  <c:v>42020</c:v>
                </c:pt>
                <c:pt idx="1841">
                  <c:v>42021</c:v>
                </c:pt>
                <c:pt idx="1842">
                  <c:v>42022</c:v>
                </c:pt>
                <c:pt idx="1843">
                  <c:v>42023</c:v>
                </c:pt>
                <c:pt idx="1844">
                  <c:v>42024</c:v>
                </c:pt>
                <c:pt idx="1845">
                  <c:v>42025</c:v>
                </c:pt>
                <c:pt idx="1846">
                  <c:v>42026</c:v>
                </c:pt>
                <c:pt idx="1847">
                  <c:v>42027</c:v>
                </c:pt>
                <c:pt idx="1848">
                  <c:v>42028</c:v>
                </c:pt>
                <c:pt idx="1849">
                  <c:v>42029</c:v>
                </c:pt>
                <c:pt idx="1850">
                  <c:v>42030</c:v>
                </c:pt>
                <c:pt idx="1851">
                  <c:v>42031</c:v>
                </c:pt>
                <c:pt idx="1852">
                  <c:v>42032</c:v>
                </c:pt>
                <c:pt idx="1853">
                  <c:v>42033</c:v>
                </c:pt>
                <c:pt idx="1854">
                  <c:v>42034</c:v>
                </c:pt>
                <c:pt idx="1855">
                  <c:v>42035</c:v>
                </c:pt>
                <c:pt idx="1856">
                  <c:v>42036</c:v>
                </c:pt>
                <c:pt idx="1857">
                  <c:v>42037</c:v>
                </c:pt>
                <c:pt idx="1858">
                  <c:v>42038</c:v>
                </c:pt>
                <c:pt idx="1859">
                  <c:v>42039</c:v>
                </c:pt>
                <c:pt idx="1860">
                  <c:v>42040</c:v>
                </c:pt>
                <c:pt idx="1861">
                  <c:v>42041</c:v>
                </c:pt>
                <c:pt idx="1862">
                  <c:v>42042</c:v>
                </c:pt>
                <c:pt idx="1863">
                  <c:v>42043</c:v>
                </c:pt>
                <c:pt idx="1864">
                  <c:v>42044</c:v>
                </c:pt>
                <c:pt idx="1865">
                  <c:v>42045</c:v>
                </c:pt>
                <c:pt idx="1866">
                  <c:v>42046</c:v>
                </c:pt>
                <c:pt idx="1867">
                  <c:v>42047</c:v>
                </c:pt>
                <c:pt idx="1868">
                  <c:v>42048</c:v>
                </c:pt>
                <c:pt idx="1869">
                  <c:v>42049</c:v>
                </c:pt>
                <c:pt idx="1870">
                  <c:v>42050</c:v>
                </c:pt>
                <c:pt idx="1871">
                  <c:v>42051</c:v>
                </c:pt>
                <c:pt idx="1872">
                  <c:v>42052</c:v>
                </c:pt>
                <c:pt idx="1873">
                  <c:v>42053</c:v>
                </c:pt>
                <c:pt idx="1874">
                  <c:v>42054</c:v>
                </c:pt>
                <c:pt idx="1875">
                  <c:v>42055</c:v>
                </c:pt>
                <c:pt idx="1876">
                  <c:v>42056</c:v>
                </c:pt>
                <c:pt idx="1877">
                  <c:v>42057</c:v>
                </c:pt>
                <c:pt idx="1878">
                  <c:v>42058</c:v>
                </c:pt>
                <c:pt idx="1879">
                  <c:v>42059</c:v>
                </c:pt>
                <c:pt idx="1880">
                  <c:v>42060</c:v>
                </c:pt>
                <c:pt idx="1881">
                  <c:v>42061</c:v>
                </c:pt>
                <c:pt idx="1882">
                  <c:v>42062</c:v>
                </c:pt>
                <c:pt idx="1883">
                  <c:v>42063</c:v>
                </c:pt>
                <c:pt idx="1884">
                  <c:v>42064</c:v>
                </c:pt>
                <c:pt idx="1885">
                  <c:v>42065</c:v>
                </c:pt>
                <c:pt idx="1886">
                  <c:v>42066</c:v>
                </c:pt>
                <c:pt idx="1887">
                  <c:v>42067</c:v>
                </c:pt>
                <c:pt idx="1888">
                  <c:v>42068</c:v>
                </c:pt>
                <c:pt idx="1889">
                  <c:v>42069</c:v>
                </c:pt>
                <c:pt idx="1890">
                  <c:v>42070</c:v>
                </c:pt>
                <c:pt idx="1891">
                  <c:v>42071</c:v>
                </c:pt>
                <c:pt idx="1892">
                  <c:v>42072</c:v>
                </c:pt>
                <c:pt idx="1893">
                  <c:v>42073</c:v>
                </c:pt>
                <c:pt idx="1894">
                  <c:v>42074</c:v>
                </c:pt>
                <c:pt idx="1895">
                  <c:v>42075</c:v>
                </c:pt>
                <c:pt idx="1896">
                  <c:v>42076</c:v>
                </c:pt>
                <c:pt idx="1897">
                  <c:v>42077</c:v>
                </c:pt>
                <c:pt idx="1898">
                  <c:v>42078</c:v>
                </c:pt>
                <c:pt idx="1899">
                  <c:v>42079</c:v>
                </c:pt>
                <c:pt idx="1900">
                  <c:v>42080</c:v>
                </c:pt>
                <c:pt idx="1901">
                  <c:v>42081</c:v>
                </c:pt>
                <c:pt idx="1902">
                  <c:v>42082</c:v>
                </c:pt>
                <c:pt idx="1903">
                  <c:v>42083</c:v>
                </c:pt>
                <c:pt idx="1904">
                  <c:v>42084</c:v>
                </c:pt>
                <c:pt idx="1905">
                  <c:v>42085</c:v>
                </c:pt>
                <c:pt idx="1906">
                  <c:v>42086</c:v>
                </c:pt>
                <c:pt idx="1907">
                  <c:v>42087</c:v>
                </c:pt>
                <c:pt idx="1908">
                  <c:v>42088</c:v>
                </c:pt>
                <c:pt idx="1909">
                  <c:v>42089</c:v>
                </c:pt>
                <c:pt idx="1910">
                  <c:v>42090</c:v>
                </c:pt>
                <c:pt idx="1911">
                  <c:v>42091</c:v>
                </c:pt>
                <c:pt idx="1912">
                  <c:v>42092</c:v>
                </c:pt>
                <c:pt idx="1913">
                  <c:v>42093</c:v>
                </c:pt>
                <c:pt idx="1914">
                  <c:v>42094</c:v>
                </c:pt>
                <c:pt idx="1915">
                  <c:v>42095</c:v>
                </c:pt>
                <c:pt idx="1916">
                  <c:v>42096</c:v>
                </c:pt>
                <c:pt idx="1917">
                  <c:v>42097</c:v>
                </c:pt>
                <c:pt idx="1918">
                  <c:v>42098</c:v>
                </c:pt>
                <c:pt idx="1919">
                  <c:v>42099</c:v>
                </c:pt>
                <c:pt idx="1920">
                  <c:v>42100</c:v>
                </c:pt>
                <c:pt idx="1921">
                  <c:v>42101</c:v>
                </c:pt>
                <c:pt idx="1922">
                  <c:v>42102</c:v>
                </c:pt>
                <c:pt idx="1923">
                  <c:v>42103</c:v>
                </c:pt>
                <c:pt idx="1924">
                  <c:v>42104</c:v>
                </c:pt>
                <c:pt idx="1925">
                  <c:v>42105</c:v>
                </c:pt>
                <c:pt idx="1926">
                  <c:v>42106</c:v>
                </c:pt>
                <c:pt idx="1927">
                  <c:v>42107</c:v>
                </c:pt>
                <c:pt idx="1928">
                  <c:v>42108</c:v>
                </c:pt>
                <c:pt idx="1929">
                  <c:v>42109</c:v>
                </c:pt>
                <c:pt idx="1930">
                  <c:v>42110</c:v>
                </c:pt>
                <c:pt idx="1931">
                  <c:v>42111</c:v>
                </c:pt>
                <c:pt idx="1932">
                  <c:v>42112</c:v>
                </c:pt>
                <c:pt idx="1933">
                  <c:v>42113</c:v>
                </c:pt>
                <c:pt idx="1934">
                  <c:v>42114</c:v>
                </c:pt>
                <c:pt idx="1935">
                  <c:v>42115</c:v>
                </c:pt>
                <c:pt idx="1936">
                  <c:v>42116</c:v>
                </c:pt>
                <c:pt idx="1937">
                  <c:v>42117</c:v>
                </c:pt>
                <c:pt idx="1938">
                  <c:v>42118</c:v>
                </c:pt>
                <c:pt idx="1939">
                  <c:v>42119</c:v>
                </c:pt>
                <c:pt idx="1940">
                  <c:v>42120</c:v>
                </c:pt>
                <c:pt idx="1941">
                  <c:v>42121</c:v>
                </c:pt>
                <c:pt idx="1942">
                  <c:v>42122</c:v>
                </c:pt>
                <c:pt idx="1943">
                  <c:v>42123</c:v>
                </c:pt>
                <c:pt idx="1944">
                  <c:v>42124</c:v>
                </c:pt>
                <c:pt idx="1945">
                  <c:v>42125</c:v>
                </c:pt>
                <c:pt idx="1946">
                  <c:v>42126</c:v>
                </c:pt>
                <c:pt idx="1947">
                  <c:v>42127</c:v>
                </c:pt>
                <c:pt idx="1948">
                  <c:v>42128</c:v>
                </c:pt>
                <c:pt idx="1949">
                  <c:v>42129</c:v>
                </c:pt>
                <c:pt idx="1950">
                  <c:v>42130</c:v>
                </c:pt>
                <c:pt idx="1951">
                  <c:v>42131</c:v>
                </c:pt>
                <c:pt idx="1952">
                  <c:v>42132</c:v>
                </c:pt>
                <c:pt idx="1953">
                  <c:v>42133</c:v>
                </c:pt>
                <c:pt idx="1954">
                  <c:v>42134</c:v>
                </c:pt>
                <c:pt idx="1955">
                  <c:v>42135</c:v>
                </c:pt>
                <c:pt idx="1956">
                  <c:v>42136</c:v>
                </c:pt>
                <c:pt idx="1957">
                  <c:v>42137</c:v>
                </c:pt>
                <c:pt idx="1958">
                  <c:v>42138</c:v>
                </c:pt>
                <c:pt idx="1959">
                  <c:v>42139</c:v>
                </c:pt>
                <c:pt idx="1960">
                  <c:v>42140</c:v>
                </c:pt>
                <c:pt idx="1961">
                  <c:v>42141</c:v>
                </c:pt>
                <c:pt idx="1962">
                  <c:v>42142</c:v>
                </c:pt>
                <c:pt idx="1963">
                  <c:v>42143</c:v>
                </c:pt>
                <c:pt idx="1964">
                  <c:v>42144</c:v>
                </c:pt>
                <c:pt idx="1965">
                  <c:v>42145</c:v>
                </c:pt>
                <c:pt idx="1966">
                  <c:v>42146</c:v>
                </c:pt>
                <c:pt idx="1967">
                  <c:v>42147</c:v>
                </c:pt>
                <c:pt idx="1968">
                  <c:v>42148</c:v>
                </c:pt>
                <c:pt idx="1969">
                  <c:v>42149</c:v>
                </c:pt>
                <c:pt idx="1970">
                  <c:v>42150</c:v>
                </c:pt>
                <c:pt idx="1971">
                  <c:v>42151</c:v>
                </c:pt>
                <c:pt idx="1972">
                  <c:v>42152</c:v>
                </c:pt>
                <c:pt idx="1973">
                  <c:v>42153</c:v>
                </c:pt>
                <c:pt idx="1974">
                  <c:v>42154</c:v>
                </c:pt>
                <c:pt idx="1975">
                  <c:v>42155</c:v>
                </c:pt>
                <c:pt idx="1976">
                  <c:v>42156</c:v>
                </c:pt>
                <c:pt idx="1977">
                  <c:v>42157</c:v>
                </c:pt>
                <c:pt idx="1978">
                  <c:v>42158</c:v>
                </c:pt>
                <c:pt idx="1979">
                  <c:v>42159</c:v>
                </c:pt>
                <c:pt idx="1980">
                  <c:v>42160</c:v>
                </c:pt>
                <c:pt idx="1981">
                  <c:v>42161</c:v>
                </c:pt>
                <c:pt idx="1982">
                  <c:v>42162</c:v>
                </c:pt>
                <c:pt idx="1983">
                  <c:v>42163</c:v>
                </c:pt>
                <c:pt idx="1984">
                  <c:v>42164</c:v>
                </c:pt>
                <c:pt idx="1985">
                  <c:v>42165</c:v>
                </c:pt>
                <c:pt idx="1986">
                  <c:v>42166</c:v>
                </c:pt>
                <c:pt idx="1987">
                  <c:v>42167</c:v>
                </c:pt>
                <c:pt idx="1988">
                  <c:v>42168</c:v>
                </c:pt>
                <c:pt idx="1989">
                  <c:v>42169</c:v>
                </c:pt>
                <c:pt idx="1990">
                  <c:v>42170</c:v>
                </c:pt>
                <c:pt idx="1991">
                  <c:v>42171</c:v>
                </c:pt>
                <c:pt idx="1992">
                  <c:v>42172</c:v>
                </c:pt>
                <c:pt idx="1993">
                  <c:v>42173</c:v>
                </c:pt>
                <c:pt idx="1994">
                  <c:v>42174</c:v>
                </c:pt>
                <c:pt idx="1995">
                  <c:v>42175</c:v>
                </c:pt>
                <c:pt idx="1996">
                  <c:v>42176</c:v>
                </c:pt>
                <c:pt idx="1997">
                  <c:v>42177</c:v>
                </c:pt>
                <c:pt idx="1998">
                  <c:v>42178</c:v>
                </c:pt>
                <c:pt idx="1999">
                  <c:v>42179</c:v>
                </c:pt>
                <c:pt idx="2000">
                  <c:v>42180</c:v>
                </c:pt>
                <c:pt idx="2001">
                  <c:v>42181</c:v>
                </c:pt>
                <c:pt idx="2002">
                  <c:v>42182</c:v>
                </c:pt>
                <c:pt idx="2003">
                  <c:v>42183</c:v>
                </c:pt>
                <c:pt idx="2004">
                  <c:v>42184</c:v>
                </c:pt>
                <c:pt idx="2005">
                  <c:v>42185</c:v>
                </c:pt>
                <c:pt idx="2006">
                  <c:v>42186</c:v>
                </c:pt>
                <c:pt idx="2007">
                  <c:v>42187</c:v>
                </c:pt>
                <c:pt idx="2008">
                  <c:v>42188</c:v>
                </c:pt>
                <c:pt idx="2009">
                  <c:v>42189</c:v>
                </c:pt>
                <c:pt idx="2010">
                  <c:v>42190</c:v>
                </c:pt>
                <c:pt idx="2011">
                  <c:v>42191</c:v>
                </c:pt>
                <c:pt idx="2012">
                  <c:v>42192</c:v>
                </c:pt>
                <c:pt idx="2013">
                  <c:v>42193</c:v>
                </c:pt>
                <c:pt idx="2014">
                  <c:v>42194</c:v>
                </c:pt>
                <c:pt idx="2015">
                  <c:v>42195</c:v>
                </c:pt>
                <c:pt idx="2016">
                  <c:v>42196</c:v>
                </c:pt>
                <c:pt idx="2017">
                  <c:v>42197</c:v>
                </c:pt>
                <c:pt idx="2018">
                  <c:v>42198</c:v>
                </c:pt>
                <c:pt idx="2019">
                  <c:v>42199</c:v>
                </c:pt>
                <c:pt idx="2020">
                  <c:v>42200</c:v>
                </c:pt>
                <c:pt idx="2021">
                  <c:v>42201</c:v>
                </c:pt>
                <c:pt idx="2022">
                  <c:v>42202</c:v>
                </c:pt>
                <c:pt idx="2023">
                  <c:v>42203</c:v>
                </c:pt>
                <c:pt idx="2024">
                  <c:v>42204</c:v>
                </c:pt>
                <c:pt idx="2025">
                  <c:v>42205</c:v>
                </c:pt>
                <c:pt idx="2026">
                  <c:v>42206</c:v>
                </c:pt>
                <c:pt idx="2027">
                  <c:v>42207</c:v>
                </c:pt>
                <c:pt idx="2028">
                  <c:v>42208</c:v>
                </c:pt>
                <c:pt idx="2029">
                  <c:v>42209</c:v>
                </c:pt>
                <c:pt idx="2030">
                  <c:v>42210</c:v>
                </c:pt>
                <c:pt idx="2031">
                  <c:v>42211</c:v>
                </c:pt>
                <c:pt idx="2032">
                  <c:v>42212</c:v>
                </c:pt>
                <c:pt idx="2033">
                  <c:v>42213</c:v>
                </c:pt>
                <c:pt idx="2034">
                  <c:v>42214</c:v>
                </c:pt>
                <c:pt idx="2035">
                  <c:v>42215</c:v>
                </c:pt>
                <c:pt idx="2036">
                  <c:v>42216</c:v>
                </c:pt>
                <c:pt idx="2037">
                  <c:v>42217</c:v>
                </c:pt>
                <c:pt idx="2038">
                  <c:v>42218</c:v>
                </c:pt>
                <c:pt idx="2039">
                  <c:v>42219</c:v>
                </c:pt>
                <c:pt idx="2040">
                  <c:v>42220</c:v>
                </c:pt>
                <c:pt idx="2041">
                  <c:v>42221</c:v>
                </c:pt>
                <c:pt idx="2042">
                  <c:v>42222</c:v>
                </c:pt>
                <c:pt idx="2043">
                  <c:v>42223</c:v>
                </c:pt>
                <c:pt idx="2044">
                  <c:v>42224</c:v>
                </c:pt>
                <c:pt idx="2045">
                  <c:v>42225</c:v>
                </c:pt>
                <c:pt idx="2046">
                  <c:v>42226</c:v>
                </c:pt>
                <c:pt idx="2047">
                  <c:v>42227</c:v>
                </c:pt>
                <c:pt idx="2048">
                  <c:v>42228</c:v>
                </c:pt>
                <c:pt idx="2049">
                  <c:v>42229</c:v>
                </c:pt>
                <c:pt idx="2050">
                  <c:v>42230</c:v>
                </c:pt>
                <c:pt idx="2051">
                  <c:v>42231</c:v>
                </c:pt>
                <c:pt idx="2052">
                  <c:v>42232</c:v>
                </c:pt>
                <c:pt idx="2053">
                  <c:v>42233</c:v>
                </c:pt>
                <c:pt idx="2054">
                  <c:v>42234</c:v>
                </c:pt>
                <c:pt idx="2055">
                  <c:v>42235</c:v>
                </c:pt>
                <c:pt idx="2056">
                  <c:v>42236</c:v>
                </c:pt>
                <c:pt idx="2057">
                  <c:v>42237</c:v>
                </c:pt>
                <c:pt idx="2058">
                  <c:v>42238</c:v>
                </c:pt>
                <c:pt idx="2059">
                  <c:v>42239</c:v>
                </c:pt>
                <c:pt idx="2060">
                  <c:v>42240</c:v>
                </c:pt>
                <c:pt idx="2061">
                  <c:v>42241</c:v>
                </c:pt>
                <c:pt idx="2062">
                  <c:v>42242</c:v>
                </c:pt>
                <c:pt idx="2063">
                  <c:v>42243</c:v>
                </c:pt>
                <c:pt idx="2064">
                  <c:v>42244</c:v>
                </c:pt>
                <c:pt idx="2065">
                  <c:v>42245</c:v>
                </c:pt>
                <c:pt idx="2066">
                  <c:v>42246</c:v>
                </c:pt>
                <c:pt idx="2067">
                  <c:v>42247</c:v>
                </c:pt>
                <c:pt idx="2068">
                  <c:v>42248</c:v>
                </c:pt>
                <c:pt idx="2069">
                  <c:v>42249</c:v>
                </c:pt>
                <c:pt idx="2070">
                  <c:v>42250</c:v>
                </c:pt>
                <c:pt idx="2071">
                  <c:v>42251</c:v>
                </c:pt>
                <c:pt idx="2072">
                  <c:v>42252</c:v>
                </c:pt>
                <c:pt idx="2073">
                  <c:v>42253</c:v>
                </c:pt>
                <c:pt idx="2074">
                  <c:v>42254</c:v>
                </c:pt>
                <c:pt idx="2075">
                  <c:v>42255</c:v>
                </c:pt>
                <c:pt idx="2076">
                  <c:v>42256</c:v>
                </c:pt>
                <c:pt idx="2077">
                  <c:v>42257</c:v>
                </c:pt>
                <c:pt idx="2078">
                  <c:v>42258</c:v>
                </c:pt>
                <c:pt idx="2079">
                  <c:v>42259</c:v>
                </c:pt>
                <c:pt idx="2080">
                  <c:v>42260</c:v>
                </c:pt>
                <c:pt idx="2081">
                  <c:v>42261</c:v>
                </c:pt>
                <c:pt idx="2082">
                  <c:v>42262</c:v>
                </c:pt>
                <c:pt idx="2083">
                  <c:v>42263</c:v>
                </c:pt>
                <c:pt idx="2084">
                  <c:v>42264</c:v>
                </c:pt>
                <c:pt idx="2085">
                  <c:v>42265</c:v>
                </c:pt>
                <c:pt idx="2086">
                  <c:v>42266</c:v>
                </c:pt>
                <c:pt idx="2087">
                  <c:v>42267</c:v>
                </c:pt>
                <c:pt idx="2088">
                  <c:v>42268</c:v>
                </c:pt>
                <c:pt idx="2089">
                  <c:v>42269</c:v>
                </c:pt>
                <c:pt idx="2090">
                  <c:v>42270</c:v>
                </c:pt>
                <c:pt idx="2091">
                  <c:v>42271</c:v>
                </c:pt>
                <c:pt idx="2092">
                  <c:v>42272</c:v>
                </c:pt>
                <c:pt idx="2093">
                  <c:v>42273</c:v>
                </c:pt>
                <c:pt idx="2094">
                  <c:v>42274</c:v>
                </c:pt>
                <c:pt idx="2095">
                  <c:v>42275</c:v>
                </c:pt>
                <c:pt idx="2096">
                  <c:v>42276</c:v>
                </c:pt>
                <c:pt idx="2097">
                  <c:v>42277</c:v>
                </c:pt>
                <c:pt idx="2098">
                  <c:v>42278</c:v>
                </c:pt>
                <c:pt idx="2099">
                  <c:v>42279</c:v>
                </c:pt>
                <c:pt idx="2100">
                  <c:v>42280</c:v>
                </c:pt>
                <c:pt idx="2101">
                  <c:v>42281</c:v>
                </c:pt>
                <c:pt idx="2102">
                  <c:v>42282</c:v>
                </c:pt>
                <c:pt idx="2103">
                  <c:v>42283</c:v>
                </c:pt>
                <c:pt idx="2104">
                  <c:v>42284</c:v>
                </c:pt>
                <c:pt idx="2105">
                  <c:v>42285</c:v>
                </c:pt>
                <c:pt idx="2106">
                  <c:v>42286</c:v>
                </c:pt>
                <c:pt idx="2107">
                  <c:v>42287</c:v>
                </c:pt>
                <c:pt idx="2108">
                  <c:v>42288</c:v>
                </c:pt>
                <c:pt idx="2109">
                  <c:v>42289</c:v>
                </c:pt>
                <c:pt idx="2110">
                  <c:v>42290</c:v>
                </c:pt>
                <c:pt idx="2111">
                  <c:v>42291</c:v>
                </c:pt>
                <c:pt idx="2112">
                  <c:v>42292</c:v>
                </c:pt>
                <c:pt idx="2113">
                  <c:v>42293</c:v>
                </c:pt>
                <c:pt idx="2114">
                  <c:v>42294</c:v>
                </c:pt>
                <c:pt idx="2115">
                  <c:v>42295</c:v>
                </c:pt>
                <c:pt idx="2116">
                  <c:v>42296</c:v>
                </c:pt>
                <c:pt idx="2117">
                  <c:v>42297</c:v>
                </c:pt>
                <c:pt idx="2118">
                  <c:v>42298</c:v>
                </c:pt>
                <c:pt idx="2119">
                  <c:v>42299</c:v>
                </c:pt>
                <c:pt idx="2120">
                  <c:v>42300</c:v>
                </c:pt>
                <c:pt idx="2121">
                  <c:v>42301</c:v>
                </c:pt>
                <c:pt idx="2122">
                  <c:v>42302</c:v>
                </c:pt>
                <c:pt idx="2123">
                  <c:v>42303</c:v>
                </c:pt>
                <c:pt idx="2124">
                  <c:v>42304</c:v>
                </c:pt>
                <c:pt idx="2125">
                  <c:v>42305</c:v>
                </c:pt>
                <c:pt idx="2126">
                  <c:v>42306</c:v>
                </c:pt>
                <c:pt idx="2127">
                  <c:v>42307</c:v>
                </c:pt>
                <c:pt idx="2128">
                  <c:v>42308</c:v>
                </c:pt>
                <c:pt idx="2129">
                  <c:v>42309</c:v>
                </c:pt>
                <c:pt idx="2130">
                  <c:v>42310</c:v>
                </c:pt>
                <c:pt idx="2131">
                  <c:v>42311</c:v>
                </c:pt>
                <c:pt idx="2132">
                  <c:v>42312</c:v>
                </c:pt>
                <c:pt idx="2133">
                  <c:v>42313</c:v>
                </c:pt>
                <c:pt idx="2134">
                  <c:v>42314</c:v>
                </c:pt>
                <c:pt idx="2135">
                  <c:v>42315</c:v>
                </c:pt>
                <c:pt idx="2136">
                  <c:v>42316</c:v>
                </c:pt>
                <c:pt idx="2137">
                  <c:v>42317</c:v>
                </c:pt>
                <c:pt idx="2138">
                  <c:v>42318</c:v>
                </c:pt>
                <c:pt idx="2139">
                  <c:v>42319</c:v>
                </c:pt>
                <c:pt idx="2140">
                  <c:v>42320</c:v>
                </c:pt>
                <c:pt idx="2141">
                  <c:v>42321</c:v>
                </c:pt>
                <c:pt idx="2142">
                  <c:v>42322</c:v>
                </c:pt>
                <c:pt idx="2143">
                  <c:v>42323</c:v>
                </c:pt>
                <c:pt idx="2144">
                  <c:v>42324</c:v>
                </c:pt>
                <c:pt idx="2145">
                  <c:v>42325</c:v>
                </c:pt>
                <c:pt idx="2146">
                  <c:v>42326</c:v>
                </c:pt>
                <c:pt idx="2147">
                  <c:v>42327</c:v>
                </c:pt>
                <c:pt idx="2148">
                  <c:v>42328</c:v>
                </c:pt>
                <c:pt idx="2149">
                  <c:v>42329</c:v>
                </c:pt>
                <c:pt idx="2150">
                  <c:v>42330</c:v>
                </c:pt>
                <c:pt idx="2151">
                  <c:v>42331</c:v>
                </c:pt>
                <c:pt idx="2152">
                  <c:v>42332</c:v>
                </c:pt>
                <c:pt idx="2153">
                  <c:v>42333</c:v>
                </c:pt>
                <c:pt idx="2154">
                  <c:v>42334</c:v>
                </c:pt>
                <c:pt idx="2155">
                  <c:v>42335</c:v>
                </c:pt>
                <c:pt idx="2156">
                  <c:v>42336</c:v>
                </c:pt>
                <c:pt idx="2157">
                  <c:v>42337</c:v>
                </c:pt>
                <c:pt idx="2158">
                  <c:v>42338</c:v>
                </c:pt>
                <c:pt idx="2159">
                  <c:v>42339</c:v>
                </c:pt>
                <c:pt idx="2160">
                  <c:v>42340</c:v>
                </c:pt>
                <c:pt idx="2161">
                  <c:v>42341</c:v>
                </c:pt>
                <c:pt idx="2162">
                  <c:v>42342</c:v>
                </c:pt>
                <c:pt idx="2163">
                  <c:v>42343</c:v>
                </c:pt>
                <c:pt idx="2164">
                  <c:v>42344</c:v>
                </c:pt>
                <c:pt idx="2165">
                  <c:v>42345</c:v>
                </c:pt>
                <c:pt idx="2166">
                  <c:v>42346</c:v>
                </c:pt>
                <c:pt idx="2167">
                  <c:v>42347</c:v>
                </c:pt>
                <c:pt idx="2168">
                  <c:v>42348</c:v>
                </c:pt>
                <c:pt idx="2169">
                  <c:v>42349</c:v>
                </c:pt>
                <c:pt idx="2170">
                  <c:v>42350</c:v>
                </c:pt>
                <c:pt idx="2171">
                  <c:v>42351</c:v>
                </c:pt>
                <c:pt idx="2172">
                  <c:v>42352</c:v>
                </c:pt>
                <c:pt idx="2173">
                  <c:v>42353</c:v>
                </c:pt>
                <c:pt idx="2174">
                  <c:v>42354</c:v>
                </c:pt>
                <c:pt idx="2175">
                  <c:v>42355</c:v>
                </c:pt>
                <c:pt idx="2176">
                  <c:v>42356</c:v>
                </c:pt>
                <c:pt idx="2177">
                  <c:v>42357</c:v>
                </c:pt>
                <c:pt idx="2178">
                  <c:v>42358</c:v>
                </c:pt>
                <c:pt idx="2179">
                  <c:v>42359</c:v>
                </c:pt>
                <c:pt idx="2180">
                  <c:v>42360</c:v>
                </c:pt>
                <c:pt idx="2181">
                  <c:v>42361</c:v>
                </c:pt>
                <c:pt idx="2182">
                  <c:v>42362</c:v>
                </c:pt>
                <c:pt idx="2183">
                  <c:v>42363</c:v>
                </c:pt>
                <c:pt idx="2184">
                  <c:v>42364</c:v>
                </c:pt>
                <c:pt idx="2185">
                  <c:v>42365</c:v>
                </c:pt>
                <c:pt idx="2186">
                  <c:v>42366</c:v>
                </c:pt>
                <c:pt idx="2187">
                  <c:v>42367</c:v>
                </c:pt>
                <c:pt idx="2188">
                  <c:v>42368</c:v>
                </c:pt>
                <c:pt idx="2189">
                  <c:v>42369</c:v>
                </c:pt>
                <c:pt idx="2190">
                  <c:v>42370</c:v>
                </c:pt>
                <c:pt idx="2191">
                  <c:v>42371</c:v>
                </c:pt>
                <c:pt idx="2192">
                  <c:v>42372</c:v>
                </c:pt>
                <c:pt idx="2193">
                  <c:v>42373</c:v>
                </c:pt>
                <c:pt idx="2194">
                  <c:v>42374</c:v>
                </c:pt>
                <c:pt idx="2195">
                  <c:v>42375</c:v>
                </c:pt>
                <c:pt idx="2196">
                  <c:v>42376</c:v>
                </c:pt>
                <c:pt idx="2197">
                  <c:v>42377</c:v>
                </c:pt>
                <c:pt idx="2198">
                  <c:v>42378</c:v>
                </c:pt>
                <c:pt idx="2199">
                  <c:v>42379</c:v>
                </c:pt>
                <c:pt idx="2200">
                  <c:v>42380</c:v>
                </c:pt>
                <c:pt idx="2201">
                  <c:v>42381</c:v>
                </c:pt>
                <c:pt idx="2202">
                  <c:v>42382</c:v>
                </c:pt>
                <c:pt idx="2203">
                  <c:v>42383</c:v>
                </c:pt>
                <c:pt idx="2204">
                  <c:v>42384</c:v>
                </c:pt>
                <c:pt idx="2205">
                  <c:v>42385</c:v>
                </c:pt>
                <c:pt idx="2206">
                  <c:v>42386</c:v>
                </c:pt>
                <c:pt idx="2207">
                  <c:v>42387</c:v>
                </c:pt>
                <c:pt idx="2208">
                  <c:v>42388</c:v>
                </c:pt>
                <c:pt idx="2209">
                  <c:v>42389</c:v>
                </c:pt>
                <c:pt idx="2210">
                  <c:v>42390</c:v>
                </c:pt>
                <c:pt idx="2211">
                  <c:v>42391</c:v>
                </c:pt>
                <c:pt idx="2212">
                  <c:v>42392</c:v>
                </c:pt>
                <c:pt idx="2213">
                  <c:v>42393</c:v>
                </c:pt>
                <c:pt idx="2214">
                  <c:v>42394</c:v>
                </c:pt>
                <c:pt idx="2215">
                  <c:v>42395</c:v>
                </c:pt>
                <c:pt idx="2216">
                  <c:v>42396</c:v>
                </c:pt>
                <c:pt idx="2217">
                  <c:v>42397</c:v>
                </c:pt>
                <c:pt idx="2218">
                  <c:v>42398</c:v>
                </c:pt>
                <c:pt idx="2219">
                  <c:v>42399</c:v>
                </c:pt>
                <c:pt idx="2220">
                  <c:v>42400</c:v>
                </c:pt>
                <c:pt idx="2221">
                  <c:v>42401</c:v>
                </c:pt>
                <c:pt idx="2222">
                  <c:v>42402</c:v>
                </c:pt>
                <c:pt idx="2223">
                  <c:v>42403</c:v>
                </c:pt>
                <c:pt idx="2224">
                  <c:v>42404</c:v>
                </c:pt>
                <c:pt idx="2225">
                  <c:v>42405</c:v>
                </c:pt>
                <c:pt idx="2226">
                  <c:v>42406</c:v>
                </c:pt>
                <c:pt idx="2227">
                  <c:v>42407</c:v>
                </c:pt>
                <c:pt idx="2228">
                  <c:v>42408</c:v>
                </c:pt>
                <c:pt idx="2229">
                  <c:v>42409</c:v>
                </c:pt>
                <c:pt idx="2230">
                  <c:v>42410</c:v>
                </c:pt>
                <c:pt idx="2231">
                  <c:v>42411</c:v>
                </c:pt>
                <c:pt idx="2232">
                  <c:v>42412</c:v>
                </c:pt>
                <c:pt idx="2233">
                  <c:v>42413</c:v>
                </c:pt>
                <c:pt idx="2234">
                  <c:v>42414</c:v>
                </c:pt>
                <c:pt idx="2235">
                  <c:v>42415</c:v>
                </c:pt>
                <c:pt idx="2236">
                  <c:v>42416</c:v>
                </c:pt>
                <c:pt idx="2237">
                  <c:v>42417</c:v>
                </c:pt>
                <c:pt idx="2238">
                  <c:v>42418</c:v>
                </c:pt>
                <c:pt idx="2239">
                  <c:v>42419</c:v>
                </c:pt>
                <c:pt idx="2240">
                  <c:v>42420</c:v>
                </c:pt>
                <c:pt idx="2241">
                  <c:v>42421</c:v>
                </c:pt>
                <c:pt idx="2242">
                  <c:v>42422</c:v>
                </c:pt>
                <c:pt idx="2243">
                  <c:v>42423</c:v>
                </c:pt>
                <c:pt idx="2244">
                  <c:v>42424</c:v>
                </c:pt>
                <c:pt idx="2245">
                  <c:v>42425</c:v>
                </c:pt>
                <c:pt idx="2246">
                  <c:v>42426</c:v>
                </c:pt>
                <c:pt idx="2247">
                  <c:v>42427</c:v>
                </c:pt>
                <c:pt idx="2248">
                  <c:v>42428</c:v>
                </c:pt>
                <c:pt idx="2249">
                  <c:v>42429</c:v>
                </c:pt>
                <c:pt idx="2250">
                  <c:v>42430</c:v>
                </c:pt>
                <c:pt idx="2251">
                  <c:v>42431</c:v>
                </c:pt>
                <c:pt idx="2252">
                  <c:v>42432</c:v>
                </c:pt>
                <c:pt idx="2253">
                  <c:v>42433</c:v>
                </c:pt>
                <c:pt idx="2254">
                  <c:v>42434</c:v>
                </c:pt>
                <c:pt idx="2255">
                  <c:v>42435</c:v>
                </c:pt>
                <c:pt idx="2256">
                  <c:v>42436</c:v>
                </c:pt>
                <c:pt idx="2257">
                  <c:v>42437</c:v>
                </c:pt>
                <c:pt idx="2258">
                  <c:v>42438</c:v>
                </c:pt>
                <c:pt idx="2259">
                  <c:v>42439</c:v>
                </c:pt>
                <c:pt idx="2260">
                  <c:v>42440</c:v>
                </c:pt>
                <c:pt idx="2261">
                  <c:v>42441</c:v>
                </c:pt>
                <c:pt idx="2262">
                  <c:v>42442</c:v>
                </c:pt>
                <c:pt idx="2263">
                  <c:v>42443</c:v>
                </c:pt>
                <c:pt idx="2264">
                  <c:v>42444</c:v>
                </c:pt>
                <c:pt idx="2265">
                  <c:v>42445</c:v>
                </c:pt>
                <c:pt idx="2266">
                  <c:v>42446</c:v>
                </c:pt>
                <c:pt idx="2267">
                  <c:v>42447</c:v>
                </c:pt>
                <c:pt idx="2268">
                  <c:v>42448</c:v>
                </c:pt>
                <c:pt idx="2269">
                  <c:v>42449</c:v>
                </c:pt>
                <c:pt idx="2270">
                  <c:v>42450</c:v>
                </c:pt>
                <c:pt idx="2271">
                  <c:v>42451</c:v>
                </c:pt>
                <c:pt idx="2272">
                  <c:v>42452</c:v>
                </c:pt>
                <c:pt idx="2273">
                  <c:v>42453</c:v>
                </c:pt>
                <c:pt idx="2274">
                  <c:v>42454</c:v>
                </c:pt>
                <c:pt idx="2275">
                  <c:v>42455</c:v>
                </c:pt>
                <c:pt idx="2276">
                  <c:v>42456</c:v>
                </c:pt>
                <c:pt idx="2277">
                  <c:v>42457</c:v>
                </c:pt>
                <c:pt idx="2278">
                  <c:v>42458</c:v>
                </c:pt>
                <c:pt idx="2279">
                  <c:v>42459</c:v>
                </c:pt>
                <c:pt idx="2280">
                  <c:v>42460</c:v>
                </c:pt>
                <c:pt idx="2281">
                  <c:v>42461</c:v>
                </c:pt>
                <c:pt idx="2282">
                  <c:v>42462</c:v>
                </c:pt>
                <c:pt idx="2283">
                  <c:v>42463</c:v>
                </c:pt>
                <c:pt idx="2284">
                  <c:v>42464</c:v>
                </c:pt>
                <c:pt idx="2285">
                  <c:v>42465</c:v>
                </c:pt>
                <c:pt idx="2286">
                  <c:v>42466</c:v>
                </c:pt>
                <c:pt idx="2287">
                  <c:v>42467</c:v>
                </c:pt>
                <c:pt idx="2288">
                  <c:v>42468</c:v>
                </c:pt>
                <c:pt idx="2289">
                  <c:v>42469</c:v>
                </c:pt>
                <c:pt idx="2290">
                  <c:v>42470</c:v>
                </c:pt>
                <c:pt idx="2291">
                  <c:v>42471</c:v>
                </c:pt>
                <c:pt idx="2292">
                  <c:v>42472</c:v>
                </c:pt>
                <c:pt idx="2293">
                  <c:v>42473</c:v>
                </c:pt>
                <c:pt idx="2294">
                  <c:v>42474</c:v>
                </c:pt>
                <c:pt idx="2295">
                  <c:v>42475</c:v>
                </c:pt>
                <c:pt idx="2296">
                  <c:v>42476</c:v>
                </c:pt>
                <c:pt idx="2297">
                  <c:v>42477</c:v>
                </c:pt>
                <c:pt idx="2298">
                  <c:v>42478</c:v>
                </c:pt>
                <c:pt idx="2299">
                  <c:v>42479</c:v>
                </c:pt>
                <c:pt idx="2300">
                  <c:v>42480</c:v>
                </c:pt>
                <c:pt idx="2301">
                  <c:v>42481</c:v>
                </c:pt>
                <c:pt idx="2302">
                  <c:v>42482</c:v>
                </c:pt>
                <c:pt idx="2303">
                  <c:v>42483</c:v>
                </c:pt>
                <c:pt idx="2304">
                  <c:v>42484</c:v>
                </c:pt>
                <c:pt idx="2305">
                  <c:v>42485</c:v>
                </c:pt>
                <c:pt idx="2306">
                  <c:v>42486</c:v>
                </c:pt>
                <c:pt idx="2307">
                  <c:v>42487</c:v>
                </c:pt>
                <c:pt idx="2308">
                  <c:v>42488</c:v>
                </c:pt>
                <c:pt idx="2309">
                  <c:v>42489</c:v>
                </c:pt>
                <c:pt idx="2310">
                  <c:v>42490</c:v>
                </c:pt>
                <c:pt idx="2311">
                  <c:v>42491</c:v>
                </c:pt>
                <c:pt idx="2312">
                  <c:v>42492</c:v>
                </c:pt>
                <c:pt idx="2313">
                  <c:v>42493</c:v>
                </c:pt>
                <c:pt idx="2314">
                  <c:v>42494</c:v>
                </c:pt>
                <c:pt idx="2315">
                  <c:v>42495</c:v>
                </c:pt>
                <c:pt idx="2316">
                  <c:v>42496</c:v>
                </c:pt>
                <c:pt idx="2317">
                  <c:v>42497</c:v>
                </c:pt>
                <c:pt idx="2318">
                  <c:v>42498</c:v>
                </c:pt>
                <c:pt idx="2319">
                  <c:v>42499</c:v>
                </c:pt>
                <c:pt idx="2320">
                  <c:v>42500</c:v>
                </c:pt>
                <c:pt idx="2321">
                  <c:v>42501</c:v>
                </c:pt>
                <c:pt idx="2322">
                  <c:v>42502</c:v>
                </c:pt>
                <c:pt idx="2323">
                  <c:v>42503</c:v>
                </c:pt>
                <c:pt idx="2324">
                  <c:v>42504</c:v>
                </c:pt>
                <c:pt idx="2325">
                  <c:v>42505</c:v>
                </c:pt>
                <c:pt idx="2326">
                  <c:v>42506</c:v>
                </c:pt>
                <c:pt idx="2327">
                  <c:v>42507</c:v>
                </c:pt>
                <c:pt idx="2328">
                  <c:v>42508</c:v>
                </c:pt>
                <c:pt idx="2329">
                  <c:v>42509</c:v>
                </c:pt>
                <c:pt idx="2330">
                  <c:v>42510</c:v>
                </c:pt>
                <c:pt idx="2331">
                  <c:v>42511</c:v>
                </c:pt>
                <c:pt idx="2332">
                  <c:v>42512</c:v>
                </c:pt>
                <c:pt idx="2333">
                  <c:v>42513</c:v>
                </c:pt>
                <c:pt idx="2334">
                  <c:v>42514</c:v>
                </c:pt>
                <c:pt idx="2335">
                  <c:v>42515</c:v>
                </c:pt>
                <c:pt idx="2336">
                  <c:v>42516</c:v>
                </c:pt>
                <c:pt idx="2337">
                  <c:v>42517</c:v>
                </c:pt>
                <c:pt idx="2338">
                  <c:v>42518</c:v>
                </c:pt>
                <c:pt idx="2339">
                  <c:v>42519</c:v>
                </c:pt>
                <c:pt idx="2340">
                  <c:v>42520</c:v>
                </c:pt>
                <c:pt idx="2341">
                  <c:v>42521</c:v>
                </c:pt>
                <c:pt idx="2342">
                  <c:v>42522</c:v>
                </c:pt>
                <c:pt idx="2343">
                  <c:v>42523</c:v>
                </c:pt>
                <c:pt idx="2344">
                  <c:v>42524</c:v>
                </c:pt>
                <c:pt idx="2345">
                  <c:v>42525</c:v>
                </c:pt>
                <c:pt idx="2346">
                  <c:v>42526</c:v>
                </c:pt>
                <c:pt idx="2347">
                  <c:v>42527</c:v>
                </c:pt>
                <c:pt idx="2348">
                  <c:v>42528</c:v>
                </c:pt>
                <c:pt idx="2349">
                  <c:v>42529</c:v>
                </c:pt>
                <c:pt idx="2350">
                  <c:v>42530</c:v>
                </c:pt>
                <c:pt idx="2351">
                  <c:v>42531</c:v>
                </c:pt>
                <c:pt idx="2352">
                  <c:v>42532</c:v>
                </c:pt>
                <c:pt idx="2353">
                  <c:v>42533</c:v>
                </c:pt>
                <c:pt idx="2354">
                  <c:v>42534</c:v>
                </c:pt>
                <c:pt idx="2355">
                  <c:v>42535</c:v>
                </c:pt>
                <c:pt idx="2356">
                  <c:v>42536</c:v>
                </c:pt>
                <c:pt idx="2357">
                  <c:v>42537</c:v>
                </c:pt>
                <c:pt idx="2358">
                  <c:v>42538</c:v>
                </c:pt>
                <c:pt idx="2359">
                  <c:v>42539</c:v>
                </c:pt>
                <c:pt idx="2360">
                  <c:v>42540</c:v>
                </c:pt>
                <c:pt idx="2361">
                  <c:v>42541</c:v>
                </c:pt>
                <c:pt idx="2362">
                  <c:v>42542</c:v>
                </c:pt>
                <c:pt idx="2363">
                  <c:v>42543</c:v>
                </c:pt>
                <c:pt idx="2364">
                  <c:v>42544</c:v>
                </c:pt>
                <c:pt idx="2365">
                  <c:v>42545</c:v>
                </c:pt>
                <c:pt idx="2366">
                  <c:v>42546</c:v>
                </c:pt>
                <c:pt idx="2367">
                  <c:v>42547</c:v>
                </c:pt>
                <c:pt idx="2368">
                  <c:v>42548</c:v>
                </c:pt>
                <c:pt idx="2369">
                  <c:v>42549</c:v>
                </c:pt>
                <c:pt idx="2370">
                  <c:v>42550</c:v>
                </c:pt>
                <c:pt idx="2371">
                  <c:v>42551</c:v>
                </c:pt>
                <c:pt idx="2372">
                  <c:v>42552</c:v>
                </c:pt>
                <c:pt idx="2373">
                  <c:v>42553</c:v>
                </c:pt>
                <c:pt idx="2374">
                  <c:v>42554</c:v>
                </c:pt>
                <c:pt idx="2375">
                  <c:v>42555</c:v>
                </c:pt>
                <c:pt idx="2376">
                  <c:v>42556</c:v>
                </c:pt>
                <c:pt idx="2377">
                  <c:v>42557</c:v>
                </c:pt>
                <c:pt idx="2378">
                  <c:v>42558</c:v>
                </c:pt>
                <c:pt idx="2379">
                  <c:v>42559</c:v>
                </c:pt>
                <c:pt idx="2380">
                  <c:v>42560</c:v>
                </c:pt>
                <c:pt idx="2381">
                  <c:v>42561</c:v>
                </c:pt>
                <c:pt idx="2382">
                  <c:v>42562</c:v>
                </c:pt>
                <c:pt idx="2383">
                  <c:v>42563</c:v>
                </c:pt>
                <c:pt idx="2384">
                  <c:v>42564</c:v>
                </c:pt>
                <c:pt idx="2385">
                  <c:v>42565</c:v>
                </c:pt>
                <c:pt idx="2386">
                  <c:v>42566</c:v>
                </c:pt>
                <c:pt idx="2387">
                  <c:v>42567</c:v>
                </c:pt>
                <c:pt idx="2388">
                  <c:v>42568</c:v>
                </c:pt>
                <c:pt idx="2389">
                  <c:v>42569</c:v>
                </c:pt>
                <c:pt idx="2390">
                  <c:v>42570</c:v>
                </c:pt>
                <c:pt idx="2391">
                  <c:v>42571</c:v>
                </c:pt>
                <c:pt idx="2392">
                  <c:v>42572</c:v>
                </c:pt>
                <c:pt idx="2393">
                  <c:v>42573</c:v>
                </c:pt>
                <c:pt idx="2394">
                  <c:v>42574</c:v>
                </c:pt>
                <c:pt idx="2395">
                  <c:v>42575</c:v>
                </c:pt>
                <c:pt idx="2396">
                  <c:v>42576</c:v>
                </c:pt>
                <c:pt idx="2397">
                  <c:v>42577</c:v>
                </c:pt>
                <c:pt idx="2398">
                  <c:v>42578</c:v>
                </c:pt>
                <c:pt idx="2399">
                  <c:v>42579</c:v>
                </c:pt>
                <c:pt idx="2400">
                  <c:v>42580</c:v>
                </c:pt>
                <c:pt idx="2401">
                  <c:v>42581</c:v>
                </c:pt>
                <c:pt idx="2402">
                  <c:v>42582</c:v>
                </c:pt>
                <c:pt idx="2403">
                  <c:v>42583</c:v>
                </c:pt>
                <c:pt idx="2404">
                  <c:v>42584</c:v>
                </c:pt>
                <c:pt idx="2405">
                  <c:v>42585</c:v>
                </c:pt>
                <c:pt idx="2406">
                  <c:v>42586</c:v>
                </c:pt>
                <c:pt idx="2407">
                  <c:v>42587</c:v>
                </c:pt>
                <c:pt idx="2408">
                  <c:v>42588</c:v>
                </c:pt>
                <c:pt idx="2409">
                  <c:v>42589</c:v>
                </c:pt>
                <c:pt idx="2410">
                  <c:v>42590</c:v>
                </c:pt>
                <c:pt idx="2411">
                  <c:v>42591</c:v>
                </c:pt>
                <c:pt idx="2412">
                  <c:v>42592</c:v>
                </c:pt>
                <c:pt idx="2413">
                  <c:v>42593</c:v>
                </c:pt>
                <c:pt idx="2414">
                  <c:v>42594</c:v>
                </c:pt>
                <c:pt idx="2415">
                  <c:v>42595</c:v>
                </c:pt>
                <c:pt idx="2416">
                  <c:v>42596</c:v>
                </c:pt>
                <c:pt idx="2417">
                  <c:v>42597</c:v>
                </c:pt>
                <c:pt idx="2418">
                  <c:v>42598</c:v>
                </c:pt>
                <c:pt idx="2419">
                  <c:v>42599</c:v>
                </c:pt>
                <c:pt idx="2420">
                  <c:v>42600</c:v>
                </c:pt>
                <c:pt idx="2421">
                  <c:v>42601</c:v>
                </c:pt>
                <c:pt idx="2422">
                  <c:v>42602</c:v>
                </c:pt>
                <c:pt idx="2423">
                  <c:v>42603</c:v>
                </c:pt>
                <c:pt idx="2424">
                  <c:v>42604</c:v>
                </c:pt>
                <c:pt idx="2425">
                  <c:v>42605</c:v>
                </c:pt>
                <c:pt idx="2426">
                  <c:v>42606</c:v>
                </c:pt>
                <c:pt idx="2427">
                  <c:v>42607</c:v>
                </c:pt>
                <c:pt idx="2428">
                  <c:v>42608</c:v>
                </c:pt>
                <c:pt idx="2429">
                  <c:v>42609</c:v>
                </c:pt>
                <c:pt idx="2430">
                  <c:v>42610</c:v>
                </c:pt>
                <c:pt idx="2431">
                  <c:v>42611</c:v>
                </c:pt>
                <c:pt idx="2432">
                  <c:v>42612</c:v>
                </c:pt>
                <c:pt idx="2433">
                  <c:v>42613</c:v>
                </c:pt>
                <c:pt idx="2434">
                  <c:v>42614</c:v>
                </c:pt>
                <c:pt idx="2435">
                  <c:v>42615</c:v>
                </c:pt>
                <c:pt idx="2436">
                  <c:v>42616</c:v>
                </c:pt>
                <c:pt idx="2437">
                  <c:v>42617</c:v>
                </c:pt>
                <c:pt idx="2438">
                  <c:v>42618</c:v>
                </c:pt>
                <c:pt idx="2439">
                  <c:v>42619</c:v>
                </c:pt>
                <c:pt idx="2440">
                  <c:v>42620</c:v>
                </c:pt>
                <c:pt idx="2441">
                  <c:v>42621</c:v>
                </c:pt>
                <c:pt idx="2442">
                  <c:v>42622</c:v>
                </c:pt>
                <c:pt idx="2443">
                  <c:v>42623</c:v>
                </c:pt>
                <c:pt idx="2444">
                  <c:v>42624</c:v>
                </c:pt>
                <c:pt idx="2445">
                  <c:v>42625</c:v>
                </c:pt>
                <c:pt idx="2446">
                  <c:v>42626</c:v>
                </c:pt>
                <c:pt idx="2447">
                  <c:v>42627</c:v>
                </c:pt>
                <c:pt idx="2448">
                  <c:v>42628</c:v>
                </c:pt>
                <c:pt idx="2449">
                  <c:v>42629</c:v>
                </c:pt>
                <c:pt idx="2450">
                  <c:v>42630</c:v>
                </c:pt>
                <c:pt idx="2451">
                  <c:v>42631</c:v>
                </c:pt>
                <c:pt idx="2452">
                  <c:v>42632</c:v>
                </c:pt>
                <c:pt idx="2453">
                  <c:v>42633</c:v>
                </c:pt>
                <c:pt idx="2454">
                  <c:v>42634</c:v>
                </c:pt>
                <c:pt idx="2455">
                  <c:v>42635</c:v>
                </c:pt>
                <c:pt idx="2456">
                  <c:v>42636</c:v>
                </c:pt>
                <c:pt idx="2457">
                  <c:v>42637</c:v>
                </c:pt>
                <c:pt idx="2458">
                  <c:v>42638</c:v>
                </c:pt>
                <c:pt idx="2459">
                  <c:v>42639</c:v>
                </c:pt>
                <c:pt idx="2460">
                  <c:v>42640</c:v>
                </c:pt>
                <c:pt idx="2461">
                  <c:v>42641</c:v>
                </c:pt>
                <c:pt idx="2462">
                  <c:v>42642</c:v>
                </c:pt>
                <c:pt idx="2463">
                  <c:v>42643</c:v>
                </c:pt>
                <c:pt idx="2464">
                  <c:v>42644</c:v>
                </c:pt>
                <c:pt idx="2465">
                  <c:v>42645</c:v>
                </c:pt>
                <c:pt idx="2466">
                  <c:v>42646</c:v>
                </c:pt>
                <c:pt idx="2467">
                  <c:v>42647</c:v>
                </c:pt>
                <c:pt idx="2468">
                  <c:v>42648</c:v>
                </c:pt>
                <c:pt idx="2469">
                  <c:v>42649</c:v>
                </c:pt>
                <c:pt idx="2470">
                  <c:v>42650</c:v>
                </c:pt>
                <c:pt idx="2471">
                  <c:v>42651</c:v>
                </c:pt>
                <c:pt idx="2472">
                  <c:v>42652</c:v>
                </c:pt>
                <c:pt idx="2473">
                  <c:v>42653</c:v>
                </c:pt>
                <c:pt idx="2474">
                  <c:v>42654</c:v>
                </c:pt>
                <c:pt idx="2475">
                  <c:v>42655</c:v>
                </c:pt>
                <c:pt idx="2476">
                  <c:v>42656</c:v>
                </c:pt>
                <c:pt idx="2477">
                  <c:v>42657</c:v>
                </c:pt>
                <c:pt idx="2478">
                  <c:v>42658</c:v>
                </c:pt>
                <c:pt idx="2479">
                  <c:v>42659</c:v>
                </c:pt>
                <c:pt idx="2480">
                  <c:v>42660</c:v>
                </c:pt>
                <c:pt idx="2481">
                  <c:v>42661</c:v>
                </c:pt>
                <c:pt idx="2482">
                  <c:v>42662</c:v>
                </c:pt>
                <c:pt idx="2483">
                  <c:v>42663</c:v>
                </c:pt>
                <c:pt idx="2484">
                  <c:v>42664</c:v>
                </c:pt>
                <c:pt idx="2485">
                  <c:v>42665</c:v>
                </c:pt>
                <c:pt idx="2486">
                  <c:v>42666</c:v>
                </c:pt>
                <c:pt idx="2487">
                  <c:v>42667</c:v>
                </c:pt>
                <c:pt idx="2488">
                  <c:v>42668</c:v>
                </c:pt>
                <c:pt idx="2489">
                  <c:v>42669</c:v>
                </c:pt>
                <c:pt idx="2490">
                  <c:v>42670</c:v>
                </c:pt>
                <c:pt idx="2491">
                  <c:v>42671</c:v>
                </c:pt>
                <c:pt idx="2492">
                  <c:v>42672</c:v>
                </c:pt>
                <c:pt idx="2493">
                  <c:v>42673</c:v>
                </c:pt>
                <c:pt idx="2494">
                  <c:v>42674</c:v>
                </c:pt>
                <c:pt idx="2495">
                  <c:v>42675</c:v>
                </c:pt>
                <c:pt idx="2496">
                  <c:v>42676</c:v>
                </c:pt>
                <c:pt idx="2497">
                  <c:v>42677</c:v>
                </c:pt>
                <c:pt idx="2498">
                  <c:v>42678</c:v>
                </c:pt>
                <c:pt idx="2499">
                  <c:v>42679</c:v>
                </c:pt>
                <c:pt idx="2500">
                  <c:v>42680</c:v>
                </c:pt>
                <c:pt idx="2501">
                  <c:v>42681</c:v>
                </c:pt>
                <c:pt idx="2502">
                  <c:v>42682</c:v>
                </c:pt>
                <c:pt idx="2503">
                  <c:v>42683</c:v>
                </c:pt>
                <c:pt idx="2504">
                  <c:v>42684</c:v>
                </c:pt>
                <c:pt idx="2505">
                  <c:v>42685</c:v>
                </c:pt>
                <c:pt idx="2506">
                  <c:v>42686</c:v>
                </c:pt>
                <c:pt idx="2507">
                  <c:v>42687</c:v>
                </c:pt>
                <c:pt idx="2508">
                  <c:v>42688</c:v>
                </c:pt>
                <c:pt idx="2509">
                  <c:v>42689</c:v>
                </c:pt>
                <c:pt idx="2510">
                  <c:v>42690</c:v>
                </c:pt>
                <c:pt idx="2511">
                  <c:v>42691</c:v>
                </c:pt>
                <c:pt idx="2512">
                  <c:v>42692</c:v>
                </c:pt>
                <c:pt idx="2513">
                  <c:v>42693</c:v>
                </c:pt>
                <c:pt idx="2514">
                  <c:v>42694</c:v>
                </c:pt>
                <c:pt idx="2515">
                  <c:v>42695</c:v>
                </c:pt>
                <c:pt idx="2516">
                  <c:v>42696</c:v>
                </c:pt>
                <c:pt idx="2517">
                  <c:v>42697</c:v>
                </c:pt>
                <c:pt idx="2518">
                  <c:v>42698</c:v>
                </c:pt>
                <c:pt idx="2519">
                  <c:v>42699</c:v>
                </c:pt>
                <c:pt idx="2520">
                  <c:v>42700</c:v>
                </c:pt>
                <c:pt idx="2521">
                  <c:v>42701</c:v>
                </c:pt>
                <c:pt idx="2522">
                  <c:v>42702</c:v>
                </c:pt>
                <c:pt idx="2523">
                  <c:v>42703</c:v>
                </c:pt>
                <c:pt idx="2524">
                  <c:v>42704</c:v>
                </c:pt>
                <c:pt idx="2525">
                  <c:v>42705</c:v>
                </c:pt>
                <c:pt idx="2526">
                  <c:v>42706</c:v>
                </c:pt>
                <c:pt idx="2527">
                  <c:v>42707</c:v>
                </c:pt>
                <c:pt idx="2528">
                  <c:v>42708</c:v>
                </c:pt>
                <c:pt idx="2529">
                  <c:v>42709</c:v>
                </c:pt>
                <c:pt idx="2530">
                  <c:v>42710</c:v>
                </c:pt>
                <c:pt idx="2531">
                  <c:v>42711</c:v>
                </c:pt>
                <c:pt idx="2532">
                  <c:v>42712</c:v>
                </c:pt>
                <c:pt idx="2533">
                  <c:v>42713</c:v>
                </c:pt>
                <c:pt idx="2534">
                  <c:v>42714</c:v>
                </c:pt>
                <c:pt idx="2535">
                  <c:v>42715</c:v>
                </c:pt>
                <c:pt idx="2536">
                  <c:v>42716</c:v>
                </c:pt>
                <c:pt idx="2537">
                  <c:v>42717</c:v>
                </c:pt>
                <c:pt idx="2538">
                  <c:v>42718</c:v>
                </c:pt>
                <c:pt idx="2539">
                  <c:v>42719</c:v>
                </c:pt>
                <c:pt idx="2540">
                  <c:v>42720</c:v>
                </c:pt>
                <c:pt idx="2541">
                  <c:v>42721</c:v>
                </c:pt>
                <c:pt idx="2542">
                  <c:v>42722</c:v>
                </c:pt>
                <c:pt idx="2543">
                  <c:v>42723</c:v>
                </c:pt>
                <c:pt idx="2544">
                  <c:v>42724</c:v>
                </c:pt>
                <c:pt idx="2545">
                  <c:v>42725</c:v>
                </c:pt>
                <c:pt idx="2546">
                  <c:v>42726</c:v>
                </c:pt>
                <c:pt idx="2547">
                  <c:v>42727</c:v>
                </c:pt>
                <c:pt idx="2548">
                  <c:v>42728</c:v>
                </c:pt>
                <c:pt idx="2549">
                  <c:v>42729</c:v>
                </c:pt>
                <c:pt idx="2550">
                  <c:v>42730</c:v>
                </c:pt>
                <c:pt idx="2551">
                  <c:v>42731</c:v>
                </c:pt>
                <c:pt idx="2552">
                  <c:v>42732</c:v>
                </c:pt>
                <c:pt idx="2553">
                  <c:v>42733</c:v>
                </c:pt>
                <c:pt idx="2554">
                  <c:v>42734</c:v>
                </c:pt>
                <c:pt idx="2555">
                  <c:v>42735</c:v>
                </c:pt>
                <c:pt idx="2556">
                  <c:v>42736</c:v>
                </c:pt>
                <c:pt idx="2557">
                  <c:v>42737</c:v>
                </c:pt>
                <c:pt idx="2558">
                  <c:v>42738</c:v>
                </c:pt>
                <c:pt idx="2559">
                  <c:v>42739</c:v>
                </c:pt>
                <c:pt idx="2560">
                  <c:v>42740</c:v>
                </c:pt>
                <c:pt idx="2561">
                  <c:v>42741</c:v>
                </c:pt>
                <c:pt idx="2562">
                  <c:v>42742</c:v>
                </c:pt>
                <c:pt idx="2563">
                  <c:v>42743</c:v>
                </c:pt>
                <c:pt idx="2564">
                  <c:v>42744</c:v>
                </c:pt>
                <c:pt idx="2565">
                  <c:v>42745</c:v>
                </c:pt>
                <c:pt idx="2566">
                  <c:v>42746</c:v>
                </c:pt>
                <c:pt idx="2567">
                  <c:v>42747</c:v>
                </c:pt>
                <c:pt idx="2568">
                  <c:v>42748</c:v>
                </c:pt>
                <c:pt idx="2569">
                  <c:v>42749</c:v>
                </c:pt>
                <c:pt idx="2570">
                  <c:v>42750</c:v>
                </c:pt>
                <c:pt idx="2571">
                  <c:v>42751</c:v>
                </c:pt>
                <c:pt idx="2572">
                  <c:v>42752</c:v>
                </c:pt>
                <c:pt idx="2573">
                  <c:v>42753</c:v>
                </c:pt>
                <c:pt idx="2574">
                  <c:v>42754</c:v>
                </c:pt>
                <c:pt idx="2575">
                  <c:v>42755</c:v>
                </c:pt>
                <c:pt idx="2576">
                  <c:v>42756</c:v>
                </c:pt>
                <c:pt idx="2577">
                  <c:v>42757</c:v>
                </c:pt>
                <c:pt idx="2578">
                  <c:v>42758</c:v>
                </c:pt>
                <c:pt idx="2579">
                  <c:v>42759</c:v>
                </c:pt>
                <c:pt idx="2580">
                  <c:v>42760</c:v>
                </c:pt>
                <c:pt idx="2581">
                  <c:v>42761</c:v>
                </c:pt>
                <c:pt idx="2582">
                  <c:v>42762</c:v>
                </c:pt>
                <c:pt idx="2583">
                  <c:v>42763</c:v>
                </c:pt>
                <c:pt idx="2584">
                  <c:v>42764</c:v>
                </c:pt>
                <c:pt idx="2585">
                  <c:v>42765</c:v>
                </c:pt>
                <c:pt idx="2586">
                  <c:v>42766</c:v>
                </c:pt>
                <c:pt idx="2587">
                  <c:v>42767</c:v>
                </c:pt>
                <c:pt idx="2588">
                  <c:v>42768</c:v>
                </c:pt>
                <c:pt idx="2589">
                  <c:v>42769</c:v>
                </c:pt>
                <c:pt idx="2590">
                  <c:v>42770</c:v>
                </c:pt>
                <c:pt idx="2591">
                  <c:v>42771</c:v>
                </c:pt>
                <c:pt idx="2592">
                  <c:v>42772</c:v>
                </c:pt>
                <c:pt idx="2593">
                  <c:v>42773</c:v>
                </c:pt>
                <c:pt idx="2594">
                  <c:v>42774</c:v>
                </c:pt>
                <c:pt idx="2595">
                  <c:v>42775</c:v>
                </c:pt>
                <c:pt idx="2596">
                  <c:v>42776</c:v>
                </c:pt>
                <c:pt idx="2597">
                  <c:v>42777</c:v>
                </c:pt>
                <c:pt idx="2598">
                  <c:v>42778</c:v>
                </c:pt>
                <c:pt idx="2599">
                  <c:v>42779</c:v>
                </c:pt>
                <c:pt idx="2600">
                  <c:v>42780</c:v>
                </c:pt>
                <c:pt idx="2601">
                  <c:v>42781</c:v>
                </c:pt>
                <c:pt idx="2602">
                  <c:v>42782</c:v>
                </c:pt>
                <c:pt idx="2603">
                  <c:v>42783</c:v>
                </c:pt>
                <c:pt idx="2604">
                  <c:v>42784</c:v>
                </c:pt>
                <c:pt idx="2605">
                  <c:v>42785</c:v>
                </c:pt>
                <c:pt idx="2606">
                  <c:v>42786</c:v>
                </c:pt>
                <c:pt idx="2607">
                  <c:v>42787</c:v>
                </c:pt>
                <c:pt idx="2608">
                  <c:v>42788</c:v>
                </c:pt>
                <c:pt idx="2609">
                  <c:v>42789</c:v>
                </c:pt>
                <c:pt idx="2610">
                  <c:v>42790</c:v>
                </c:pt>
                <c:pt idx="2611">
                  <c:v>42791</c:v>
                </c:pt>
                <c:pt idx="2612">
                  <c:v>42792</c:v>
                </c:pt>
                <c:pt idx="2613">
                  <c:v>42793</c:v>
                </c:pt>
                <c:pt idx="2614">
                  <c:v>42794</c:v>
                </c:pt>
                <c:pt idx="2615">
                  <c:v>42795</c:v>
                </c:pt>
                <c:pt idx="2616">
                  <c:v>42796</c:v>
                </c:pt>
                <c:pt idx="2617">
                  <c:v>42797</c:v>
                </c:pt>
                <c:pt idx="2618">
                  <c:v>42798</c:v>
                </c:pt>
                <c:pt idx="2619">
                  <c:v>42799</c:v>
                </c:pt>
                <c:pt idx="2620">
                  <c:v>42800</c:v>
                </c:pt>
                <c:pt idx="2621">
                  <c:v>42801</c:v>
                </c:pt>
                <c:pt idx="2622">
                  <c:v>42802</c:v>
                </c:pt>
                <c:pt idx="2623">
                  <c:v>42803</c:v>
                </c:pt>
                <c:pt idx="2624">
                  <c:v>42804</c:v>
                </c:pt>
                <c:pt idx="2625">
                  <c:v>42805</c:v>
                </c:pt>
                <c:pt idx="2626">
                  <c:v>42806</c:v>
                </c:pt>
                <c:pt idx="2627">
                  <c:v>42807</c:v>
                </c:pt>
                <c:pt idx="2628">
                  <c:v>42808</c:v>
                </c:pt>
                <c:pt idx="2629">
                  <c:v>42809</c:v>
                </c:pt>
                <c:pt idx="2630">
                  <c:v>42810</c:v>
                </c:pt>
                <c:pt idx="2631">
                  <c:v>42811</c:v>
                </c:pt>
                <c:pt idx="2632">
                  <c:v>42812</c:v>
                </c:pt>
                <c:pt idx="2633">
                  <c:v>42813</c:v>
                </c:pt>
                <c:pt idx="2634">
                  <c:v>42814</c:v>
                </c:pt>
                <c:pt idx="2635">
                  <c:v>42815</c:v>
                </c:pt>
                <c:pt idx="2636">
                  <c:v>42816</c:v>
                </c:pt>
                <c:pt idx="2637">
                  <c:v>42817</c:v>
                </c:pt>
                <c:pt idx="2638">
                  <c:v>42818</c:v>
                </c:pt>
                <c:pt idx="2639">
                  <c:v>42819</c:v>
                </c:pt>
                <c:pt idx="2640">
                  <c:v>42820</c:v>
                </c:pt>
                <c:pt idx="2641">
                  <c:v>42821</c:v>
                </c:pt>
                <c:pt idx="2642">
                  <c:v>42822</c:v>
                </c:pt>
                <c:pt idx="2643">
                  <c:v>42823</c:v>
                </c:pt>
                <c:pt idx="2644">
                  <c:v>42824</c:v>
                </c:pt>
                <c:pt idx="2645">
                  <c:v>42825</c:v>
                </c:pt>
                <c:pt idx="2646">
                  <c:v>42826</c:v>
                </c:pt>
                <c:pt idx="2647">
                  <c:v>42827</c:v>
                </c:pt>
                <c:pt idx="2648">
                  <c:v>42828</c:v>
                </c:pt>
                <c:pt idx="2649">
                  <c:v>42829</c:v>
                </c:pt>
                <c:pt idx="2650">
                  <c:v>42830</c:v>
                </c:pt>
                <c:pt idx="2651">
                  <c:v>42831</c:v>
                </c:pt>
                <c:pt idx="2652">
                  <c:v>42832</c:v>
                </c:pt>
                <c:pt idx="2653">
                  <c:v>42833</c:v>
                </c:pt>
                <c:pt idx="2654">
                  <c:v>42834</c:v>
                </c:pt>
                <c:pt idx="2655">
                  <c:v>42835</c:v>
                </c:pt>
                <c:pt idx="2656">
                  <c:v>42836</c:v>
                </c:pt>
                <c:pt idx="2657">
                  <c:v>42837</c:v>
                </c:pt>
                <c:pt idx="2658">
                  <c:v>42838</c:v>
                </c:pt>
                <c:pt idx="2659">
                  <c:v>42839</c:v>
                </c:pt>
                <c:pt idx="2660">
                  <c:v>42840</c:v>
                </c:pt>
                <c:pt idx="2661">
                  <c:v>42841</c:v>
                </c:pt>
                <c:pt idx="2662">
                  <c:v>42842</c:v>
                </c:pt>
                <c:pt idx="2663">
                  <c:v>42843</c:v>
                </c:pt>
                <c:pt idx="2664">
                  <c:v>42844</c:v>
                </c:pt>
                <c:pt idx="2665">
                  <c:v>42845</c:v>
                </c:pt>
                <c:pt idx="2666">
                  <c:v>42846</c:v>
                </c:pt>
                <c:pt idx="2667">
                  <c:v>42847</c:v>
                </c:pt>
                <c:pt idx="2668">
                  <c:v>42848</c:v>
                </c:pt>
                <c:pt idx="2669">
                  <c:v>42849</c:v>
                </c:pt>
                <c:pt idx="2670">
                  <c:v>42850</c:v>
                </c:pt>
                <c:pt idx="2671">
                  <c:v>42851</c:v>
                </c:pt>
                <c:pt idx="2672">
                  <c:v>42852</c:v>
                </c:pt>
                <c:pt idx="2673">
                  <c:v>42853</c:v>
                </c:pt>
                <c:pt idx="2674">
                  <c:v>42854</c:v>
                </c:pt>
                <c:pt idx="2675">
                  <c:v>42855</c:v>
                </c:pt>
                <c:pt idx="2676">
                  <c:v>42856</c:v>
                </c:pt>
                <c:pt idx="2677">
                  <c:v>42857</c:v>
                </c:pt>
                <c:pt idx="2678">
                  <c:v>42858</c:v>
                </c:pt>
                <c:pt idx="2679">
                  <c:v>42859</c:v>
                </c:pt>
                <c:pt idx="2680">
                  <c:v>42860</c:v>
                </c:pt>
                <c:pt idx="2681">
                  <c:v>42861</c:v>
                </c:pt>
                <c:pt idx="2682">
                  <c:v>42862</c:v>
                </c:pt>
                <c:pt idx="2683">
                  <c:v>42863</c:v>
                </c:pt>
                <c:pt idx="2684">
                  <c:v>42864</c:v>
                </c:pt>
                <c:pt idx="2685">
                  <c:v>42865</c:v>
                </c:pt>
                <c:pt idx="2686">
                  <c:v>42866</c:v>
                </c:pt>
                <c:pt idx="2687">
                  <c:v>42867</c:v>
                </c:pt>
                <c:pt idx="2688">
                  <c:v>42868</c:v>
                </c:pt>
                <c:pt idx="2689">
                  <c:v>42869</c:v>
                </c:pt>
                <c:pt idx="2690">
                  <c:v>42870</c:v>
                </c:pt>
                <c:pt idx="2691">
                  <c:v>42871</c:v>
                </c:pt>
                <c:pt idx="2692">
                  <c:v>42872</c:v>
                </c:pt>
                <c:pt idx="2693">
                  <c:v>42873</c:v>
                </c:pt>
                <c:pt idx="2694">
                  <c:v>42874</c:v>
                </c:pt>
                <c:pt idx="2695">
                  <c:v>42875</c:v>
                </c:pt>
                <c:pt idx="2696">
                  <c:v>42876</c:v>
                </c:pt>
                <c:pt idx="2697">
                  <c:v>42877</c:v>
                </c:pt>
                <c:pt idx="2698">
                  <c:v>42878</c:v>
                </c:pt>
                <c:pt idx="2699">
                  <c:v>42879</c:v>
                </c:pt>
                <c:pt idx="2700">
                  <c:v>42880</c:v>
                </c:pt>
                <c:pt idx="2701">
                  <c:v>42881</c:v>
                </c:pt>
                <c:pt idx="2702">
                  <c:v>42882</c:v>
                </c:pt>
                <c:pt idx="2703">
                  <c:v>42883</c:v>
                </c:pt>
                <c:pt idx="2704">
                  <c:v>42884</c:v>
                </c:pt>
                <c:pt idx="2705">
                  <c:v>42885</c:v>
                </c:pt>
                <c:pt idx="2706">
                  <c:v>42886</c:v>
                </c:pt>
                <c:pt idx="2707">
                  <c:v>42887</c:v>
                </c:pt>
                <c:pt idx="2708">
                  <c:v>42888</c:v>
                </c:pt>
                <c:pt idx="2709">
                  <c:v>42889</c:v>
                </c:pt>
                <c:pt idx="2710">
                  <c:v>42890</c:v>
                </c:pt>
                <c:pt idx="2711">
                  <c:v>42891</c:v>
                </c:pt>
                <c:pt idx="2712">
                  <c:v>42892</c:v>
                </c:pt>
                <c:pt idx="2713">
                  <c:v>42893</c:v>
                </c:pt>
                <c:pt idx="2714">
                  <c:v>42894</c:v>
                </c:pt>
                <c:pt idx="2715">
                  <c:v>42895</c:v>
                </c:pt>
                <c:pt idx="2716">
                  <c:v>42896</c:v>
                </c:pt>
                <c:pt idx="2717">
                  <c:v>42897</c:v>
                </c:pt>
                <c:pt idx="2718">
                  <c:v>42898</c:v>
                </c:pt>
                <c:pt idx="2719">
                  <c:v>42899</c:v>
                </c:pt>
                <c:pt idx="2720">
                  <c:v>42900</c:v>
                </c:pt>
                <c:pt idx="2721">
                  <c:v>42901</c:v>
                </c:pt>
                <c:pt idx="2722">
                  <c:v>42902</c:v>
                </c:pt>
                <c:pt idx="2723">
                  <c:v>42903</c:v>
                </c:pt>
                <c:pt idx="2724">
                  <c:v>42904</c:v>
                </c:pt>
                <c:pt idx="2725">
                  <c:v>42905</c:v>
                </c:pt>
                <c:pt idx="2726">
                  <c:v>42906</c:v>
                </c:pt>
                <c:pt idx="2727">
                  <c:v>42907</c:v>
                </c:pt>
                <c:pt idx="2728">
                  <c:v>42908</c:v>
                </c:pt>
                <c:pt idx="2729">
                  <c:v>42909</c:v>
                </c:pt>
                <c:pt idx="2730">
                  <c:v>42910</c:v>
                </c:pt>
                <c:pt idx="2731">
                  <c:v>42911</c:v>
                </c:pt>
                <c:pt idx="2732">
                  <c:v>42912</c:v>
                </c:pt>
                <c:pt idx="2733">
                  <c:v>42913</c:v>
                </c:pt>
                <c:pt idx="2734">
                  <c:v>42914</c:v>
                </c:pt>
                <c:pt idx="2735">
                  <c:v>42915</c:v>
                </c:pt>
                <c:pt idx="2736">
                  <c:v>42916</c:v>
                </c:pt>
                <c:pt idx="2737">
                  <c:v>42917</c:v>
                </c:pt>
                <c:pt idx="2738">
                  <c:v>42918</c:v>
                </c:pt>
                <c:pt idx="2739">
                  <c:v>42919</c:v>
                </c:pt>
                <c:pt idx="2740">
                  <c:v>42920</c:v>
                </c:pt>
                <c:pt idx="2741">
                  <c:v>42921</c:v>
                </c:pt>
                <c:pt idx="2742">
                  <c:v>42922</c:v>
                </c:pt>
                <c:pt idx="2743">
                  <c:v>42923</c:v>
                </c:pt>
                <c:pt idx="2744">
                  <c:v>42924</c:v>
                </c:pt>
                <c:pt idx="2745">
                  <c:v>42925</c:v>
                </c:pt>
                <c:pt idx="2746">
                  <c:v>42926</c:v>
                </c:pt>
                <c:pt idx="2747">
                  <c:v>42927</c:v>
                </c:pt>
                <c:pt idx="2748">
                  <c:v>42928</c:v>
                </c:pt>
                <c:pt idx="2749">
                  <c:v>42929</c:v>
                </c:pt>
                <c:pt idx="2750">
                  <c:v>42930</c:v>
                </c:pt>
                <c:pt idx="2751">
                  <c:v>42931</c:v>
                </c:pt>
                <c:pt idx="2752">
                  <c:v>42932</c:v>
                </c:pt>
                <c:pt idx="2753">
                  <c:v>42933</c:v>
                </c:pt>
                <c:pt idx="2754">
                  <c:v>42934</c:v>
                </c:pt>
                <c:pt idx="2755">
                  <c:v>42935</c:v>
                </c:pt>
                <c:pt idx="2756">
                  <c:v>42936</c:v>
                </c:pt>
                <c:pt idx="2757">
                  <c:v>42937</c:v>
                </c:pt>
                <c:pt idx="2758">
                  <c:v>42938</c:v>
                </c:pt>
                <c:pt idx="2759">
                  <c:v>42939</c:v>
                </c:pt>
                <c:pt idx="2760">
                  <c:v>42940</c:v>
                </c:pt>
                <c:pt idx="2761">
                  <c:v>42941</c:v>
                </c:pt>
                <c:pt idx="2762">
                  <c:v>42942</c:v>
                </c:pt>
                <c:pt idx="2763">
                  <c:v>42943</c:v>
                </c:pt>
                <c:pt idx="2764">
                  <c:v>42944</c:v>
                </c:pt>
                <c:pt idx="2765">
                  <c:v>42945</c:v>
                </c:pt>
                <c:pt idx="2766">
                  <c:v>42946</c:v>
                </c:pt>
                <c:pt idx="2767">
                  <c:v>42947</c:v>
                </c:pt>
                <c:pt idx="2768">
                  <c:v>42948</c:v>
                </c:pt>
                <c:pt idx="2769">
                  <c:v>42949</c:v>
                </c:pt>
                <c:pt idx="2770">
                  <c:v>42950</c:v>
                </c:pt>
                <c:pt idx="2771">
                  <c:v>42951</c:v>
                </c:pt>
                <c:pt idx="2772">
                  <c:v>42952</c:v>
                </c:pt>
                <c:pt idx="2773">
                  <c:v>42953</c:v>
                </c:pt>
                <c:pt idx="2774">
                  <c:v>42954</c:v>
                </c:pt>
                <c:pt idx="2775">
                  <c:v>42955</c:v>
                </c:pt>
                <c:pt idx="2776">
                  <c:v>42956</c:v>
                </c:pt>
                <c:pt idx="2777">
                  <c:v>42957</c:v>
                </c:pt>
                <c:pt idx="2778">
                  <c:v>42958</c:v>
                </c:pt>
                <c:pt idx="2779">
                  <c:v>42959</c:v>
                </c:pt>
                <c:pt idx="2780">
                  <c:v>42960</c:v>
                </c:pt>
                <c:pt idx="2781">
                  <c:v>42961</c:v>
                </c:pt>
                <c:pt idx="2782">
                  <c:v>42962</c:v>
                </c:pt>
                <c:pt idx="2783">
                  <c:v>42963</c:v>
                </c:pt>
                <c:pt idx="2784">
                  <c:v>42964</c:v>
                </c:pt>
                <c:pt idx="2785">
                  <c:v>42965</c:v>
                </c:pt>
                <c:pt idx="2786">
                  <c:v>42966</c:v>
                </c:pt>
                <c:pt idx="2787">
                  <c:v>42967</c:v>
                </c:pt>
                <c:pt idx="2788">
                  <c:v>42968</c:v>
                </c:pt>
                <c:pt idx="2789">
                  <c:v>42969</c:v>
                </c:pt>
                <c:pt idx="2790">
                  <c:v>42970</c:v>
                </c:pt>
                <c:pt idx="2791">
                  <c:v>42971</c:v>
                </c:pt>
                <c:pt idx="2792">
                  <c:v>42972</c:v>
                </c:pt>
                <c:pt idx="2793">
                  <c:v>42973</c:v>
                </c:pt>
                <c:pt idx="2794">
                  <c:v>42974</c:v>
                </c:pt>
                <c:pt idx="2795">
                  <c:v>42975</c:v>
                </c:pt>
                <c:pt idx="2796">
                  <c:v>42976</c:v>
                </c:pt>
                <c:pt idx="2797">
                  <c:v>42977</c:v>
                </c:pt>
                <c:pt idx="2798">
                  <c:v>42978</c:v>
                </c:pt>
                <c:pt idx="2799">
                  <c:v>42979</c:v>
                </c:pt>
                <c:pt idx="2800">
                  <c:v>42980</c:v>
                </c:pt>
                <c:pt idx="2801">
                  <c:v>42981</c:v>
                </c:pt>
                <c:pt idx="2802">
                  <c:v>42982</c:v>
                </c:pt>
                <c:pt idx="2803">
                  <c:v>42983</c:v>
                </c:pt>
                <c:pt idx="2804">
                  <c:v>42984</c:v>
                </c:pt>
                <c:pt idx="2805">
                  <c:v>42985</c:v>
                </c:pt>
                <c:pt idx="2806">
                  <c:v>42986</c:v>
                </c:pt>
                <c:pt idx="2807">
                  <c:v>42987</c:v>
                </c:pt>
                <c:pt idx="2808">
                  <c:v>42988</c:v>
                </c:pt>
                <c:pt idx="2809">
                  <c:v>42989</c:v>
                </c:pt>
                <c:pt idx="2810">
                  <c:v>42990</c:v>
                </c:pt>
                <c:pt idx="2811">
                  <c:v>42991</c:v>
                </c:pt>
                <c:pt idx="2812">
                  <c:v>42992</c:v>
                </c:pt>
                <c:pt idx="2813">
                  <c:v>42993</c:v>
                </c:pt>
                <c:pt idx="2814">
                  <c:v>42994</c:v>
                </c:pt>
                <c:pt idx="2815">
                  <c:v>42995</c:v>
                </c:pt>
                <c:pt idx="2816">
                  <c:v>42996</c:v>
                </c:pt>
                <c:pt idx="2817">
                  <c:v>42997</c:v>
                </c:pt>
                <c:pt idx="2818">
                  <c:v>42998</c:v>
                </c:pt>
                <c:pt idx="2819">
                  <c:v>42999</c:v>
                </c:pt>
                <c:pt idx="2820">
                  <c:v>43000</c:v>
                </c:pt>
                <c:pt idx="2821">
                  <c:v>43001</c:v>
                </c:pt>
                <c:pt idx="2822">
                  <c:v>43002</c:v>
                </c:pt>
                <c:pt idx="2823">
                  <c:v>43003</c:v>
                </c:pt>
                <c:pt idx="2824">
                  <c:v>43004</c:v>
                </c:pt>
                <c:pt idx="2825">
                  <c:v>43005</c:v>
                </c:pt>
                <c:pt idx="2826">
                  <c:v>43006</c:v>
                </c:pt>
                <c:pt idx="2827">
                  <c:v>43007</c:v>
                </c:pt>
                <c:pt idx="2828">
                  <c:v>43008</c:v>
                </c:pt>
                <c:pt idx="2829">
                  <c:v>43009</c:v>
                </c:pt>
                <c:pt idx="2830">
                  <c:v>43010</c:v>
                </c:pt>
                <c:pt idx="2831">
                  <c:v>43011</c:v>
                </c:pt>
                <c:pt idx="2832">
                  <c:v>43012</c:v>
                </c:pt>
                <c:pt idx="2833">
                  <c:v>43013</c:v>
                </c:pt>
                <c:pt idx="2834">
                  <c:v>43014</c:v>
                </c:pt>
                <c:pt idx="2835">
                  <c:v>43015</c:v>
                </c:pt>
                <c:pt idx="2836">
                  <c:v>43016</c:v>
                </c:pt>
                <c:pt idx="2837">
                  <c:v>43017</c:v>
                </c:pt>
                <c:pt idx="2838">
                  <c:v>43018</c:v>
                </c:pt>
                <c:pt idx="2839">
                  <c:v>43019</c:v>
                </c:pt>
                <c:pt idx="2840">
                  <c:v>43020</c:v>
                </c:pt>
                <c:pt idx="2841">
                  <c:v>43021</c:v>
                </c:pt>
                <c:pt idx="2842">
                  <c:v>43022</c:v>
                </c:pt>
                <c:pt idx="2843">
                  <c:v>43023</c:v>
                </c:pt>
                <c:pt idx="2844">
                  <c:v>43024</c:v>
                </c:pt>
                <c:pt idx="2845">
                  <c:v>43025</c:v>
                </c:pt>
                <c:pt idx="2846">
                  <c:v>43026</c:v>
                </c:pt>
                <c:pt idx="2847">
                  <c:v>43027</c:v>
                </c:pt>
                <c:pt idx="2848">
                  <c:v>43028</c:v>
                </c:pt>
                <c:pt idx="2849">
                  <c:v>43029</c:v>
                </c:pt>
                <c:pt idx="2850">
                  <c:v>43030</c:v>
                </c:pt>
                <c:pt idx="2851">
                  <c:v>43031</c:v>
                </c:pt>
                <c:pt idx="2852">
                  <c:v>43032</c:v>
                </c:pt>
                <c:pt idx="2853">
                  <c:v>43033</c:v>
                </c:pt>
                <c:pt idx="2854">
                  <c:v>43034</c:v>
                </c:pt>
                <c:pt idx="2855">
                  <c:v>43035</c:v>
                </c:pt>
                <c:pt idx="2856">
                  <c:v>43036</c:v>
                </c:pt>
                <c:pt idx="2857">
                  <c:v>43037</c:v>
                </c:pt>
                <c:pt idx="2858">
                  <c:v>43038</c:v>
                </c:pt>
                <c:pt idx="2859">
                  <c:v>43039</c:v>
                </c:pt>
                <c:pt idx="2860">
                  <c:v>43040</c:v>
                </c:pt>
                <c:pt idx="2861">
                  <c:v>43041</c:v>
                </c:pt>
                <c:pt idx="2862">
                  <c:v>43042</c:v>
                </c:pt>
                <c:pt idx="2863">
                  <c:v>43043</c:v>
                </c:pt>
                <c:pt idx="2864">
                  <c:v>43044</c:v>
                </c:pt>
                <c:pt idx="2865">
                  <c:v>43045</c:v>
                </c:pt>
                <c:pt idx="2866">
                  <c:v>43046</c:v>
                </c:pt>
                <c:pt idx="2867">
                  <c:v>43047</c:v>
                </c:pt>
                <c:pt idx="2868">
                  <c:v>43048</c:v>
                </c:pt>
                <c:pt idx="2869">
                  <c:v>43049</c:v>
                </c:pt>
                <c:pt idx="2870">
                  <c:v>43050</c:v>
                </c:pt>
                <c:pt idx="2871">
                  <c:v>43051</c:v>
                </c:pt>
                <c:pt idx="2872">
                  <c:v>43052</c:v>
                </c:pt>
                <c:pt idx="2873">
                  <c:v>43053</c:v>
                </c:pt>
                <c:pt idx="2874">
                  <c:v>43054</c:v>
                </c:pt>
                <c:pt idx="2875">
                  <c:v>43055</c:v>
                </c:pt>
                <c:pt idx="2876">
                  <c:v>43056</c:v>
                </c:pt>
                <c:pt idx="2877">
                  <c:v>43057</c:v>
                </c:pt>
                <c:pt idx="2878">
                  <c:v>43058</c:v>
                </c:pt>
                <c:pt idx="2879">
                  <c:v>43059</c:v>
                </c:pt>
                <c:pt idx="2880">
                  <c:v>43060</c:v>
                </c:pt>
                <c:pt idx="2881">
                  <c:v>43061</c:v>
                </c:pt>
                <c:pt idx="2882">
                  <c:v>43062</c:v>
                </c:pt>
                <c:pt idx="2883">
                  <c:v>43063</c:v>
                </c:pt>
                <c:pt idx="2884">
                  <c:v>43064</c:v>
                </c:pt>
                <c:pt idx="2885">
                  <c:v>43065</c:v>
                </c:pt>
                <c:pt idx="2886">
                  <c:v>43066</c:v>
                </c:pt>
                <c:pt idx="2887">
                  <c:v>43067</c:v>
                </c:pt>
                <c:pt idx="2888">
                  <c:v>43068</c:v>
                </c:pt>
                <c:pt idx="2889">
                  <c:v>43069</c:v>
                </c:pt>
                <c:pt idx="2890">
                  <c:v>43070</c:v>
                </c:pt>
                <c:pt idx="2891">
                  <c:v>43071</c:v>
                </c:pt>
                <c:pt idx="2892">
                  <c:v>43072</c:v>
                </c:pt>
                <c:pt idx="2893">
                  <c:v>43073</c:v>
                </c:pt>
                <c:pt idx="2894">
                  <c:v>43074</c:v>
                </c:pt>
                <c:pt idx="2895">
                  <c:v>43075</c:v>
                </c:pt>
                <c:pt idx="2896">
                  <c:v>43076</c:v>
                </c:pt>
                <c:pt idx="2897">
                  <c:v>43077</c:v>
                </c:pt>
                <c:pt idx="2898">
                  <c:v>43078</c:v>
                </c:pt>
                <c:pt idx="2899">
                  <c:v>43079</c:v>
                </c:pt>
                <c:pt idx="2900">
                  <c:v>43080</c:v>
                </c:pt>
                <c:pt idx="2901">
                  <c:v>43081</c:v>
                </c:pt>
                <c:pt idx="2902">
                  <c:v>43082</c:v>
                </c:pt>
                <c:pt idx="2903">
                  <c:v>43083</c:v>
                </c:pt>
                <c:pt idx="2904">
                  <c:v>43084</c:v>
                </c:pt>
                <c:pt idx="2905">
                  <c:v>43085</c:v>
                </c:pt>
                <c:pt idx="2906">
                  <c:v>43086</c:v>
                </c:pt>
                <c:pt idx="2907">
                  <c:v>43087</c:v>
                </c:pt>
                <c:pt idx="2908">
                  <c:v>43088</c:v>
                </c:pt>
                <c:pt idx="2909">
                  <c:v>43089</c:v>
                </c:pt>
                <c:pt idx="2910">
                  <c:v>43090</c:v>
                </c:pt>
                <c:pt idx="2911">
                  <c:v>43091</c:v>
                </c:pt>
                <c:pt idx="2912">
                  <c:v>43092</c:v>
                </c:pt>
                <c:pt idx="2913">
                  <c:v>43093</c:v>
                </c:pt>
                <c:pt idx="2914">
                  <c:v>43094</c:v>
                </c:pt>
                <c:pt idx="2915">
                  <c:v>43095</c:v>
                </c:pt>
                <c:pt idx="2916">
                  <c:v>43096</c:v>
                </c:pt>
                <c:pt idx="2917">
                  <c:v>43097</c:v>
                </c:pt>
                <c:pt idx="2918">
                  <c:v>43098</c:v>
                </c:pt>
                <c:pt idx="2919">
                  <c:v>43099</c:v>
                </c:pt>
                <c:pt idx="2920">
                  <c:v>43100</c:v>
                </c:pt>
                <c:pt idx="2921">
                  <c:v>43101</c:v>
                </c:pt>
                <c:pt idx="2922">
                  <c:v>43102</c:v>
                </c:pt>
                <c:pt idx="2923">
                  <c:v>43103</c:v>
                </c:pt>
                <c:pt idx="2924">
                  <c:v>43104</c:v>
                </c:pt>
                <c:pt idx="2925">
                  <c:v>43105</c:v>
                </c:pt>
                <c:pt idx="2926">
                  <c:v>43106</c:v>
                </c:pt>
                <c:pt idx="2927">
                  <c:v>43107</c:v>
                </c:pt>
                <c:pt idx="2928">
                  <c:v>43108</c:v>
                </c:pt>
                <c:pt idx="2929">
                  <c:v>43109</c:v>
                </c:pt>
                <c:pt idx="2930">
                  <c:v>43110</c:v>
                </c:pt>
                <c:pt idx="2931">
                  <c:v>43111</c:v>
                </c:pt>
                <c:pt idx="2932">
                  <c:v>43112</c:v>
                </c:pt>
                <c:pt idx="2933">
                  <c:v>43113</c:v>
                </c:pt>
                <c:pt idx="2934">
                  <c:v>43114</c:v>
                </c:pt>
                <c:pt idx="2935">
                  <c:v>43115</c:v>
                </c:pt>
                <c:pt idx="2936">
                  <c:v>43116</c:v>
                </c:pt>
                <c:pt idx="2937">
                  <c:v>43117</c:v>
                </c:pt>
                <c:pt idx="2938">
                  <c:v>43118</c:v>
                </c:pt>
                <c:pt idx="2939">
                  <c:v>43119</c:v>
                </c:pt>
                <c:pt idx="2940">
                  <c:v>43120</c:v>
                </c:pt>
                <c:pt idx="2941">
                  <c:v>43121</c:v>
                </c:pt>
                <c:pt idx="2942">
                  <c:v>43122</c:v>
                </c:pt>
                <c:pt idx="2943">
                  <c:v>43123</c:v>
                </c:pt>
                <c:pt idx="2944">
                  <c:v>43124</c:v>
                </c:pt>
                <c:pt idx="2945">
                  <c:v>43125</c:v>
                </c:pt>
                <c:pt idx="2946">
                  <c:v>43126</c:v>
                </c:pt>
                <c:pt idx="2947">
                  <c:v>43127</c:v>
                </c:pt>
                <c:pt idx="2948">
                  <c:v>43128</c:v>
                </c:pt>
                <c:pt idx="2949">
                  <c:v>43129</c:v>
                </c:pt>
                <c:pt idx="2950">
                  <c:v>43130</c:v>
                </c:pt>
                <c:pt idx="2951">
                  <c:v>43131</c:v>
                </c:pt>
                <c:pt idx="2952">
                  <c:v>43132</c:v>
                </c:pt>
                <c:pt idx="2953">
                  <c:v>43133</c:v>
                </c:pt>
                <c:pt idx="2954">
                  <c:v>43134</c:v>
                </c:pt>
                <c:pt idx="2955">
                  <c:v>43135</c:v>
                </c:pt>
                <c:pt idx="2956">
                  <c:v>43136</c:v>
                </c:pt>
                <c:pt idx="2957">
                  <c:v>43137</c:v>
                </c:pt>
                <c:pt idx="2958">
                  <c:v>43138</c:v>
                </c:pt>
                <c:pt idx="2959">
                  <c:v>43139</c:v>
                </c:pt>
                <c:pt idx="2960">
                  <c:v>43140</c:v>
                </c:pt>
                <c:pt idx="2961">
                  <c:v>43141</c:v>
                </c:pt>
                <c:pt idx="2962">
                  <c:v>43142</c:v>
                </c:pt>
                <c:pt idx="2963">
                  <c:v>43143</c:v>
                </c:pt>
                <c:pt idx="2964">
                  <c:v>43144</c:v>
                </c:pt>
                <c:pt idx="2965">
                  <c:v>43145</c:v>
                </c:pt>
                <c:pt idx="2966">
                  <c:v>43146</c:v>
                </c:pt>
                <c:pt idx="2967">
                  <c:v>43147</c:v>
                </c:pt>
                <c:pt idx="2968">
                  <c:v>43148</c:v>
                </c:pt>
                <c:pt idx="2969">
                  <c:v>43149</c:v>
                </c:pt>
                <c:pt idx="2970">
                  <c:v>43150</c:v>
                </c:pt>
                <c:pt idx="2971">
                  <c:v>43151</c:v>
                </c:pt>
                <c:pt idx="2972">
                  <c:v>43152</c:v>
                </c:pt>
                <c:pt idx="2973">
                  <c:v>43153</c:v>
                </c:pt>
                <c:pt idx="2974">
                  <c:v>43154</c:v>
                </c:pt>
                <c:pt idx="2975">
                  <c:v>43155</c:v>
                </c:pt>
                <c:pt idx="2976">
                  <c:v>43156</c:v>
                </c:pt>
                <c:pt idx="2977">
                  <c:v>43157</c:v>
                </c:pt>
                <c:pt idx="2978">
                  <c:v>43158</c:v>
                </c:pt>
                <c:pt idx="2979">
                  <c:v>43159</c:v>
                </c:pt>
                <c:pt idx="2980">
                  <c:v>43160</c:v>
                </c:pt>
                <c:pt idx="2981">
                  <c:v>43161</c:v>
                </c:pt>
                <c:pt idx="2982">
                  <c:v>43162</c:v>
                </c:pt>
                <c:pt idx="2983">
                  <c:v>43163</c:v>
                </c:pt>
                <c:pt idx="2984">
                  <c:v>43164</c:v>
                </c:pt>
                <c:pt idx="2985">
                  <c:v>43165</c:v>
                </c:pt>
                <c:pt idx="2986">
                  <c:v>43166</c:v>
                </c:pt>
                <c:pt idx="2987">
                  <c:v>43167</c:v>
                </c:pt>
                <c:pt idx="2988">
                  <c:v>43168</c:v>
                </c:pt>
                <c:pt idx="2989">
                  <c:v>43169</c:v>
                </c:pt>
                <c:pt idx="2990">
                  <c:v>43170</c:v>
                </c:pt>
                <c:pt idx="2991">
                  <c:v>43171</c:v>
                </c:pt>
                <c:pt idx="2992">
                  <c:v>43172</c:v>
                </c:pt>
                <c:pt idx="2993">
                  <c:v>43173</c:v>
                </c:pt>
                <c:pt idx="2994">
                  <c:v>43174</c:v>
                </c:pt>
                <c:pt idx="2995">
                  <c:v>43175</c:v>
                </c:pt>
                <c:pt idx="2996">
                  <c:v>43176</c:v>
                </c:pt>
                <c:pt idx="2997">
                  <c:v>43177</c:v>
                </c:pt>
                <c:pt idx="2998">
                  <c:v>43178</c:v>
                </c:pt>
                <c:pt idx="2999">
                  <c:v>43179</c:v>
                </c:pt>
                <c:pt idx="3000">
                  <c:v>43180</c:v>
                </c:pt>
                <c:pt idx="3001">
                  <c:v>43181</c:v>
                </c:pt>
                <c:pt idx="3002">
                  <c:v>43182</c:v>
                </c:pt>
                <c:pt idx="3003">
                  <c:v>43183</c:v>
                </c:pt>
                <c:pt idx="3004">
                  <c:v>43184</c:v>
                </c:pt>
                <c:pt idx="3005">
                  <c:v>43185</c:v>
                </c:pt>
                <c:pt idx="3006">
                  <c:v>43186</c:v>
                </c:pt>
                <c:pt idx="3007">
                  <c:v>43187</c:v>
                </c:pt>
                <c:pt idx="3008">
                  <c:v>43188</c:v>
                </c:pt>
                <c:pt idx="3009">
                  <c:v>43189</c:v>
                </c:pt>
                <c:pt idx="3010">
                  <c:v>43190</c:v>
                </c:pt>
                <c:pt idx="3011">
                  <c:v>43191</c:v>
                </c:pt>
                <c:pt idx="3012">
                  <c:v>43192</c:v>
                </c:pt>
                <c:pt idx="3013">
                  <c:v>43193</c:v>
                </c:pt>
                <c:pt idx="3014">
                  <c:v>43194</c:v>
                </c:pt>
                <c:pt idx="3015">
                  <c:v>43195</c:v>
                </c:pt>
                <c:pt idx="3016">
                  <c:v>43196</c:v>
                </c:pt>
                <c:pt idx="3017">
                  <c:v>43197</c:v>
                </c:pt>
                <c:pt idx="3018">
                  <c:v>43198</c:v>
                </c:pt>
                <c:pt idx="3019">
                  <c:v>43199</c:v>
                </c:pt>
                <c:pt idx="3020">
                  <c:v>43200</c:v>
                </c:pt>
                <c:pt idx="3021">
                  <c:v>43201</c:v>
                </c:pt>
                <c:pt idx="3022">
                  <c:v>43202</c:v>
                </c:pt>
                <c:pt idx="3023">
                  <c:v>43203</c:v>
                </c:pt>
                <c:pt idx="3024">
                  <c:v>43204</c:v>
                </c:pt>
                <c:pt idx="3025">
                  <c:v>43205</c:v>
                </c:pt>
                <c:pt idx="3026">
                  <c:v>43206</c:v>
                </c:pt>
                <c:pt idx="3027">
                  <c:v>43207</c:v>
                </c:pt>
                <c:pt idx="3028">
                  <c:v>43208</c:v>
                </c:pt>
                <c:pt idx="3029">
                  <c:v>43209</c:v>
                </c:pt>
                <c:pt idx="3030">
                  <c:v>43210</c:v>
                </c:pt>
                <c:pt idx="3031">
                  <c:v>43211</c:v>
                </c:pt>
                <c:pt idx="3032">
                  <c:v>43212</c:v>
                </c:pt>
                <c:pt idx="3033">
                  <c:v>43213</c:v>
                </c:pt>
                <c:pt idx="3034">
                  <c:v>43214</c:v>
                </c:pt>
                <c:pt idx="3035">
                  <c:v>43215</c:v>
                </c:pt>
                <c:pt idx="3036">
                  <c:v>43216</c:v>
                </c:pt>
                <c:pt idx="3037">
                  <c:v>43217</c:v>
                </c:pt>
                <c:pt idx="3038">
                  <c:v>43218</c:v>
                </c:pt>
                <c:pt idx="3039">
                  <c:v>43219</c:v>
                </c:pt>
                <c:pt idx="3040">
                  <c:v>43220</c:v>
                </c:pt>
                <c:pt idx="3041">
                  <c:v>43221</c:v>
                </c:pt>
                <c:pt idx="3042">
                  <c:v>43222</c:v>
                </c:pt>
                <c:pt idx="3043">
                  <c:v>43223</c:v>
                </c:pt>
                <c:pt idx="3044">
                  <c:v>43224</c:v>
                </c:pt>
                <c:pt idx="3045">
                  <c:v>43225</c:v>
                </c:pt>
                <c:pt idx="3046">
                  <c:v>43226</c:v>
                </c:pt>
                <c:pt idx="3047">
                  <c:v>43227</c:v>
                </c:pt>
                <c:pt idx="3048">
                  <c:v>43228</c:v>
                </c:pt>
                <c:pt idx="3049">
                  <c:v>43229</c:v>
                </c:pt>
                <c:pt idx="3050">
                  <c:v>43230</c:v>
                </c:pt>
                <c:pt idx="3051">
                  <c:v>43231</c:v>
                </c:pt>
                <c:pt idx="3052">
                  <c:v>43232</c:v>
                </c:pt>
                <c:pt idx="3053">
                  <c:v>43233</c:v>
                </c:pt>
                <c:pt idx="3054">
                  <c:v>43234</c:v>
                </c:pt>
                <c:pt idx="3055">
                  <c:v>43235</c:v>
                </c:pt>
                <c:pt idx="3056">
                  <c:v>43236</c:v>
                </c:pt>
                <c:pt idx="3057">
                  <c:v>43237</c:v>
                </c:pt>
                <c:pt idx="3058">
                  <c:v>43238</c:v>
                </c:pt>
                <c:pt idx="3059">
                  <c:v>43239</c:v>
                </c:pt>
                <c:pt idx="3060">
                  <c:v>43240</c:v>
                </c:pt>
                <c:pt idx="3061">
                  <c:v>43241</c:v>
                </c:pt>
                <c:pt idx="3062">
                  <c:v>43242</c:v>
                </c:pt>
                <c:pt idx="3063">
                  <c:v>43243</c:v>
                </c:pt>
                <c:pt idx="3064">
                  <c:v>43244</c:v>
                </c:pt>
                <c:pt idx="3065">
                  <c:v>43245</c:v>
                </c:pt>
                <c:pt idx="3066">
                  <c:v>43246</c:v>
                </c:pt>
                <c:pt idx="3067">
                  <c:v>43247</c:v>
                </c:pt>
                <c:pt idx="3068">
                  <c:v>43248</c:v>
                </c:pt>
                <c:pt idx="3069">
                  <c:v>43249</c:v>
                </c:pt>
                <c:pt idx="3070">
                  <c:v>43250</c:v>
                </c:pt>
                <c:pt idx="3071">
                  <c:v>43251</c:v>
                </c:pt>
                <c:pt idx="3072">
                  <c:v>43252</c:v>
                </c:pt>
                <c:pt idx="3073">
                  <c:v>43253</c:v>
                </c:pt>
                <c:pt idx="3074">
                  <c:v>43254</c:v>
                </c:pt>
                <c:pt idx="3075">
                  <c:v>43255</c:v>
                </c:pt>
                <c:pt idx="3076">
                  <c:v>43256</c:v>
                </c:pt>
                <c:pt idx="3077">
                  <c:v>43257</c:v>
                </c:pt>
                <c:pt idx="3078">
                  <c:v>43258</c:v>
                </c:pt>
                <c:pt idx="3079">
                  <c:v>43259</c:v>
                </c:pt>
                <c:pt idx="3080">
                  <c:v>43260</c:v>
                </c:pt>
                <c:pt idx="3081">
                  <c:v>43261</c:v>
                </c:pt>
                <c:pt idx="3082">
                  <c:v>43262</c:v>
                </c:pt>
                <c:pt idx="3083">
                  <c:v>43263</c:v>
                </c:pt>
                <c:pt idx="3084">
                  <c:v>43264</c:v>
                </c:pt>
                <c:pt idx="3085">
                  <c:v>43265</c:v>
                </c:pt>
                <c:pt idx="3086">
                  <c:v>43266</c:v>
                </c:pt>
                <c:pt idx="3087">
                  <c:v>43267</c:v>
                </c:pt>
                <c:pt idx="3088">
                  <c:v>43268</c:v>
                </c:pt>
                <c:pt idx="3089">
                  <c:v>43269</c:v>
                </c:pt>
                <c:pt idx="3090">
                  <c:v>43270</c:v>
                </c:pt>
                <c:pt idx="3091">
                  <c:v>43271</c:v>
                </c:pt>
                <c:pt idx="3092">
                  <c:v>43272</c:v>
                </c:pt>
                <c:pt idx="3093">
                  <c:v>43273</c:v>
                </c:pt>
                <c:pt idx="3094">
                  <c:v>43274</c:v>
                </c:pt>
                <c:pt idx="3095">
                  <c:v>43275</c:v>
                </c:pt>
                <c:pt idx="3096">
                  <c:v>43276</c:v>
                </c:pt>
                <c:pt idx="3097">
                  <c:v>43277</c:v>
                </c:pt>
                <c:pt idx="3098">
                  <c:v>43278</c:v>
                </c:pt>
                <c:pt idx="3099">
                  <c:v>43279</c:v>
                </c:pt>
                <c:pt idx="3100">
                  <c:v>43280</c:v>
                </c:pt>
                <c:pt idx="3101">
                  <c:v>43281</c:v>
                </c:pt>
                <c:pt idx="3102">
                  <c:v>43282</c:v>
                </c:pt>
                <c:pt idx="3103">
                  <c:v>43283</c:v>
                </c:pt>
                <c:pt idx="3104">
                  <c:v>43284</c:v>
                </c:pt>
                <c:pt idx="3105">
                  <c:v>43285</c:v>
                </c:pt>
                <c:pt idx="3106">
                  <c:v>43286</c:v>
                </c:pt>
                <c:pt idx="3107">
                  <c:v>43287</c:v>
                </c:pt>
                <c:pt idx="3108">
                  <c:v>43288</c:v>
                </c:pt>
                <c:pt idx="3109">
                  <c:v>43289</c:v>
                </c:pt>
                <c:pt idx="3110">
                  <c:v>43290</c:v>
                </c:pt>
                <c:pt idx="3111">
                  <c:v>43291</c:v>
                </c:pt>
                <c:pt idx="3112">
                  <c:v>43292</c:v>
                </c:pt>
                <c:pt idx="3113">
                  <c:v>43293</c:v>
                </c:pt>
                <c:pt idx="3114">
                  <c:v>43294</c:v>
                </c:pt>
                <c:pt idx="3115">
                  <c:v>43295</c:v>
                </c:pt>
                <c:pt idx="3116">
                  <c:v>43296</c:v>
                </c:pt>
                <c:pt idx="3117">
                  <c:v>43297</c:v>
                </c:pt>
                <c:pt idx="3118">
                  <c:v>43298</c:v>
                </c:pt>
                <c:pt idx="3119">
                  <c:v>43299</c:v>
                </c:pt>
                <c:pt idx="3120">
                  <c:v>43300</c:v>
                </c:pt>
                <c:pt idx="3121">
                  <c:v>43301</c:v>
                </c:pt>
                <c:pt idx="3122">
                  <c:v>43302</c:v>
                </c:pt>
                <c:pt idx="3123">
                  <c:v>43303</c:v>
                </c:pt>
                <c:pt idx="3124">
                  <c:v>43304</c:v>
                </c:pt>
                <c:pt idx="3125">
                  <c:v>43305</c:v>
                </c:pt>
                <c:pt idx="3126">
                  <c:v>43306</c:v>
                </c:pt>
                <c:pt idx="3127">
                  <c:v>43307</c:v>
                </c:pt>
                <c:pt idx="3128">
                  <c:v>43308</c:v>
                </c:pt>
                <c:pt idx="3129">
                  <c:v>43309</c:v>
                </c:pt>
                <c:pt idx="3130">
                  <c:v>43310</c:v>
                </c:pt>
                <c:pt idx="3131">
                  <c:v>43311</c:v>
                </c:pt>
                <c:pt idx="3132">
                  <c:v>43312</c:v>
                </c:pt>
                <c:pt idx="3133">
                  <c:v>43313</c:v>
                </c:pt>
                <c:pt idx="3134">
                  <c:v>43314</c:v>
                </c:pt>
                <c:pt idx="3135">
                  <c:v>43315</c:v>
                </c:pt>
                <c:pt idx="3136">
                  <c:v>43316</c:v>
                </c:pt>
                <c:pt idx="3137">
                  <c:v>43317</c:v>
                </c:pt>
                <c:pt idx="3138">
                  <c:v>43318</c:v>
                </c:pt>
                <c:pt idx="3139">
                  <c:v>43319</c:v>
                </c:pt>
                <c:pt idx="3140">
                  <c:v>43320</c:v>
                </c:pt>
                <c:pt idx="3141">
                  <c:v>43321</c:v>
                </c:pt>
                <c:pt idx="3142">
                  <c:v>43322</c:v>
                </c:pt>
                <c:pt idx="3143">
                  <c:v>43323</c:v>
                </c:pt>
                <c:pt idx="3144">
                  <c:v>43324</c:v>
                </c:pt>
                <c:pt idx="3145">
                  <c:v>43325</c:v>
                </c:pt>
                <c:pt idx="3146">
                  <c:v>43326</c:v>
                </c:pt>
                <c:pt idx="3147">
                  <c:v>43327</c:v>
                </c:pt>
                <c:pt idx="3148">
                  <c:v>43328</c:v>
                </c:pt>
                <c:pt idx="3149">
                  <c:v>43329</c:v>
                </c:pt>
                <c:pt idx="3150">
                  <c:v>43330</c:v>
                </c:pt>
                <c:pt idx="3151">
                  <c:v>43331</c:v>
                </c:pt>
                <c:pt idx="3152">
                  <c:v>43332</c:v>
                </c:pt>
                <c:pt idx="3153">
                  <c:v>43333</c:v>
                </c:pt>
                <c:pt idx="3154">
                  <c:v>43334</c:v>
                </c:pt>
                <c:pt idx="3155">
                  <c:v>43335</c:v>
                </c:pt>
                <c:pt idx="3156">
                  <c:v>43336</c:v>
                </c:pt>
                <c:pt idx="3157">
                  <c:v>43337</c:v>
                </c:pt>
                <c:pt idx="3158">
                  <c:v>43338</c:v>
                </c:pt>
                <c:pt idx="3159">
                  <c:v>43339</c:v>
                </c:pt>
                <c:pt idx="3160">
                  <c:v>43340</c:v>
                </c:pt>
                <c:pt idx="3161">
                  <c:v>43341</c:v>
                </c:pt>
                <c:pt idx="3162">
                  <c:v>43342</c:v>
                </c:pt>
                <c:pt idx="3163">
                  <c:v>43343</c:v>
                </c:pt>
                <c:pt idx="3164">
                  <c:v>43344</c:v>
                </c:pt>
                <c:pt idx="3165">
                  <c:v>43345</c:v>
                </c:pt>
                <c:pt idx="3166">
                  <c:v>43346</c:v>
                </c:pt>
                <c:pt idx="3167">
                  <c:v>43347</c:v>
                </c:pt>
                <c:pt idx="3168">
                  <c:v>43348</c:v>
                </c:pt>
                <c:pt idx="3169">
                  <c:v>43349</c:v>
                </c:pt>
                <c:pt idx="3170">
                  <c:v>43350</c:v>
                </c:pt>
                <c:pt idx="3171">
                  <c:v>43351</c:v>
                </c:pt>
                <c:pt idx="3172">
                  <c:v>43352</c:v>
                </c:pt>
                <c:pt idx="3173">
                  <c:v>43353</c:v>
                </c:pt>
                <c:pt idx="3174">
                  <c:v>43354</c:v>
                </c:pt>
                <c:pt idx="3175">
                  <c:v>43355</c:v>
                </c:pt>
                <c:pt idx="3176">
                  <c:v>43356</c:v>
                </c:pt>
                <c:pt idx="3177">
                  <c:v>43357</c:v>
                </c:pt>
                <c:pt idx="3178">
                  <c:v>43358</c:v>
                </c:pt>
                <c:pt idx="3179">
                  <c:v>43359</c:v>
                </c:pt>
                <c:pt idx="3180">
                  <c:v>43360</c:v>
                </c:pt>
                <c:pt idx="3181">
                  <c:v>43361</c:v>
                </c:pt>
                <c:pt idx="3182">
                  <c:v>43362</c:v>
                </c:pt>
                <c:pt idx="3183">
                  <c:v>43363</c:v>
                </c:pt>
                <c:pt idx="3184">
                  <c:v>43364</c:v>
                </c:pt>
                <c:pt idx="3185">
                  <c:v>43365</c:v>
                </c:pt>
                <c:pt idx="3186">
                  <c:v>43366</c:v>
                </c:pt>
                <c:pt idx="3187">
                  <c:v>43367</c:v>
                </c:pt>
                <c:pt idx="3188">
                  <c:v>43368</c:v>
                </c:pt>
                <c:pt idx="3189">
                  <c:v>43369</c:v>
                </c:pt>
                <c:pt idx="3190">
                  <c:v>43370</c:v>
                </c:pt>
                <c:pt idx="3191">
                  <c:v>43371</c:v>
                </c:pt>
                <c:pt idx="3192">
                  <c:v>43372</c:v>
                </c:pt>
                <c:pt idx="3193">
                  <c:v>43373</c:v>
                </c:pt>
                <c:pt idx="3194">
                  <c:v>43374</c:v>
                </c:pt>
                <c:pt idx="3195">
                  <c:v>43375</c:v>
                </c:pt>
                <c:pt idx="3196">
                  <c:v>43376</c:v>
                </c:pt>
                <c:pt idx="3197">
                  <c:v>43377</c:v>
                </c:pt>
                <c:pt idx="3198">
                  <c:v>43378</c:v>
                </c:pt>
                <c:pt idx="3199">
                  <c:v>43379</c:v>
                </c:pt>
                <c:pt idx="3200">
                  <c:v>43380</c:v>
                </c:pt>
                <c:pt idx="3201">
                  <c:v>43381</c:v>
                </c:pt>
                <c:pt idx="3202">
                  <c:v>43382</c:v>
                </c:pt>
                <c:pt idx="3203">
                  <c:v>43383</c:v>
                </c:pt>
                <c:pt idx="3204">
                  <c:v>43384</c:v>
                </c:pt>
                <c:pt idx="3205">
                  <c:v>43385</c:v>
                </c:pt>
                <c:pt idx="3206">
                  <c:v>43386</c:v>
                </c:pt>
                <c:pt idx="3207">
                  <c:v>43387</c:v>
                </c:pt>
                <c:pt idx="3208">
                  <c:v>43388</c:v>
                </c:pt>
                <c:pt idx="3209">
                  <c:v>43389</c:v>
                </c:pt>
                <c:pt idx="3210">
                  <c:v>43390</c:v>
                </c:pt>
                <c:pt idx="3211">
                  <c:v>43391</c:v>
                </c:pt>
                <c:pt idx="3212">
                  <c:v>43392</c:v>
                </c:pt>
                <c:pt idx="3213">
                  <c:v>43393</c:v>
                </c:pt>
                <c:pt idx="3214">
                  <c:v>43394</c:v>
                </c:pt>
                <c:pt idx="3215">
                  <c:v>43395</c:v>
                </c:pt>
                <c:pt idx="3216">
                  <c:v>43396</c:v>
                </c:pt>
                <c:pt idx="3217">
                  <c:v>43397</c:v>
                </c:pt>
                <c:pt idx="3218">
                  <c:v>43398</c:v>
                </c:pt>
                <c:pt idx="3219">
                  <c:v>43399</c:v>
                </c:pt>
                <c:pt idx="3220">
                  <c:v>43400</c:v>
                </c:pt>
                <c:pt idx="3221">
                  <c:v>43401</c:v>
                </c:pt>
                <c:pt idx="3222">
                  <c:v>43402</c:v>
                </c:pt>
                <c:pt idx="3223">
                  <c:v>43403</c:v>
                </c:pt>
                <c:pt idx="3224">
                  <c:v>43404</c:v>
                </c:pt>
                <c:pt idx="3225">
                  <c:v>43405</c:v>
                </c:pt>
                <c:pt idx="3226">
                  <c:v>43406</c:v>
                </c:pt>
                <c:pt idx="3227">
                  <c:v>43407</c:v>
                </c:pt>
                <c:pt idx="3228">
                  <c:v>43408</c:v>
                </c:pt>
                <c:pt idx="3229">
                  <c:v>43409</c:v>
                </c:pt>
                <c:pt idx="3230">
                  <c:v>43410</c:v>
                </c:pt>
                <c:pt idx="3231">
                  <c:v>43411</c:v>
                </c:pt>
                <c:pt idx="3232">
                  <c:v>43412</c:v>
                </c:pt>
                <c:pt idx="3233">
                  <c:v>43413</c:v>
                </c:pt>
                <c:pt idx="3234">
                  <c:v>43414</c:v>
                </c:pt>
                <c:pt idx="3235">
                  <c:v>43415</c:v>
                </c:pt>
                <c:pt idx="3236">
                  <c:v>43416</c:v>
                </c:pt>
                <c:pt idx="3237">
                  <c:v>43417</c:v>
                </c:pt>
                <c:pt idx="3238">
                  <c:v>43418</c:v>
                </c:pt>
                <c:pt idx="3239">
                  <c:v>43419</c:v>
                </c:pt>
                <c:pt idx="3240">
                  <c:v>43420</c:v>
                </c:pt>
                <c:pt idx="3241">
                  <c:v>43421</c:v>
                </c:pt>
                <c:pt idx="3242">
                  <c:v>43422</c:v>
                </c:pt>
                <c:pt idx="3243">
                  <c:v>43423</c:v>
                </c:pt>
                <c:pt idx="3244">
                  <c:v>43424</c:v>
                </c:pt>
                <c:pt idx="3245">
                  <c:v>43425</c:v>
                </c:pt>
                <c:pt idx="3246">
                  <c:v>43426</c:v>
                </c:pt>
                <c:pt idx="3247">
                  <c:v>43427</c:v>
                </c:pt>
                <c:pt idx="3248">
                  <c:v>43428</c:v>
                </c:pt>
                <c:pt idx="3249">
                  <c:v>43429</c:v>
                </c:pt>
                <c:pt idx="3250">
                  <c:v>43430</c:v>
                </c:pt>
                <c:pt idx="3251">
                  <c:v>43431</c:v>
                </c:pt>
                <c:pt idx="3252">
                  <c:v>43432</c:v>
                </c:pt>
                <c:pt idx="3253">
                  <c:v>43433</c:v>
                </c:pt>
                <c:pt idx="3254">
                  <c:v>43434</c:v>
                </c:pt>
                <c:pt idx="3255">
                  <c:v>43435</c:v>
                </c:pt>
                <c:pt idx="3256">
                  <c:v>43436</c:v>
                </c:pt>
                <c:pt idx="3257">
                  <c:v>43437</c:v>
                </c:pt>
                <c:pt idx="3258">
                  <c:v>43438</c:v>
                </c:pt>
                <c:pt idx="3259">
                  <c:v>43439</c:v>
                </c:pt>
                <c:pt idx="3260">
                  <c:v>43440</c:v>
                </c:pt>
                <c:pt idx="3261">
                  <c:v>43441</c:v>
                </c:pt>
                <c:pt idx="3262">
                  <c:v>43442</c:v>
                </c:pt>
                <c:pt idx="3263">
                  <c:v>43443</c:v>
                </c:pt>
                <c:pt idx="3264">
                  <c:v>43444</c:v>
                </c:pt>
                <c:pt idx="3265">
                  <c:v>43445</c:v>
                </c:pt>
                <c:pt idx="3266">
                  <c:v>43446</c:v>
                </c:pt>
                <c:pt idx="3267">
                  <c:v>43447</c:v>
                </c:pt>
                <c:pt idx="3268">
                  <c:v>43448</c:v>
                </c:pt>
                <c:pt idx="3269">
                  <c:v>43449</c:v>
                </c:pt>
                <c:pt idx="3270">
                  <c:v>43450</c:v>
                </c:pt>
                <c:pt idx="3271">
                  <c:v>43451</c:v>
                </c:pt>
                <c:pt idx="3272">
                  <c:v>43452</c:v>
                </c:pt>
                <c:pt idx="3273">
                  <c:v>43453</c:v>
                </c:pt>
                <c:pt idx="3274">
                  <c:v>43454</c:v>
                </c:pt>
                <c:pt idx="3275">
                  <c:v>43455</c:v>
                </c:pt>
                <c:pt idx="3276">
                  <c:v>43456</c:v>
                </c:pt>
                <c:pt idx="3277">
                  <c:v>43457</c:v>
                </c:pt>
                <c:pt idx="3278">
                  <c:v>43458</c:v>
                </c:pt>
                <c:pt idx="3279">
                  <c:v>43459</c:v>
                </c:pt>
                <c:pt idx="3280">
                  <c:v>43460</c:v>
                </c:pt>
                <c:pt idx="3281">
                  <c:v>43461</c:v>
                </c:pt>
                <c:pt idx="3282">
                  <c:v>43462</c:v>
                </c:pt>
                <c:pt idx="3283">
                  <c:v>43463</c:v>
                </c:pt>
                <c:pt idx="3284">
                  <c:v>43464</c:v>
                </c:pt>
                <c:pt idx="3285">
                  <c:v>43465</c:v>
                </c:pt>
                <c:pt idx="3286">
                  <c:v>43466</c:v>
                </c:pt>
                <c:pt idx="3287">
                  <c:v>43467</c:v>
                </c:pt>
                <c:pt idx="3288">
                  <c:v>43468</c:v>
                </c:pt>
                <c:pt idx="3289">
                  <c:v>43469</c:v>
                </c:pt>
                <c:pt idx="3290">
                  <c:v>43470</c:v>
                </c:pt>
                <c:pt idx="3291">
                  <c:v>43471</c:v>
                </c:pt>
                <c:pt idx="3292">
                  <c:v>43472</c:v>
                </c:pt>
                <c:pt idx="3293">
                  <c:v>43473</c:v>
                </c:pt>
                <c:pt idx="3294">
                  <c:v>43474</c:v>
                </c:pt>
                <c:pt idx="3295">
                  <c:v>43475</c:v>
                </c:pt>
                <c:pt idx="3296">
                  <c:v>43476</c:v>
                </c:pt>
                <c:pt idx="3297">
                  <c:v>43477</c:v>
                </c:pt>
                <c:pt idx="3298">
                  <c:v>43478</c:v>
                </c:pt>
                <c:pt idx="3299">
                  <c:v>43479</c:v>
                </c:pt>
                <c:pt idx="3300">
                  <c:v>43480</c:v>
                </c:pt>
                <c:pt idx="3301">
                  <c:v>43481</c:v>
                </c:pt>
                <c:pt idx="3302">
                  <c:v>43482</c:v>
                </c:pt>
                <c:pt idx="3303">
                  <c:v>43483</c:v>
                </c:pt>
                <c:pt idx="3304">
                  <c:v>43484</c:v>
                </c:pt>
                <c:pt idx="3305">
                  <c:v>43485</c:v>
                </c:pt>
                <c:pt idx="3306">
                  <c:v>43486</c:v>
                </c:pt>
                <c:pt idx="3307">
                  <c:v>43487</c:v>
                </c:pt>
                <c:pt idx="3308">
                  <c:v>43488</c:v>
                </c:pt>
                <c:pt idx="3309">
                  <c:v>43489</c:v>
                </c:pt>
                <c:pt idx="3310">
                  <c:v>43490</c:v>
                </c:pt>
                <c:pt idx="3311">
                  <c:v>43491</c:v>
                </c:pt>
                <c:pt idx="3312">
                  <c:v>43492</c:v>
                </c:pt>
                <c:pt idx="3313">
                  <c:v>43493</c:v>
                </c:pt>
                <c:pt idx="3314">
                  <c:v>43494</c:v>
                </c:pt>
                <c:pt idx="3315">
                  <c:v>43495</c:v>
                </c:pt>
                <c:pt idx="3316">
                  <c:v>43496</c:v>
                </c:pt>
                <c:pt idx="3317">
                  <c:v>43497</c:v>
                </c:pt>
                <c:pt idx="3318">
                  <c:v>43498</c:v>
                </c:pt>
                <c:pt idx="3319">
                  <c:v>43499</c:v>
                </c:pt>
                <c:pt idx="3320">
                  <c:v>43500</c:v>
                </c:pt>
                <c:pt idx="3321">
                  <c:v>43501</c:v>
                </c:pt>
                <c:pt idx="3322">
                  <c:v>43502</c:v>
                </c:pt>
                <c:pt idx="3323">
                  <c:v>43503</c:v>
                </c:pt>
                <c:pt idx="3324">
                  <c:v>43504</c:v>
                </c:pt>
                <c:pt idx="3325">
                  <c:v>43505</c:v>
                </c:pt>
                <c:pt idx="3326">
                  <c:v>43506</c:v>
                </c:pt>
                <c:pt idx="3327">
                  <c:v>43507</c:v>
                </c:pt>
                <c:pt idx="3328">
                  <c:v>43508</c:v>
                </c:pt>
                <c:pt idx="3329">
                  <c:v>43509</c:v>
                </c:pt>
                <c:pt idx="3330">
                  <c:v>43510</c:v>
                </c:pt>
                <c:pt idx="3331">
                  <c:v>43511</c:v>
                </c:pt>
                <c:pt idx="3332">
                  <c:v>43512</c:v>
                </c:pt>
                <c:pt idx="3333">
                  <c:v>43513</c:v>
                </c:pt>
                <c:pt idx="3334">
                  <c:v>43514</c:v>
                </c:pt>
                <c:pt idx="3335">
                  <c:v>43515</c:v>
                </c:pt>
                <c:pt idx="3336">
                  <c:v>43516</c:v>
                </c:pt>
                <c:pt idx="3337">
                  <c:v>43517</c:v>
                </c:pt>
                <c:pt idx="3338">
                  <c:v>43518</c:v>
                </c:pt>
                <c:pt idx="3339">
                  <c:v>43519</c:v>
                </c:pt>
                <c:pt idx="3340">
                  <c:v>43520</c:v>
                </c:pt>
                <c:pt idx="3341">
                  <c:v>43521</c:v>
                </c:pt>
                <c:pt idx="3342">
                  <c:v>43522</c:v>
                </c:pt>
                <c:pt idx="3343">
                  <c:v>43523</c:v>
                </c:pt>
                <c:pt idx="3344">
                  <c:v>43524</c:v>
                </c:pt>
                <c:pt idx="3345">
                  <c:v>43525</c:v>
                </c:pt>
                <c:pt idx="3346">
                  <c:v>43526</c:v>
                </c:pt>
                <c:pt idx="3347">
                  <c:v>43527</c:v>
                </c:pt>
                <c:pt idx="3348">
                  <c:v>43528</c:v>
                </c:pt>
                <c:pt idx="3349">
                  <c:v>43529</c:v>
                </c:pt>
                <c:pt idx="3350">
                  <c:v>43530</c:v>
                </c:pt>
                <c:pt idx="3351">
                  <c:v>43531</c:v>
                </c:pt>
                <c:pt idx="3352">
                  <c:v>43532</c:v>
                </c:pt>
                <c:pt idx="3353">
                  <c:v>43533</c:v>
                </c:pt>
                <c:pt idx="3354">
                  <c:v>43534</c:v>
                </c:pt>
                <c:pt idx="3355">
                  <c:v>43535</c:v>
                </c:pt>
                <c:pt idx="3356">
                  <c:v>43536</c:v>
                </c:pt>
                <c:pt idx="3357">
                  <c:v>43537</c:v>
                </c:pt>
                <c:pt idx="3358">
                  <c:v>43538</c:v>
                </c:pt>
                <c:pt idx="3359">
                  <c:v>43539</c:v>
                </c:pt>
                <c:pt idx="3360">
                  <c:v>43540</c:v>
                </c:pt>
                <c:pt idx="3361">
                  <c:v>43541</c:v>
                </c:pt>
                <c:pt idx="3362">
                  <c:v>43542</c:v>
                </c:pt>
                <c:pt idx="3363">
                  <c:v>43543</c:v>
                </c:pt>
                <c:pt idx="3364">
                  <c:v>43544</c:v>
                </c:pt>
                <c:pt idx="3365">
                  <c:v>43545</c:v>
                </c:pt>
                <c:pt idx="3366">
                  <c:v>43546</c:v>
                </c:pt>
                <c:pt idx="3367">
                  <c:v>43547</c:v>
                </c:pt>
                <c:pt idx="3368">
                  <c:v>43548</c:v>
                </c:pt>
                <c:pt idx="3369">
                  <c:v>43549</c:v>
                </c:pt>
                <c:pt idx="3370">
                  <c:v>43550</c:v>
                </c:pt>
                <c:pt idx="3371">
                  <c:v>43551</c:v>
                </c:pt>
                <c:pt idx="3372">
                  <c:v>43552</c:v>
                </c:pt>
                <c:pt idx="3373">
                  <c:v>43553</c:v>
                </c:pt>
                <c:pt idx="3374">
                  <c:v>43554</c:v>
                </c:pt>
                <c:pt idx="3375">
                  <c:v>43555</c:v>
                </c:pt>
                <c:pt idx="3376">
                  <c:v>43556</c:v>
                </c:pt>
                <c:pt idx="3377">
                  <c:v>43557</c:v>
                </c:pt>
                <c:pt idx="3378">
                  <c:v>43558</c:v>
                </c:pt>
                <c:pt idx="3379">
                  <c:v>43559</c:v>
                </c:pt>
                <c:pt idx="3380">
                  <c:v>43560</c:v>
                </c:pt>
                <c:pt idx="3381">
                  <c:v>43561</c:v>
                </c:pt>
                <c:pt idx="3382">
                  <c:v>43562</c:v>
                </c:pt>
                <c:pt idx="3383">
                  <c:v>43563</c:v>
                </c:pt>
                <c:pt idx="3384">
                  <c:v>43564</c:v>
                </c:pt>
                <c:pt idx="3385">
                  <c:v>43565</c:v>
                </c:pt>
                <c:pt idx="3386">
                  <c:v>43566</c:v>
                </c:pt>
                <c:pt idx="3387">
                  <c:v>43567</c:v>
                </c:pt>
                <c:pt idx="3388">
                  <c:v>43568</c:v>
                </c:pt>
                <c:pt idx="3389">
                  <c:v>43569</c:v>
                </c:pt>
                <c:pt idx="3390">
                  <c:v>43570</c:v>
                </c:pt>
                <c:pt idx="3391">
                  <c:v>43571</c:v>
                </c:pt>
                <c:pt idx="3392">
                  <c:v>43572</c:v>
                </c:pt>
                <c:pt idx="3393">
                  <c:v>43573</c:v>
                </c:pt>
                <c:pt idx="3394">
                  <c:v>43574</c:v>
                </c:pt>
                <c:pt idx="3395">
                  <c:v>43575</c:v>
                </c:pt>
                <c:pt idx="3396">
                  <c:v>43576</c:v>
                </c:pt>
                <c:pt idx="3397">
                  <c:v>43577</c:v>
                </c:pt>
                <c:pt idx="3398">
                  <c:v>43578</c:v>
                </c:pt>
                <c:pt idx="3399">
                  <c:v>43579</c:v>
                </c:pt>
                <c:pt idx="3400">
                  <c:v>43580</c:v>
                </c:pt>
                <c:pt idx="3401">
                  <c:v>43581</c:v>
                </c:pt>
                <c:pt idx="3402">
                  <c:v>43582</c:v>
                </c:pt>
                <c:pt idx="3403">
                  <c:v>43583</c:v>
                </c:pt>
                <c:pt idx="3404">
                  <c:v>43584</c:v>
                </c:pt>
                <c:pt idx="3405">
                  <c:v>43585</c:v>
                </c:pt>
                <c:pt idx="3406">
                  <c:v>43586</c:v>
                </c:pt>
                <c:pt idx="3407">
                  <c:v>43587</c:v>
                </c:pt>
                <c:pt idx="3408">
                  <c:v>43588</c:v>
                </c:pt>
                <c:pt idx="3409">
                  <c:v>43589</c:v>
                </c:pt>
                <c:pt idx="3410">
                  <c:v>43590</c:v>
                </c:pt>
                <c:pt idx="3411">
                  <c:v>43591</c:v>
                </c:pt>
                <c:pt idx="3412">
                  <c:v>43592</c:v>
                </c:pt>
                <c:pt idx="3413">
                  <c:v>43593</c:v>
                </c:pt>
                <c:pt idx="3414">
                  <c:v>43594</c:v>
                </c:pt>
                <c:pt idx="3415">
                  <c:v>43595</c:v>
                </c:pt>
                <c:pt idx="3416">
                  <c:v>43596</c:v>
                </c:pt>
                <c:pt idx="3417">
                  <c:v>43597</c:v>
                </c:pt>
                <c:pt idx="3418">
                  <c:v>43598</c:v>
                </c:pt>
                <c:pt idx="3419">
                  <c:v>43599</c:v>
                </c:pt>
                <c:pt idx="3420">
                  <c:v>43600</c:v>
                </c:pt>
                <c:pt idx="3421">
                  <c:v>43601</c:v>
                </c:pt>
                <c:pt idx="3422">
                  <c:v>43602</c:v>
                </c:pt>
                <c:pt idx="3423">
                  <c:v>43603</c:v>
                </c:pt>
                <c:pt idx="3424">
                  <c:v>43604</c:v>
                </c:pt>
                <c:pt idx="3425">
                  <c:v>43605</c:v>
                </c:pt>
                <c:pt idx="3426">
                  <c:v>43606</c:v>
                </c:pt>
                <c:pt idx="3427">
                  <c:v>43607</c:v>
                </c:pt>
                <c:pt idx="3428">
                  <c:v>43608</c:v>
                </c:pt>
                <c:pt idx="3429">
                  <c:v>43609</c:v>
                </c:pt>
                <c:pt idx="3430">
                  <c:v>43610</c:v>
                </c:pt>
                <c:pt idx="3431">
                  <c:v>43611</c:v>
                </c:pt>
                <c:pt idx="3432">
                  <c:v>43612</c:v>
                </c:pt>
                <c:pt idx="3433">
                  <c:v>43613</c:v>
                </c:pt>
                <c:pt idx="3434">
                  <c:v>43614</c:v>
                </c:pt>
                <c:pt idx="3435">
                  <c:v>43615</c:v>
                </c:pt>
                <c:pt idx="3436">
                  <c:v>43616</c:v>
                </c:pt>
                <c:pt idx="3437">
                  <c:v>43617</c:v>
                </c:pt>
                <c:pt idx="3438">
                  <c:v>43618</c:v>
                </c:pt>
                <c:pt idx="3439">
                  <c:v>43619</c:v>
                </c:pt>
                <c:pt idx="3440">
                  <c:v>43620</c:v>
                </c:pt>
                <c:pt idx="3441">
                  <c:v>43621</c:v>
                </c:pt>
                <c:pt idx="3442">
                  <c:v>43622</c:v>
                </c:pt>
                <c:pt idx="3443">
                  <c:v>43623</c:v>
                </c:pt>
                <c:pt idx="3444">
                  <c:v>43624</c:v>
                </c:pt>
                <c:pt idx="3445">
                  <c:v>43625</c:v>
                </c:pt>
                <c:pt idx="3446">
                  <c:v>43626</c:v>
                </c:pt>
                <c:pt idx="3447">
                  <c:v>43627</c:v>
                </c:pt>
                <c:pt idx="3448">
                  <c:v>43628</c:v>
                </c:pt>
                <c:pt idx="3449">
                  <c:v>43629</c:v>
                </c:pt>
                <c:pt idx="3450">
                  <c:v>43630</c:v>
                </c:pt>
                <c:pt idx="3451">
                  <c:v>43631</c:v>
                </c:pt>
                <c:pt idx="3452">
                  <c:v>43632</c:v>
                </c:pt>
                <c:pt idx="3453">
                  <c:v>43633</c:v>
                </c:pt>
                <c:pt idx="3454">
                  <c:v>43634</c:v>
                </c:pt>
                <c:pt idx="3455">
                  <c:v>43635</c:v>
                </c:pt>
                <c:pt idx="3456">
                  <c:v>43636</c:v>
                </c:pt>
                <c:pt idx="3457">
                  <c:v>43637</c:v>
                </c:pt>
                <c:pt idx="3458">
                  <c:v>43638</c:v>
                </c:pt>
                <c:pt idx="3459">
                  <c:v>43639</c:v>
                </c:pt>
                <c:pt idx="3460">
                  <c:v>43640</c:v>
                </c:pt>
                <c:pt idx="3461">
                  <c:v>43641</c:v>
                </c:pt>
                <c:pt idx="3462">
                  <c:v>43642</c:v>
                </c:pt>
                <c:pt idx="3463">
                  <c:v>43643</c:v>
                </c:pt>
                <c:pt idx="3464">
                  <c:v>43644</c:v>
                </c:pt>
                <c:pt idx="3465">
                  <c:v>43645</c:v>
                </c:pt>
                <c:pt idx="3466">
                  <c:v>43646</c:v>
                </c:pt>
                <c:pt idx="3467">
                  <c:v>43647</c:v>
                </c:pt>
                <c:pt idx="3468">
                  <c:v>43648</c:v>
                </c:pt>
                <c:pt idx="3469">
                  <c:v>43649</c:v>
                </c:pt>
                <c:pt idx="3470">
                  <c:v>43650</c:v>
                </c:pt>
                <c:pt idx="3471">
                  <c:v>43651</c:v>
                </c:pt>
                <c:pt idx="3472">
                  <c:v>43652</c:v>
                </c:pt>
                <c:pt idx="3473">
                  <c:v>43653</c:v>
                </c:pt>
                <c:pt idx="3474">
                  <c:v>43654</c:v>
                </c:pt>
                <c:pt idx="3475">
                  <c:v>43655</c:v>
                </c:pt>
                <c:pt idx="3476">
                  <c:v>43656</c:v>
                </c:pt>
                <c:pt idx="3477">
                  <c:v>43657</c:v>
                </c:pt>
                <c:pt idx="3478">
                  <c:v>43658</c:v>
                </c:pt>
                <c:pt idx="3479">
                  <c:v>43659</c:v>
                </c:pt>
                <c:pt idx="3480">
                  <c:v>43660</c:v>
                </c:pt>
                <c:pt idx="3481">
                  <c:v>43661</c:v>
                </c:pt>
                <c:pt idx="3482">
                  <c:v>43662</c:v>
                </c:pt>
                <c:pt idx="3483">
                  <c:v>43663</c:v>
                </c:pt>
                <c:pt idx="3484">
                  <c:v>43664</c:v>
                </c:pt>
                <c:pt idx="3485">
                  <c:v>43665</c:v>
                </c:pt>
                <c:pt idx="3486">
                  <c:v>43666</c:v>
                </c:pt>
                <c:pt idx="3487">
                  <c:v>43667</c:v>
                </c:pt>
                <c:pt idx="3488">
                  <c:v>43668</c:v>
                </c:pt>
                <c:pt idx="3489">
                  <c:v>43669</c:v>
                </c:pt>
                <c:pt idx="3490">
                  <c:v>43670</c:v>
                </c:pt>
                <c:pt idx="3491">
                  <c:v>43671</c:v>
                </c:pt>
                <c:pt idx="3492">
                  <c:v>43672</c:v>
                </c:pt>
                <c:pt idx="3493">
                  <c:v>43673</c:v>
                </c:pt>
                <c:pt idx="3494">
                  <c:v>43674</c:v>
                </c:pt>
                <c:pt idx="3495">
                  <c:v>43675</c:v>
                </c:pt>
                <c:pt idx="3496">
                  <c:v>43676</c:v>
                </c:pt>
                <c:pt idx="3497">
                  <c:v>43677</c:v>
                </c:pt>
                <c:pt idx="3498">
                  <c:v>43678</c:v>
                </c:pt>
                <c:pt idx="3499">
                  <c:v>43679</c:v>
                </c:pt>
                <c:pt idx="3500">
                  <c:v>43680</c:v>
                </c:pt>
                <c:pt idx="3501">
                  <c:v>43681</c:v>
                </c:pt>
                <c:pt idx="3502">
                  <c:v>43682</c:v>
                </c:pt>
                <c:pt idx="3503">
                  <c:v>43683</c:v>
                </c:pt>
                <c:pt idx="3504">
                  <c:v>43684</c:v>
                </c:pt>
                <c:pt idx="3505">
                  <c:v>43685</c:v>
                </c:pt>
                <c:pt idx="3506">
                  <c:v>43686</c:v>
                </c:pt>
                <c:pt idx="3507">
                  <c:v>43687</c:v>
                </c:pt>
                <c:pt idx="3508">
                  <c:v>43688</c:v>
                </c:pt>
                <c:pt idx="3509">
                  <c:v>43689</c:v>
                </c:pt>
                <c:pt idx="3510">
                  <c:v>43690</c:v>
                </c:pt>
                <c:pt idx="3511">
                  <c:v>43691</c:v>
                </c:pt>
                <c:pt idx="3512">
                  <c:v>43692</c:v>
                </c:pt>
                <c:pt idx="3513">
                  <c:v>43693</c:v>
                </c:pt>
                <c:pt idx="3514">
                  <c:v>43694</c:v>
                </c:pt>
                <c:pt idx="3515">
                  <c:v>43695</c:v>
                </c:pt>
                <c:pt idx="3516">
                  <c:v>43696</c:v>
                </c:pt>
                <c:pt idx="3517">
                  <c:v>43697</c:v>
                </c:pt>
                <c:pt idx="3518">
                  <c:v>43698</c:v>
                </c:pt>
                <c:pt idx="3519">
                  <c:v>43699</c:v>
                </c:pt>
                <c:pt idx="3520">
                  <c:v>43700</c:v>
                </c:pt>
                <c:pt idx="3521">
                  <c:v>43701</c:v>
                </c:pt>
                <c:pt idx="3522">
                  <c:v>43702</c:v>
                </c:pt>
                <c:pt idx="3523">
                  <c:v>43703</c:v>
                </c:pt>
                <c:pt idx="3524">
                  <c:v>43704</c:v>
                </c:pt>
                <c:pt idx="3525">
                  <c:v>43705</c:v>
                </c:pt>
                <c:pt idx="3526">
                  <c:v>43706</c:v>
                </c:pt>
                <c:pt idx="3527">
                  <c:v>43707</c:v>
                </c:pt>
                <c:pt idx="3528">
                  <c:v>43708</c:v>
                </c:pt>
                <c:pt idx="3529">
                  <c:v>43709</c:v>
                </c:pt>
                <c:pt idx="3530">
                  <c:v>43710</c:v>
                </c:pt>
                <c:pt idx="3531">
                  <c:v>43711</c:v>
                </c:pt>
                <c:pt idx="3532">
                  <c:v>43712</c:v>
                </c:pt>
                <c:pt idx="3533">
                  <c:v>43713</c:v>
                </c:pt>
                <c:pt idx="3534">
                  <c:v>43714</c:v>
                </c:pt>
                <c:pt idx="3535">
                  <c:v>43715</c:v>
                </c:pt>
                <c:pt idx="3536">
                  <c:v>43716</c:v>
                </c:pt>
                <c:pt idx="3537">
                  <c:v>43717</c:v>
                </c:pt>
                <c:pt idx="3538">
                  <c:v>43718</c:v>
                </c:pt>
                <c:pt idx="3539">
                  <c:v>43719</c:v>
                </c:pt>
                <c:pt idx="3540">
                  <c:v>43720</c:v>
                </c:pt>
                <c:pt idx="3541">
                  <c:v>43721</c:v>
                </c:pt>
                <c:pt idx="3542">
                  <c:v>43722</c:v>
                </c:pt>
                <c:pt idx="3543">
                  <c:v>43723</c:v>
                </c:pt>
                <c:pt idx="3544">
                  <c:v>43724</c:v>
                </c:pt>
                <c:pt idx="3545">
                  <c:v>43725</c:v>
                </c:pt>
                <c:pt idx="3546">
                  <c:v>43726</c:v>
                </c:pt>
                <c:pt idx="3547">
                  <c:v>43727</c:v>
                </c:pt>
                <c:pt idx="3548">
                  <c:v>43728</c:v>
                </c:pt>
                <c:pt idx="3549">
                  <c:v>43729</c:v>
                </c:pt>
                <c:pt idx="3550">
                  <c:v>43730</c:v>
                </c:pt>
                <c:pt idx="3551">
                  <c:v>43731</c:v>
                </c:pt>
                <c:pt idx="3552">
                  <c:v>43732</c:v>
                </c:pt>
                <c:pt idx="3553">
                  <c:v>43733</c:v>
                </c:pt>
                <c:pt idx="3554">
                  <c:v>43734</c:v>
                </c:pt>
                <c:pt idx="3555">
                  <c:v>43735</c:v>
                </c:pt>
                <c:pt idx="3556">
                  <c:v>43736</c:v>
                </c:pt>
                <c:pt idx="3557">
                  <c:v>43737</c:v>
                </c:pt>
                <c:pt idx="3558">
                  <c:v>43738</c:v>
                </c:pt>
                <c:pt idx="3559">
                  <c:v>43739</c:v>
                </c:pt>
                <c:pt idx="3560">
                  <c:v>43740</c:v>
                </c:pt>
                <c:pt idx="3561">
                  <c:v>43741</c:v>
                </c:pt>
                <c:pt idx="3562">
                  <c:v>43742</c:v>
                </c:pt>
                <c:pt idx="3563">
                  <c:v>43743</c:v>
                </c:pt>
                <c:pt idx="3564">
                  <c:v>43744</c:v>
                </c:pt>
                <c:pt idx="3565">
                  <c:v>43745</c:v>
                </c:pt>
                <c:pt idx="3566">
                  <c:v>43746</c:v>
                </c:pt>
                <c:pt idx="3567">
                  <c:v>43747</c:v>
                </c:pt>
                <c:pt idx="3568">
                  <c:v>43748</c:v>
                </c:pt>
                <c:pt idx="3569">
                  <c:v>43749</c:v>
                </c:pt>
                <c:pt idx="3570">
                  <c:v>43750</c:v>
                </c:pt>
                <c:pt idx="3571">
                  <c:v>43751</c:v>
                </c:pt>
                <c:pt idx="3572">
                  <c:v>43752</c:v>
                </c:pt>
                <c:pt idx="3573">
                  <c:v>43753</c:v>
                </c:pt>
                <c:pt idx="3574">
                  <c:v>43754</c:v>
                </c:pt>
                <c:pt idx="3575">
                  <c:v>43755</c:v>
                </c:pt>
                <c:pt idx="3576">
                  <c:v>43756</c:v>
                </c:pt>
                <c:pt idx="3577">
                  <c:v>43757</c:v>
                </c:pt>
                <c:pt idx="3578">
                  <c:v>43758</c:v>
                </c:pt>
                <c:pt idx="3579">
                  <c:v>43759</c:v>
                </c:pt>
                <c:pt idx="3580">
                  <c:v>43760</c:v>
                </c:pt>
                <c:pt idx="3581">
                  <c:v>43761</c:v>
                </c:pt>
                <c:pt idx="3582">
                  <c:v>43762</c:v>
                </c:pt>
                <c:pt idx="3583">
                  <c:v>43763</c:v>
                </c:pt>
                <c:pt idx="3584">
                  <c:v>43764</c:v>
                </c:pt>
                <c:pt idx="3585">
                  <c:v>43765</c:v>
                </c:pt>
                <c:pt idx="3586">
                  <c:v>43766</c:v>
                </c:pt>
                <c:pt idx="3587">
                  <c:v>43767</c:v>
                </c:pt>
                <c:pt idx="3588">
                  <c:v>43768</c:v>
                </c:pt>
                <c:pt idx="3589">
                  <c:v>43769</c:v>
                </c:pt>
                <c:pt idx="3590">
                  <c:v>43770</c:v>
                </c:pt>
                <c:pt idx="3591">
                  <c:v>43771</c:v>
                </c:pt>
                <c:pt idx="3592">
                  <c:v>43772</c:v>
                </c:pt>
                <c:pt idx="3593">
                  <c:v>43773</c:v>
                </c:pt>
                <c:pt idx="3594">
                  <c:v>43774</c:v>
                </c:pt>
                <c:pt idx="3595">
                  <c:v>43775</c:v>
                </c:pt>
                <c:pt idx="3596">
                  <c:v>43776</c:v>
                </c:pt>
                <c:pt idx="3597">
                  <c:v>43777</c:v>
                </c:pt>
                <c:pt idx="3598">
                  <c:v>43778</c:v>
                </c:pt>
                <c:pt idx="3599">
                  <c:v>43779</c:v>
                </c:pt>
                <c:pt idx="3600">
                  <c:v>43780</c:v>
                </c:pt>
                <c:pt idx="3601">
                  <c:v>43781</c:v>
                </c:pt>
                <c:pt idx="3602">
                  <c:v>43782</c:v>
                </c:pt>
                <c:pt idx="3603">
                  <c:v>43783</c:v>
                </c:pt>
                <c:pt idx="3604">
                  <c:v>43784</c:v>
                </c:pt>
                <c:pt idx="3605">
                  <c:v>43785</c:v>
                </c:pt>
                <c:pt idx="3606">
                  <c:v>43786</c:v>
                </c:pt>
                <c:pt idx="3607">
                  <c:v>43787</c:v>
                </c:pt>
                <c:pt idx="3608">
                  <c:v>43788</c:v>
                </c:pt>
                <c:pt idx="3609">
                  <c:v>43789</c:v>
                </c:pt>
                <c:pt idx="3610">
                  <c:v>43790</c:v>
                </c:pt>
                <c:pt idx="3611">
                  <c:v>43791</c:v>
                </c:pt>
                <c:pt idx="3612">
                  <c:v>43792</c:v>
                </c:pt>
                <c:pt idx="3613">
                  <c:v>43793</c:v>
                </c:pt>
                <c:pt idx="3614">
                  <c:v>43794</c:v>
                </c:pt>
                <c:pt idx="3615">
                  <c:v>43795</c:v>
                </c:pt>
                <c:pt idx="3616">
                  <c:v>43796</c:v>
                </c:pt>
                <c:pt idx="3617">
                  <c:v>43797</c:v>
                </c:pt>
                <c:pt idx="3618">
                  <c:v>43798</c:v>
                </c:pt>
                <c:pt idx="3619">
                  <c:v>43799</c:v>
                </c:pt>
                <c:pt idx="3620">
                  <c:v>43800</c:v>
                </c:pt>
                <c:pt idx="3621">
                  <c:v>43801</c:v>
                </c:pt>
                <c:pt idx="3622">
                  <c:v>43802</c:v>
                </c:pt>
                <c:pt idx="3623">
                  <c:v>43803</c:v>
                </c:pt>
                <c:pt idx="3624">
                  <c:v>43804</c:v>
                </c:pt>
                <c:pt idx="3625">
                  <c:v>43805</c:v>
                </c:pt>
                <c:pt idx="3626">
                  <c:v>43806</c:v>
                </c:pt>
                <c:pt idx="3627">
                  <c:v>43807</c:v>
                </c:pt>
                <c:pt idx="3628">
                  <c:v>43808</c:v>
                </c:pt>
                <c:pt idx="3629">
                  <c:v>43809</c:v>
                </c:pt>
                <c:pt idx="3630">
                  <c:v>43810</c:v>
                </c:pt>
                <c:pt idx="3631">
                  <c:v>43811</c:v>
                </c:pt>
                <c:pt idx="3632">
                  <c:v>43812</c:v>
                </c:pt>
                <c:pt idx="3633">
                  <c:v>43813</c:v>
                </c:pt>
                <c:pt idx="3634">
                  <c:v>43814</c:v>
                </c:pt>
                <c:pt idx="3635">
                  <c:v>43815</c:v>
                </c:pt>
                <c:pt idx="3636">
                  <c:v>43816</c:v>
                </c:pt>
                <c:pt idx="3637">
                  <c:v>43817</c:v>
                </c:pt>
                <c:pt idx="3638">
                  <c:v>43818</c:v>
                </c:pt>
                <c:pt idx="3639">
                  <c:v>43819</c:v>
                </c:pt>
                <c:pt idx="3640">
                  <c:v>43820</c:v>
                </c:pt>
                <c:pt idx="3641">
                  <c:v>43821</c:v>
                </c:pt>
                <c:pt idx="3642">
                  <c:v>43822</c:v>
                </c:pt>
                <c:pt idx="3643">
                  <c:v>43823</c:v>
                </c:pt>
                <c:pt idx="3644">
                  <c:v>43824</c:v>
                </c:pt>
                <c:pt idx="3645">
                  <c:v>43825</c:v>
                </c:pt>
                <c:pt idx="3646">
                  <c:v>43826</c:v>
                </c:pt>
                <c:pt idx="3647">
                  <c:v>43827</c:v>
                </c:pt>
                <c:pt idx="3648">
                  <c:v>43828</c:v>
                </c:pt>
                <c:pt idx="3649">
                  <c:v>43829</c:v>
                </c:pt>
                <c:pt idx="3650">
                  <c:v>43830</c:v>
                </c:pt>
                <c:pt idx="3651">
                  <c:v>43831</c:v>
                </c:pt>
                <c:pt idx="3652">
                  <c:v>43832</c:v>
                </c:pt>
                <c:pt idx="3653">
                  <c:v>43833</c:v>
                </c:pt>
                <c:pt idx="3654">
                  <c:v>43834</c:v>
                </c:pt>
                <c:pt idx="3655">
                  <c:v>43835</c:v>
                </c:pt>
                <c:pt idx="3656">
                  <c:v>43836</c:v>
                </c:pt>
                <c:pt idx="3657">
                  <c:v>43837</c:v>
                </c:pt>
                <c:pt idx="3658">
                  <c:v>43838</c:v>
                </c:pt>
                <c:pt idx="3659">
                  <c:v>43839</c:v>
                </c:pt>
                <c:pt idx="3660">
                  <c:v>43840</c:v>
                </c:pt>
                <c:pt idx="3661">
                  <c:v>43841</c:v>
                </c:pt>
                <c:pt idx="3662">
                  <c:v>43842</c:v>
                </c:pt>
                <c:pt idx="3663">
                  <c:v>43843</c:v>
                </c:pt>
                <c:pt idx="3664">
                  <c:v>43844</c:v>
                </c:pt>
                <c:pt idx="3665">
                  <c:v>43845</c:v>
                </c:pt>
                <c:pt idx="3666">
                  <c:v>43846</c:v>
                </c:pt>
                <c:pt idx="3667">
                  <c:v>43847</c:v>
                </c:pt>
                <c:pt idx="3668">
                  <c:v>43848</c:v>
                </c:pt>
                <c:pt idx="3669">
                  <c:v>43849</c:v>
                </c:pt>
                <c:pt idx="3670">
                  <c:v>43850</c:v>
                </c:pt>
                <c:pt idx="3671">
                  <c:v>43851</c:v>
                </c:pt>
                <c:pt idx="3672">
                  <c:v>43852</c:v>
                </c:pt>
                <c:pt idx="3673">
                  <c:v>43853</c:v>
                </c:pt>
                <c:pt idx="3674">
                  <c:v>43854</c:v>
                </c:pt>
                <c:pt idx="3675">
                  <c:v>43855</c:v>
                </c:pt>
                <c:pt idx="3676">
                  <c:v>43856</c:v>
                </c:pt>
                <c:pt idx="3677">
                  <c:v>43857</c:v>
                </c:pt>
                <c:pt idx="3678">
                  <c:v>43858</c:v>
                </c:pt>
                <c:pt idx="3679">
                  <c:v>43859</c:v>
                </c:pt>
                <c:pt idx="3680">
                  <c:v>43860</c:v>
                </c:pt>
                <c:pt idx="3681">
                  <c:v>43861</c:v>
                </c:pt>
                <c:pt idx="3682">
                  <c:v>43862</c:v>
                </c:pt>
                <c:pt idx="3683">
                  <c:v>43863</c:v>
                </c:pt>
                <c:pt idx="3684">
                  <c:v>43864</c:v>
                </c:pt>
                <c:pt idx="3685">
                  <c:v>43865</c:v>
                </c:pt>
                <c:pt idx="3686">
                  <c:v>43866</c:v>
                </c:pt>
                <c:pt idx="3687">
                  <c:v>43867</c:v>
                </c:pt>
                <c:pt idx="3688">
                  <c:v>43868</c:v>
                </c:pt>
                <c:pt idx="3689">
                  <c:v>43869</c:v>
                </c:pt>
                <c:pt idx="3690">
                  <c:v>43870</c:v>
                </c:pt>
                <c:pt idx="3691">
                  <c:v>43871</c:v>
                </c:pt>
                <c:pt idx="3692">
                  <c:v>43872</c:v>
                </c:pt>
                <c:pt idx="3693">
                  <c:v>43873</c:v>
                </c:pt>
                <c:pt idx="3694">
                  <c:v>43874</c:v>
                </c:pt>
                <c:pt idx="3695">
                  <c:v>43875</c:v>
                </c:pt>
                <c:pt idx="3696">
                  <c:v>43876</c:v>
                </c:pt>
                <c:pt idx="3697">
                  <c:v>43877</c:v>
                </c:pt>
                <c:pt idx="3698">
                  <c:v>43878</c:v>
                </c:pt>
                <c:pt idx="3699">
                  <c:v>43879</c:v>
                </c:pt>
                <c:pt idx="3700">
                  <c:v>43880</c:v>
                </c:pt>
                <c:pt idx="3701">
                  <c:v>43881</c:v>
                </c:pt>
                <c:pt idx="3702">
                  <c:v>43882</c:v>
                </c:pt>
                <c:pt idx="3703">
                  <c:v>43883</c:v>
                </c:pt>
                <c:pt idx="3704">
                  <c:v>43884</c:v>
                </c:pt>
                <c:pt idx="3705">
                  <c:v>43885</c:v>
                </c:pt>
                <c:pt idx="3706">
                  <c:v>43886</c:v>
                </c:pt>
                <c:pt idx="3707">
                  <c:v>43887</c:v>
                </c:pt>
                <c:pt idx="3708">
                  <c:v>43888</c:v>
                </c:pt>
                <c:pt idx="3709">
                  <c:v>43889</c:v>
                </c:pt>
                <c:pt idx="3710">
                  <c:v>43890</c:v>
                </c:pt>
                <c:pt idx="3711">
                  <c:v>43891</c:v>
                </c:pt>
                <c:pt idx="3712">
                  <c:v>43892</c:v>
                </c:pt>
                <c:pt idx="3713">
                  <c:v>43893</c:v>
                </c:pt>
                <c:pt idx="3714">
                  <c:v>43894</c:v>
                </c:pt>
                <c:pt idx="3715">
                  <c:v>43895</c:v>
                </c:pt>
                <c:pt idx="3716">
                  <c:v>43896</c:v>
                </c:pt>
                <c:pt idx="3717">
                  <c:v>43897</c:v>
                </c:pt>
                <c:pt idx="3718">
                  <c:v>43898</c:v>
                </c:pt>
                <c:pt idx="3719">
                  <c:v>43899</c:v>
                </c:pt>
                <c:pt idx="3720">
                  <c:v>43900</c:v>
                </c:pt>
                <c:pt idx="3721">
                  <c:v>43901</c:v>
                </c:pt>
                <c:pt idx="3722">
                  <c:v>43902</c:v>
                </c:pt>
                <c:pt idx="3723">
                  <c:v>43903</c:v>
                </c:pt>
                <c:pt idx="3724">
                  <c:v>43904</c:v>
                </c:pt>
                <c:pt idx="3725">
                  <c:v>43905</c:v>
                </c:pt>
                <c:pt idx="3726">
                  <c:v>43906</c:v>
                </c:pt>
                <c:pt idx="3727">
                  <c:v>43907</c:v>
                </c:pt>
                <c:pt idx="3728">
                  <c:v>43908</c:v>
                </c:pt>
                <c:pt idx="3729">
                  <c:v>43909</c:v>
                </c:pt>
                <c:pt idx="3730">
                  <c:v>43910</c:v>
                </c:pt>
                <c:pt idx="3731">
                  <c:v>43911</c:v>
                </c:pt>
                <c:pt idx="3732">
                  <c:v>43912</c:v>
                </c:pt>
                <c:pt idx="3733">
                  <c:v>43913</c:v>
                </c:pt>
                <c:pt idx="3734">
                  <c:v>43914</c:v>
                </c:pt>
                <c:pt idx="3735">
                  <c:v>43915</c:v>
                </c:pt>
                <c:pt idx="3736">
                  <c:v>43916</c:v>
                </c:pt>
                <c:pt idx="3737">
                  <c:v>43917</c:v>
                </c:pt>
                <c:pt idx="3738">
                  <c:v>43918</c:v>
                </c:pt>
              </c:numCache>
            </c:numRef>
          </c:cat>
          <c:val>
            <c:numRef>
              <c:f>EMA_Crossover_Strategy!$J$2:$J$3743</c:f>
              <c:numCache>
                <c:formatCode>General</c:formatCode>
                <c:ptCount val="374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101.05079669562451</c:v>
                </c:pt>
                <c:pt idx="53">
                  <c:v>101.05079669562451</c:v>
                </c:pt>
                <c:pt idx="54">
                  <c:v>101.05079669562451</c:v>
                </c:pt>
                <c:pt idx="55">
                  <c:v>101.05079669562451</c:v>
                </c:pt>
                <c:pt idx="56">
                  <c:v>101.05079669562451</c:v>
                </c:pt>
                <c:pt idx="57">
                  <c:v>101.05079669562451</c:v>
                </c:pt>
                <c:pt idx="58">
                  <c:v>101.68948673319609</c:v>
                </c:pt>
                <c:pt idx="59">
                  <c:v>102.9793639627042</c:v>
                </c:pt>
                <c:pt idx="60">
                  <c:v>102.9793639627042</c:v>
                </c:pt>
                <c:pt idx="61">
                  <c:v>102.9793639627042</c:v>
                </c:pt>
                <c:pt idx="62">
                  <c:v>104.57807764998508</c:v>
                </c:pt>
                <c:pt idx="63">
                  <c:v>104.57807764998508</c:v>
                </c:pt>
                <c:pt idx="64">
                  <c:v>104.57807764998508</c:v>
                </c:pt>
                <c:pt idx="65">
                  <c:v>104.57807764998508</c:v>
                </c:pt>
                <c:pt idx="66">
                  <c:v>104.57807764998508</c:v>
                </c:pt>
                <c:pt idx="67">
                  <c:v>104.57807764998508</c:v>
                </c:pt>
                <c:pt idx="68">
                  <c:v>104.57807764998508</c:v>
                </c:pt>
                <c:pt idx="69">
                  <c:v>104.57807764998508</c:v>
                </c:pt>
                <c:pt idx="70">
                  <c:v>104.57807764998508</c:v>
                </c:pt>
                <c:pt idx="71">
                  <c:v>105.22710746713165</c:v>
                </c:pt>
                <c:pt idx="72">
                  <c:v>105.22710746713165</c:v>
                </c:pt>
                <c:pt idx="73">
                  <c:v>105.22710746713165</c:v>
                </c:pt>
                <c:pt idx="74">
                  <c:v>105.22710746713165</c:v>
                </c:pt>
                <c:pt idx="75">
                  <c:v>105.22710746713165</c:v>
                </c:pt>
                <c:pt idx="76">
                  <c:v>105.22710746713165</c:v>
                </c:pt>
                <c:pt idx="77">
                  <c:v>105.22710746713165</c:v>
                </c:pt>
                <c:pt idx="78">
                  <c:v>105.22710746713165</c:v>
                </c:pt>
                <c:pt idx="79">
                  <c:v>105.22710746713165</c:v>
                </c:pt>
                <c:pt idx="80">
                  <c:v>105.22710746713165</c:v>
                </c:pt>
                <c:pt idx="81">
                  <c:v>105.22710746713165</c:v>
                </c:pt>
                <c:pt idx="82">
                  <c:v>105.22710746713165</c:v>
                </c:pt>
                <c:pt idx="83">
                  <c:v>104.75151013603417</c:v>
                </c:pt>
                <c:pt idx="84">
                  <c:v>104.75151013603417</c:v>
                </c:pt>
                <c:pt idx="85">
                  <c:v>104.75151013603417</c:v>
                </c:pt>
                <c:pt idx="86">
                  <c:v>104.75151013603417</c:v>
                </c:pt>
                <c:pt idx="87">
                  <c:v>104.75151013603417</c:v>
                </c:pt>
                <c:pt idx="88">
                  <c:v>104.75151013603417</c:v>
                </c:pt>
                <c:pt idx="89">
                  <c:v>104.75151013603417</c:v>
                </c:pt>
                <c:pt idx="90">
                  <c:v>104.75151013603417</c:v>
                </c:pt>
                <c:pt idx="91">
                  <c:v>104.75151013603417</c:v>
                </c:pt>
                <c:pt idx="92">
                  <c:v>104.75151013603417</c:v>
                </c:pt>
                <c:pt idx="93">
                  <c:v>104.75151013603417</c:v>
                </c:pt>
                <c:pt idx="94">
                  <c:v>104.75151013603417</c:v>
                </c:pt>
                <c:pt idx="95">
                  <c:v>104.75151013603417</c:v>
                </c:pt>
                <c:pt idx="96">
                  <c:v>104.75151013603417</c:v>
                </c:pt>
                <c:pt idx="97">
                  <c:v>104.75151013603417</c:v>
                </c:pt>
                <c:pt idx="98">
                  <c:v>104.75151013603417</c:v>
                </c:pt>
                <c:pt idx="99">
                  <c:v>104.75151013603417</c:v>
                </c:pt>
                <c:pt idx="100">
                  <c:v>104.75151013603417</c:v>
                </c:pt>
                <c:pt idx="101">
                  <c:v>104.75151013603417</c:v>
                </c:pt>
                <c:pt idx="102">
                  <c:v>104.75151013603417</c:v>
                </c:pt>
                <c:pt idx="103">
                  <c:v>104.75151013603417</c:v>
                </c:pt>
                <c:pt idx="104">
                  <c:v>104.75151013603417</c:v>
                </c:pt>
                <c:pt idx="105">
                  <c:v>104.75151013603417</c:v>
                </c:pt>
                <c:pt idx="106">
                  <c:v>104.75151013603417</c:v>
                </c:pt>
                <c:pt idx="107">
                  <c:v>101.69325290463408</c:v>
                </c:pt>
                <c:pt idx="108">
                  <c:v>102.78522773839576</c:v>
                </c:pt>
                <c:pt idx="109">
                  <c:v>102.78522773839576</c:v>
                </c:pt>
                <c:pt idx="110">
                  <c:v>102.78522773839576</c:v>
                </c:pt>
                <c:pt idx="111">
                  <c:v>102.78522773839576</c:v>
                </c:pt>
                <c:pt idx="112">
                  <c:v>102.78522773839576</c:v>
                </c:pt>
                <c:pt idx="113">
                  <c:v>103.61232867111258</c:v>
                </c:pt>
                <c:pt idx="114">
                  <c:v>105.35305337639346</c:v>
                </c:pt>
                <c:pt idx="115">
                  <c:v>105.35305337639346</c:v>
                </c:pt>
                <c:pt idx="116">
                  <c:v>106.67399953530831</c:v>
                </c:pt>
                <c:pt idx="117">
                  <c:v>107.93771509676286</c:v>
                </c:pt>
                <c:pt idx="118">
                  <c:v>107.93771509676286</c:v>
                </c:pt>
                <c:pt idx="119">
                  <c:v>107.93771509676286</c:v>
                </c:pt>
                <c:pt idx="120">
                  <c:v>107.93771509676286</c:v>
                </c:pt>
                <c:pt idx="121">
                  <c:v>107.93771509676286</c:v>
                </c:pt>
                <c:pt idx="122">
                  <c:v>107.93771509676286</c:v>
                </c:pt>
                <c:pt idx="123">
                  <c:v>107.93771509676286</c:v>
                </c:pt>
                <c:pt idx="124">
                  <c:v>107.93771509676286</c:v>
                </c:pt>
                <c:pt idx="125">
                  <c:v>107.93771509676286</c:v>
                </c:pt>
                <c:pt idx="126">
                  <c:v>107.93771509676286</c:v>
                </c:pt>
                <c:pt idx="127">
                  <c:v>107.93771509676286</c:v>
                </c:pt>
                <c:pt idx="128">
                  <c:v>107.93771509676286</c:v>
                </c:pt>
                <c:pt idx="129">
                  <c:v>107.93771509676286</c:v>
                </c:pt>
                <c:pt idx="130">
                  <c:v>107.93771509676286</c:v>
                </c:pt>
                <c:pt idx="131">
                  <c:v>107.93771509676286</c:v>
                </c:pt>
                <c:pt idx="132">
                  <c:v>107.93771509676286</c:v>
                </c:pt>
                <c:pt idx="133">
                  <c:v>107.93771509676286</c:v>
                </c:pt>
                <c:pt idx="134">
                  <c:v>107.93771509676286</c:v>
                </c:pt>
                <c:pt idx="135">
                  <c:v>107.93771509676286</c:v>
                </c:pt>
                <c:pt idx="136">
                  <c:v>107.93771509676286</c:v>
                </c:pt>
                <c:pt idx="137">
                  <c:v>107.93771509676286</c:v>
                </c:pt>
                <c:pt idx="138">
                  <c:v>107.93771509676286</c:v>
                </c:pt>
                <c:pt idx="139">
                  <c:v>107.93771509676286</c:v>
                </c:pt>
                <c:pt idx="140">
                  <c:v>107.93771509676286</c:v>
                </c:pt>
                <c:pt idx="141">
                  <c:v>107.93771509676286</c:v>
                </c:pt>
                <c:pt idx="142">
                  <c:v>107.93771509676286</c:v>
                </c:pt>
                <c:pt idx="143">
                  <c:v>107.93771509676286</c:v>
                </c:pt>
                <c:pt idx="144">
                  <c:v>107.93771509676286</c:v>
                </c:pt>
                <c:pt idx="145">
                  <c:v>104.76458636514083</c:v>
                </c:pt>
                <c:pt idx="146">
                  <c:v>105.51935942565025</c:v>
                </c:pt>
                <c:pt idx="147">
                  <c:v>106.39252240480418</c:v>
                </c:pt>
                <c:pt idx="148">
                  <c:v>107.05345215384335</c:v>
                </c:pt>
                <c:pt idx="149">
                  <c:v>107.05345215384335</c:v>
                </c:pt>
                <c:pt idx="150">
                  <c:v>107.05345215384335</c:v>
                </c:pt>
                <c:pt idx="151">
                  <c:v>107.05345215384335</c:v>
                </c:pt>
                <c:pt idx="152">
                  <c:v>107.05345215384335</c:v>
                </c:pt>
                <c:pt idx="153">
                  <c:v>107.05345215384335</c:v>
                </c:pt>
                <c:pt idx="154">
                  <c:v>107.05345215384335</c:v>
                </c:pt>
                <c:pt idx="155">
                  <c:v>107.05345215384335</c:v>
                </c:pt>
                <c:pt idx="156">
                  <c:v>107.05345215384335</c:v>
                </c:pt>
                <c:pt idx="157">
                  <c:v>107.05345215384335</c:v>
                </c:pt>
                <c:pt idx="158">
                  <c:v>107.05345215384335</c:v>
                </c:pt>
                <c:pt idx="159">
                  <c:v>107.05345215384335</c:v>
                </c:pt>
                <c:pt idx="160">
                  <c:v>107.05345215384335</c:v>
                </c:pt>
                <c:pt idx="161">
                  <c:v>107.05345215384335</c:v>
                </c:pt>
                <c:pt idx="162">
                  <c:v>107.05345215384335</c:v>
                </c:pt>
                <c:pt idx="163">
                  <c:v>107.05345215384335</c:v>
                </c:pt>
                <c:pt idx="164">
                  <c:v>107.05345215384335</c:v>
                </c:pt>
                <c:pt idx="165">
                  <c:v>107.05345215384335</c:v>
                </c:pt>
                <c:pt idx="166">
                  <c:v>107.05345215384335</c:v>
                </c:pt>
                <c:pt idx="167">
                  <c:v>107.7258452812715</c:v>
                </c:pt>
                <c:pt idx="168">
                  <c:v>107.7258452812715</c:v>
                </c:pt>
                <c:pt idx="169">
                  <c:v>107.7258452812715</c:v>
                </c:pt>
                <c:pt idx="170">
                  <c:v>107.7258452812715</c:v>
                </c:pt>
                <c:pt idx="171">
                  <c:v>107.7258452812715</c:v>
                </c:pt>
                <c:pt idx="172">
                  <c:v>107.7258452812715</c:v>
                </c:pt>
                <c:pt idx="173">
                  <c:v>107.7258452812715</c:v>
                </c:pt>
                <c:pt idx="174">
                  <c:v>107.7258452812715</c:v>
                </c:pt>
                <c:pt idx="175">
                  <c:v>107.7258452812715</c:v>
                </c:pt>
                <c:pt idx="176">
                  <c:v>107.7258452812715</c:v>
                </c:pt>
                <c:pt idx="177">
                  <c:v>107.7258452812715</c:v>
                </c:pt>
                <c:pt idx="178">
                  <c:v>107.7258452812715</c:v>
                </c:pt>
                <c:pt idx="179">
                  <c:v>107.7258452812715</c:v>
                </c:pt>
                <c:pt idx="180">
                  <c:v>107.7258452812715</c:v>
                </c:pt>
                <c:pt idx="181">
                  <c:v>107.7258452812715</c:v>
                </c:pt>
                <c:pt idx="182">
                  <c:v>107.7258452812715</c:v>
                </c:pt>
                <c:pt idx="183">
                  <c:v>107.7258452812715</c:v>
                </c:pt>
                <c:pt idx="184">
                  <c:v>107.7258452812715</c:v>
                </c:pt>
                <c:pt idx="185">
                  <c:v>107.7258452812715</c:v>
                </c:pt>
                <c:pt idx="186">
                  <c:v>107.7258452812715</c:v>
                </c:pt>
                <c:pt idx="187">
                  <c:v>107.7258452812715</c:v>
                </c:pt>
                <c:pt idx="188">
                  <c:v>107.7258452812715</c:v>
                </c:pt>
                <c:pt idx="189">
                  <c:v>107.7258452812715</c:v>
                </c:pt>
                <c:pt idx="190">
                  <c:v>107.7258452812715</c:v>
                </c:pt>
                <c:pt idx="191">
                  <c:v>107.7258452812715</c:v>
                </c:pt>
                <c:pt idx="192">
                  <c:v>107.7258452812715</c:v>
                </c:pt>
                <c:pt idx="193">
                  <c:v>107.7258452812715</c:v>
                </c:pt>
                <c:pt idx="194">
                  <c:v>107.7258452812715</c:v>
                </c:pt>
                <c:pt idx="195">
                  <c:v>107.7258452812715</c:v>
                </c:pt>
                <c:pt idx="196">
                  <c:v>107.7258452812715</c:v>
                </c:pt>
                <c:pt idx="197">
                  <c:v>107.7258452812715</c:v>
                </c:pt>
                <c:pt idx="198">
                  <c:v>107.7258452812715</c:v>
                </c:pt>
                <c:pt idx="199">
                  <c:v>107.08549620495299</c:v>
                </c:pt>
                <c:pt idx="200">
                  <c:v>107.08549620495299</c:v>
                </c:pt>
                <c:pt idx="201">
                  <c:v>107.08549620495299</c:v>
                </c:pt>
                <c:pt idx="202">
                  <c:v>110.77827710415362</c:v>
                </c:pt>
                <c:pt idx="203">
                  <c:v>110.77827710415362</c:v>
                </c:pt>
                <c:pt idx="204">
                  <c:v>110.77827710415362</c:v>
                </c:pt>
                <c:pt idx="205">
                  <c:v>110.77827710415362</c:v>
                </c:pt>
                <c:pt idx="206">
                  <c:v>110.77827710415362</c:v>
                </c:pt>
                <c:pt idx="207">
                  <c:v>110.77827710415362</c:v>
                </c:pt>
                <c:pt idx="208">
                  <c:v>110.77827710415362</c:v>
                </c:pt>
                <c:pt idx="209">
                  <c:v>110.77827710415362</c:v>
                </c:pt>
                <c:pt idx="210">
                  <c:v>110.77827710415362</c:v>
                </c:pt>
                <c:pt idx="211">
                  <c:v>110.77827710415362</c:v>
                </c:pt>
                <c:pt idx="212">
                  <c:v>110.77827710415362</c:v>
                </c:pt>
                <c:pt idx="213">
                  <c:v>110.77827710415362</c:v>
                </c:pt>
                <c:pt idx="214">
                  <c:v>110.77827710415362</c:v>
                </c:pt>
                <c:pt idx="215">
                  <c:v>110.77827710415362</c:v>
                </c:pt>
                <c:pt idx="216">
                  <c:v>113.11679852418884</c:v>
                </c:pt>
                <c:pt idx="217">
                  <c:v>113.11679852418884</c:v>
                </c:pt>
                <c:pt idx="218">
                  <c:v>113.11679852418884</c:v>
                </c:pt>
                <c:pt idx="219">
                  <c:v>113.11679852418884</c:v>
                </c:pt>
                <c:pt idx="220">
                  <c:v>113.11679852418884</c:v>
                </c:pt>
                <c:pt idx="221">
                  <c:v>113.11679852418884</c:v>
                </c:pt>
                <c:pt idx="222">
                  <c:v>113.11679852418884</c:v>
                </c:pt>
                <c:pt idx="223">
                  <c:v>113.11679852418884</c:v>
                </c:pt>
                <c:pt idx="224">
                  <c:v>113.11679852418884</c:v>
                </c:pt>
                <c:pt idx="225">
                  <c:v>113.11679852418884</c:v>
                </c:pt>
                <c:pt idx="226">
                  <c:v>113.11679852418884</c:v>
                </c:pt>
                <c:pt idx="227">
                  <c:v>113.11679852418884</c:v>
                </c:pt>
                <c:pt idx="228">
                  <c:v>113.11679852418884</c:v>
                </c:pt>
                <c:pt idx="229">
                  <c:v>113.77425080436271</c:v>
                </c:pt>
                <c:pt idx="230">
                  <c:v>114.39711324912675</c:v>
                </c:pt>
                <c:pt idx="231">
                  <c:v>114.39711324912675</c:v>
                </c:pt>
                <c:pt idx="232">
                  <c:v>114.39711324912675</c:v>
                </c:pt>
                <c:pt idx="233">
                  <c:v>114.39711324912675</c:v>
                </c:pt>
                <c:pt idx="234">
                  <c:v>114.39711324912675</c:v>
                </c:pt>
                <c:pt idx="235">
                  <c:v>114.39711324912675</c:v>
                </c:pt>
                <c:pt idx="236">
                  <c:v>114.39711324912675</c:v>
                </c:pt>
                <c:pt idx="237">
                  <c:v>114.39711324912675</c:v>
                </c:pt>
                <c:pt idx="238">
                  <c:v>114.39711324912675</c:v>
                </c:pt>
                <c:pt idx="239">
                  <c:v>114.39711324912675</c:v>
                </c:pt>
                <c:pt idx="240">
                  <c:v>114.39711324912675</c:v>
                </c:pt>
                <c:pt idx="241">
                  <c:v>114.39711324912675</c:v>
                </c:pt>
                <c:pt idx="242">
                  <c:v>114.39711324912675</c:v>
                </c:pt>
                <c:pt idx="243">
                  <c:v>114.39711324912675</c:v>
                </c:pt>
                <c:pt idx="244">
                  <c:v>114.39711324912675</c:v>
                </c:pt>
                <c:pt idx="245">
                  <c:v>114.39711324912675</c:v>
                </c:pt>
                <c:pt idx="246">
                  <c:v>114.39711324912675</c:v>
                </c:pt>
                <c:pt idx="247">
                  <c:v>114.39711324912675</c:v>
                </c:pt>
                <c:pt idx="248">
                  <c:v>114.39711324912675</c:v>
                </c:pt>
                <c:pt idx="249">
                  <c:v>114.39711324912675</c:v>
                </c:pt>
                <c:pt idx="250">
                  <c:v>114.39711324912675</c:v>
                </c:pt>
                <c:pt idx="251">
                  <c:v>114.39711324912675</c:v>
                </c:pt>
                <c:pt idx="252">
                  <c:v>112.83429659255529</c:v>
                </c:pt>
                <c:pt idx="253">
                  <c:v>114.68165763484011</c:v>
                </c:pt>
                <c:pt idx="254">
                  <c:v>114.68165763484011</c:v>
                </c:pt>
                <c:pt idx="255">
                  <c:v>114.68165763484011</c:v>
                </c:pt>
                <c:pt idx="256">
                  <c:v>114.68165763484011</c:v>
                </c:pt>
                <c:pt idx="257">
                  <c:v>114.68165763484011</c:v>
                </c:pt>
                <c:pt idx="258">
                  <c:v>117.05046873723161</c:v>
                </c:pt>
                <c:pt idx="259">
                  <c:v>118.37095477863036</c:v>
                </c:pt>
                <c:pt idx="260">
                  <c:v>118.63551714100554</c:v>
                </c:pt>
                <c:pt idx="261">
                  <c:v>118.63551714100554</c:v>
                </c:pt>
                <c:pt idx="262">
                  <c:v>118.63551714100554</c:v>
                </c:pt>
                <c:pt idx="263">
                  <c:v>118.63551714100554</c:v>
                </c:pt>
                <c:pt idx="264">
                  <c:v>118.63551714100554</c:v>
                </c:pt>
                <c:pt idx="265">
                  <c:v>118.63551714100554</c:v>
                </c:pt>
                <c:pt idx="266">
                  <c:v>118.63551714100554</c:v>
                </c:pt>
                <c:pt idx="267">
                  <c:v>118.63551714100554</c:v>
                </c:pt>
                <c:pt idx="268">
                  <c:v>118.63551714100554</c:v>
                </c:pt>
                <c:pt idx="269">
                  <c:v>118.63551714100554</c:v>
                </c:pt>
                <c:pt idx="270">
                  <c:v>118.63551714100554</c:v>
                </c:pt>
                <c:pt idx="271">
                  <c:v>118.63551714100554</c:v>
                </c:pt>
                <c:pt idx="272">
                  <c:v>118.63551714100554</c:v>
                </c:pt>
                <c:pt idx="273">
                  <c:v>119.94081905831398</c:v>
                </c:pt>
                <c:pt idx="274">
                  <c:v>119.94081905831398</c:v>
                </c:pt>
                <c:pt idx="275">
                  <c:v>119.94081905831398</c:v>
                </c:pt>
                <c:pt idx="276">
                  <c:v>119.94081905831398</c:v>
                </c:pt>
                <c:pt idx="277">
                  <c:v>119.94081905831398</c:v>
                </c:pt>
                <c:pt idx="278">
                  <c:v>119.94081905831398</c:v>
                </c:pt>
                <c:pt idx="279">
                  <c:v>119.94081905831398</c:v>
                </c:pt>
                <c:pt idx="280">
                  <c:v>119.94081905831398</c:v>
                </c:pt>
                <c:pt idx="281">
                  <c:v>119.94081905831398</c:v>
                </c:pt>
                <c:pt idx="282">
                  <c:v>119.94081905831398</c:v>
                </c:pt>
                <c:pt idx="283">
                  <c:v>119.94081905831398</c:v>
                </c:pt>
                <c:pt idx="284">
                  <c:v>119.94081905831398</c:v>
                </c:pt>
                <c:pt idx="285">
                  <c:v>119.94081905831398</c:v>
                </c:pt>
                <c:pt idx="286">
                  <c:v>119.94081905831398</c:v>
                </c:pt>
                <c:pt idx="287">
                  <c:v>119.94081905831398</c:v>
                </c:pt>
                <c:pt idx="288">
                  <c:v>119.94081905831398</c:v>
                </c:pt>
                <c:pt idx="289">
                  <c:v>119.94081905831398</c:v>
                </c:pt>
                <c:pt idx="290">
                  <c:v>120.15422881593081</c:v>
                </c:pt>
                <c:pt idx="291">
                  <c:v>121.83132736654727</c:v>
                </c:pt>
                <c:pt idx="292">
                  <c:v>121.83132736654727</c:v>
                </c:pt>
                <c:pt idx="293">
                  <c:v>121.83132736654727</c:v>
                </c:pt>
                <c:pt idx="294">
                  <c:v>121.83132736654727</c:v>
                </c:pt>
                <c:pt idx="295">
                  <c:v>121.83132736654727</c:v>
                </c:pt>
                <c:pt idx="296">
                  <c:v>121.83132736654727</c:v>
                </c:pt>
                <c:pt idx="297">
                  <c:v>121.83132736654727</c:v>
                </c:pt>
                <c:pt idx="298">
                  <c:v>121.83132736654727</c:v>
                </c:pt>
                <c:pt idx="299">
                  <c:v>121.83132736654727</c:v>
                </c:pt>
                <c:pt idx="300">
                  <c:v>121.83132736654727</c:v>
                </c:pt>
                <c:pt idx="301">
                  <c:v>121.83132736654727</c:v>
                </c:pt>
                <c:pt idx="302">
                  <c:v>121.83132736654727</c:v>
                </c:pt>
                <c:pt idx="303">
                  <c:v>121.83132736654727</c:v>
                </c:pt>
                <c:pt idx="304">
                  <c:v>121.83132736654727</c:v>
                </c:pt>
                <c:pt idx="305">
                  <c:v>121.83132736654727</c:v>
                </c:pt>
                <c:pt idx="306">
                  <c:v>121.83132736654727</c:v>
                </c:pt>
                <c:pt idx="307">
                  <c:v>121.83132736654727</c:v>
                </c:pt>
                <c:pt idx="308">
                  <c:v>121.83132736654727</c:v>
                </c:pt>
                <c:pt idx="309">
                  <c:v>121.83132736654727</c:v>
                </c:pt>
                <c:pt idx="310">
                  <c:v>121.83132736654727</c:v>
                </c:pt>
                <c:pt idx="311">
                  <c:v>121.83132736654727</c:v>
                </c:pt>
                <c:pt idx="312">
                  <c:v>121.83132736654727</c:v>
                </c:pt>
                <c:pt idx="313">
                  <c:v>121.83132736654727</c:v>
                </c:pt>
                <c:pt idx="314">
                  <c:v>121.83132736654727</c:v>
                </c:pt>
                <c:pt idx="315">
                  <c:v>121.83132736654727</c:v>
                </c:pt>
                <c:pt idx="316">
                  <c:v>121.83132736654727</c:v>
                </c:pt>
                <c:pt idx="317">
                  <c:v>121.83132736654727</c:v>
                </c:pt>
                <c:pt idx="318">
                  <c:v>121.83132736654727</c:v>
                </c:pt>
                <c:pt idx="319">
                  <c:v>121.83132736654727</c:v>
                </c:pt>
                <c:pt idx="320">
                  <c:v>119.75064553260854</c:v>
                </c:pt>
                <c:pt idx="321">
                  <c:v>119.75064553260854</c:v>
                </c:pt>
                <c:pt idx="322">
                  <c:v>119.75064553260854</c:v>
                </c:pt>
                <c:pt idx="323">
                  <c:v>119.75064553260854</c:v>
                </c:pt>
                <c:pt idx="324">
                  <c:v>120.72970657269521</c:v>
                </c:pt>
                <c:pt idx="325">
                  <c:v>120.72970657269521</c:v>
                </c:pt>
                <c:pt idx="326">
                  <c:v>121.70419541267736</c:v>
                </c:pt>
                <c:pt idx="327">
                  <c:v>121.70419541267736</c:v>
                </c:pt>
                <c:pt idx="328">
                  <c:v>122.27986642626973</c:v>
                </c:pt>
                <c:pt idx="329">
                  <c:v>123.16102795670189</c:v>
                </c:pt>
                <c:pt idx="330">
                  <c:v>124.9232804822983</c:v>
                </c:pt>
                <c:pt idx="331">
                  <c:v>124.9232804822983</c:v>
                </c:pt>
                <c:pt idx="332">
                  <c:v>124.9232804822983</c:v>
                </c:pt>
                <c:pt idx="333">
                  <c:v>124.9232804822983</c:v>
                </c:pt>
                <c:pt idx="334">
                  <c:v>124.9232804822983</c:v>
                </c:pt>
                <c:pt idx="335">
                  <c:v>124.9232804822983</c:v>
                </c:pt>
                <c:pt idx="336">
                  <c:v>124.9232804822983</c:v>
                </c:pt>
                <c:pt idx="337">
                  <c:v>124.9232804822983</c:v>
                </c:pt>
                <c:pt idx="338">
                  <c:v>124.9232804822983</c:v>
                </c:pt>
                <c:pt idx="339">
                  <c:v>124.9232804822983</c:v>
                </c:pt>
                <c:pt idx="340">
                  <c:v>124.9232804822983</c:v>
                </c:pt>
                <c:pt idx="341">
                  <c:v>124.9232804822983</c:v>
                </c:pt>
                <c:pt idx="342">
                  <c:v>124.9232804822983</c:v>
                </c:pt>
                <c:pt idx="343">
                  <c:v>124.9232804822983</c:v>
                </c:pt>
                <c:pt idx="344">
                  <c:v>124.9232804822983</c:v>
                </c:pt>
                <c:pt idx="345">
                  <c:v>124.9232804822983</c:v>
                </c:pt>
                <c:pt idx="346">
                  <c:v>124.9232804822983</c:v>
                </c:pt>
                <c:pt idx="347">
                  <c:v>124.9232804822983</c:v>
                </c:pt>
                <c:pt idx="348">
                  <c:v>124.9232804822983</c:v>
                </c:pt>
                <c:pt idx="349">
                  <c:v>124.9232804822983</c:v>
                </c:pt>
                <c:pt idx="350">
                  <c:v>124.9232804822983</c:v>
                </c:pt>
                <c:pt idx="351">
                  <c:v>124.9232804822983</c:v>
                </c:pt>
                <c:pt idx="352">
                  <c:v>124.9232804822983</c:v>
                </c:pt>
                <c:pt idx="353">
                  <c:v>124.9232804822983</c:v>
                </c:pt>
                <c:pt idx="354">
                  <c:v>124.9232804822983</c:v>
                </c:pt>
                <c:pt idx="355">
                  <c:v>124.9232804822983</c:v>
                </c:pt>
                <c:pt idx="356">
                  <c:v>124.9232804822983</c:v>
                </c:pt>
                <c:pt idx="357">
                  <c:v>124.9232804822983</c:v>
                </c:pt>
                <c:pt idx="358">
                  <c:v>124.9232804822983</c:v>
                </c:pt>
                <c:pt idx="359">
                  <c:v>124.9232804822983</c:v>
                </c:pt>
                <c:pt idx="360">
                  <c:v>124.9232804822983</c:v>
                </c:pt>
                <c:pt idx="361">
                  <c:v>124.9232804822983</c:v>
                </c:pt>
                <c:pt idx="362">
                  <c:v>124.9232804822983</c:v>
                </c:pt>
                <c:pt idx="363">
                  <c:v>124.9232804822983</c:v>
                </c:pt>
                <c:pt idx="364">
                  <c:v>124.9232804822983</c:v>
                </c:pt>
                <c:pt idx="365">
                  <c:v>124.9232804822983</c:v>
                </c:pt>
                <c:pt idx="366">
                  <c:v>124.9232804822983</c:v>
                </c:pt>
                <c:pt idx="367">
                  <c:v>124.9232804822983</c:v>
                </c:pt>
                <c:pt idx="368">
                  <c:v>124.9232804822983</c:v>
                </c:pt>
                <c:pt idx="369">
                  <c:v>124.9232804822983</c:v>
                </c:pt>
                <c:pt idx="370">
                  <c:v>124.9232804822983</c:v>
                </c:pt>
                <c:pt idx="371">
                  <c:v>124.9232804822983</c:v>
                </c:pt>
                <c:pt idx="372">
                  <c:v>124.9232804822983</c:v>
                </c:pt>
                <c:pt idx="373">
                  <c:v>124.9232804822983</c:v>
                </c:pt>
                <c:pt idx="374">
                  <c:v>124.9232804822983</c:v>
                </c:pt>
                <c:pt idx="375">
                  <c:v>124.9232804822983</c:v>
                </c:pt>
                <c:pt idx="376">
                  <c:v>124.9232804822983</c:v>
                </c:pt>
                <c:pt idx="377">
                  <c:v>124.9232804822983</c:v>
                </c:pt>
                <c:pt idx="378">
                  <c:v>124.9232804822983</c:v>
                </c:pt>
                <c:pt idx="379">
                  <c:v>124.9232804822983</c:v>
                </c:pt>
                <c:pt idx="380">
                  <c:v>124.9232804822983</c:v>
                </c:pt>
                <c:pt idx="381">
                  <c:v>124.9232804822983</c:v>
                </c:pt>
                <c:pt idx="382">
                  <c:v>124.9232804822983</c:v>
                </c:pt>
                <c:pt idx="383">
                  <c:v>124.9232804822983</c:v>
                </c:pt>
                <c:pt idx="384">
                  <c:v>124.9232804822983</c:v>
                </c:pt>
                <c:pt idx="385">
                  <c:v>124.9232804822983</c:v>
                </c:pt>
                <c:pt idx="386">
                  <c:v>124.9232804822983</c:v>
                </c:pt>
                <c:pt idx="387">
                  <c:v>124.9232804822983</c:v>
                </c:pt>
                <c:pt idx="388">
                  <c:v>124.9232804822983</c:v>
                </c:pt>
                <c:pt idx="389">
                  <c:v>124.9232804822983</c:v>
                </c:pt>
                <c:pt idx="390">
                  <c:v>124.9232804822983</c:v>
                </c:pt>
                <c:pt idx="391">
                  <c:v>124.9232804822983</c:v>
                </c:pt>
                <c:pt idx="392">
                  <c:v>124.9232804822983</c:v>
                </c:pt>
                <c:pt idx="393">
                  <c:v>124.9232804822983</c:v>
                </c:pt>
                <c:pt idx="394">
                  <c:v>124.9232804822983</c:v>
                </c:pt>
                <c:pt idx="395">
                  <c:v>124.9232804822983</c:v>
                </c:pt>
                <c:pt idx="396">
                  <c:v>124.9232804822983</c:v>
                </c:pt>
                <c:pt idx="397">
                  <c:v>124.9232804822983</c:v>
                </c:pt>
                <c:pt idx="398">
                  <c:v>124.9232804822983</c:v>
                </c:pt>
                <c:pt idx="399">
                  <c:v>124.9232804822983</c:v>
                </c:pt>
                <c:pt idx="400">
                  <c:v>124.9232804822983</c:v>
                </c:pt>
                <c:pt idx="401">
                  <c:v>124.9232804822983</c:v>
                </c:pt>
                <c:pt idx="402">
                  <c:v>124.9232804822983</c:v>
                </c:pt>
                <c:pt idx="403">
                  <c:v>124.9232804822983</c:v>
                </c:pt>
                <c:pt idx="404">
                  <c:v>124.9232804822983</c:v>
                </c:pt>
                <c:pt idx="405">
                  <c:v>124.9232804822983</c:v>
                </c:pt>
                <c:pt idx="406">
                  <c:v>124.9232804822983</c:v>
                </c:pt>
                <c:pt idx="407">
                  <c:v>124.9232804822983</c:v>
                </c:pt>
                <c:pt idx="408">
                  <c:v>124.9232804822983</c:v>
                </c:pt>
                <c:pt idx="409">
                  <c:v>124.9232804822983</c:v>
                </c:pt>
                <c:pt idx="410">
                  <c:v>124.9232804822983</c:v>
                </c:pt>
                <c:pt idx="411">
                  <c:v>124.9232804822983</c:v>
                </c:pt>
                <c:pt idx="412">
                  <c:v>124.9232804822983</c:v>
                </c:pt>
                <c:pt idx="413">
                  <c:v>124.9232804822983</c:v>
                </c:pt>
                <c:pt idx="414">
                  <c:v>124.9232804822983</c:v>
                </c:pt>
                <c:pt idx="415">
                  <c:v>100.75547493462381</c:v>
                </c:pt>
                <c:pt idx="416">
                  <c:v>101.95524998899741</c:v>
                </c:pt>
                <c:pt idx="417">
                  <c:v>101.95524998899741</c:v>
                </c:pt>
                <c:pt idx="418">
                  <c:v>101.95524998899741</c:v>
                </c:pt>
                <c:pt idx="419">
                  <c:v>101.95524998899741</c:v>
                </c:pt>
                <c:pt idx="420">
                  <c:v>101.95524998899741</c:v>
                </c:pt>
                <c:pt idx="421">
                  <c:v>101.95524998899741</c:v>
                </c:pt>
                <c:pt idx="422">
                  <c:v>101.95524998899741</c:v>
                </c:pt>
                <c:pt idx="423">
                  <c:v>101.95524998899741</c:v>
                </c:pt>
                <c:pt idx="424">
                  <c:v>101.95524998899741</c:v>
                </c:pt>
                <c:pt idx="425">
                  <c:v>101.95524998899741</c:v>
                </c:pt>
                <c:pt idx="426">
                  <c:v>101.95524998899741</c:v>
                </c:pt>
                <c:pt idx="427">
                  <c:v>103.27811282083715</c:v>
                </c:pt>
                <c:pt idx="428">
                  <c:v>103.27811282083715</c:v>
                </c:pt>
                <c:pt idx="429">
                  <c:v>103.27811282083715</c:v>
                </c:pt>
                <c:pt idx="430">
                  <c:v>103.27811282083715</c:v>
                </c:pt>
                <c:pt idx="431">
                  <c:v>103.27811282083715</c:v>
                </c:pt>
                <c:pt idx="432">
                  <c:v>103.27811282083715</c:v>
                </c:pt>
                <c:pt idx="433">
                  <c:v>103.27811282083715</c:v>
                </c:pt>
                <c:pt idx="434">
                  <c:v>103.27811282083715</c:v>
                </c:pt>
                <c:pt idx="435">
                  <c:v>105.17642965827137</c:v>
                </c:pt>
                <c:pt idx="436">
                  <c:v>105.17642965827137</c:v>
                </c:pt>
                <c:pt idx="437">
                  <c:v>105.17642965827137</c:v>
                </c:pt>
                <c:pt idx="438">
                  <c:v>105.17642965827137</c:v>
                </c:pt>
                <c:pt idx="439">
                  <c:v>105.17642965827137</c:v>
                </c:pt>
                <c:pt idx="440">
                  <c:v>105.17642965827137</c:v>
                </c:pt>
                <c:pt idx="441">
                  <c:v>105.17642965827137</c:v>
                </c:pt>
                <c:pt idx="442">
                  <c:v>105.17642965827137</c:v>
                </c:pt>
                <c:pt idx="443">
                  <c:v>105.17642965827137</c:v>
                </c:pt>
                <c:pt idx="444">
                  <c:v>105.17642965827137</c:v>
                </c:pt>
                <c:pt idx="445">
                  <c:v>105.17642965827137</c:v>
                </c:pt>
                <c:pt idx="446">
                  <c:v>105.17642965827137</c:v>
                </c:pt>
                <c:pt idx="447">
                  <c:v>105.17642965827137</c:v>
                </c:pt>
                <c:pt idx="448">
                  <c:v>105.15028383930415</c:v>
                </c:pt>
                <c:pt idx="449">
                  <c:v>105.15028383930415</c:v>
                </c:pt>
                <c:pt idx="450">
                  <c:v>105.15028383930415</c:v>
                </c:pt>
                <c:pt idx="451">
                  <c:v>105.15028383930415</c:v>
                </c:pt>
                <c:pt idx="452">
                  <c:v>105.15028383930415</c:v>
                </c:pt>
                <c:pt idx="453">
                  <c:v>106.0704761288021</c:v>
                </c:pt>
                <c:pt idx="454">
                  <c:v>106.52894180612972</c:v>
                </c:pt>
                <c:pt idx="455">
                  <c:v>107.31634730311043</c:v>
                </c:pt>
                <c:pt idx="456">
                  <c:v>107.31634730311043</c:v>
                </c:pt>
                <c:pt idx="457">
                  <c:v>107.31634730311043</c:v>
                </c:pt>
                <c:pt idx="458">
                  <c:v>107.31634730311043</c:v>
                </c:pt>
                <c:pt idx="459">
                  <c:v>107.31634730311043</c:v>
                </c:pt>
                <c:pt idx="460">
                  <c:v>107.31634730311043</c:v>
                </c:pt>
                <c:pt idx="461">
                  <c:v>107.31634730311043</c:v>
                </c:pt>
                <c:pt idx="462">
                  <c:v>107.31634730311043</c:v>
                </c:pt>
                <c:pt idx="463">
                  <c:v>107.31634730311043</c:v>
                </c:pt>
                <c:pt idx="464">
                  <c:v>107.31634730311043</c:v>
                </c:pt>
                <c:pt idx="465">
                  <c:v>107.31634730311043</c:v>
                </c:pt>
                <c:pt idx="466">
                  <c:v>107.31634730311043</c:v>
                </c:pt>
                <c:pt idx="467">
                  <c:v>107.31634730311043</c:v>
                </c:pt>
                <c:pt idx="468">
                  <c:v>107.31634730311043</c:v>
                </c:pt>
                <c:pt idx="469">
                  <c:v>107.31634730311043</c:v>
                </c:pt>
                <c:pt idx="470">
                  <c:v>107.31634730311043</c:v>
                </c:pt>
                <c:pt idx="471">
                  <c:v>107.31634730311043</c:v>
                </c:pt>
                <c:pt idx="472">
                  <c:v>107.31634730311043</c:v>
                </c:pt>
                <c:pt idx="473">
                  <c:v>107.31634730311043</c:v>
                </c:pt>
                <c:pt idx="474">
                  <c:v>106.25630091766422</c:v>
                </c:pt>
                <c:pt idx="475">
                  <c:v>107.64198728751094</c:v>
                </c:pt>
                <c:pt idx="476">
                  <c:v>109.11294511385464</c:v>
                </c:pt>
                <c:pt idx="477">
                  <c:v>109.11294511385464</c:v>
                </c:pt>
                <c:pt idx="478">
                  <c:v>109.11294511385464</c:v>
                </c:pt>
                <c:pt idx="479">
                  <c:v>111.15480404267591</c:v>
                </c:pt>
                <c:pt idx="480">
                  <c:v>112.75877569171698</c:v>
                </c:pt>
                <c:pt idx="481">
                  <c:v>112.75877569171698</c:v>
                </c:pt>
                <c:pt idx="482">
                  <c:v>112.75877569171698</c:v>
                </c:pt>
                <c:pt idx="483">
                  <c:v>112.75877569171698</c:v>
                </c:pt>
                <c:pt idx="484">
                  <c:v>112.75877569171698</c:v>
                </c:pt>
                <c:pt idx="485">
                  <c:v>112.75877569171698</c:v>
                </c:pt>
                <c:pt idx="486">
                  <c:v>112.75877569171698</c:v>
                </c:pt>
                <c:pt idx="487">
                  <c:v>112.75877569171698</c:v>
                </c:pt>
                <c:pt idx="488">
                  <c:v>112.75877569171698</c:v>
                </c:pt>
                <c:pt idx="489">
                  <c:v>112.75877569171698</c:v>
                </c:pt>
                <c:pt idx="490">
                  <c:v>112.75877569171698</c:v>
                </c:pt>
                <c:pt idx="491">
                  <c:v>112.75877569171698</c:v>
                </c:pt>
                <c:pt idx="492">
                  <c:v>112.75877569171698</c:v>
                </c:pt>
                <c:pt idx="493">
                  <c:v>112.75877569171698</c:v>
                </c:pt>
                <c:pt idx="494">
                  <c:v>112.75877569171698</c:v>
                </c:pt>
                <c:pt idx="495">
                  <c:v>112.75877569171698</c:v>
                </c:pt>
                <c:pt idx="496">
                  <c:v>112.75877569171698</c:v>
                </c:pt>
                <c:pt idx="497">
                  <c:v>112.75877569171698</c:v>
                </c:pt>
                <c:pt idx="498">
                  <c:v>112.75877569171698</c:v>
                </c:pt>
                <c:pt idx="499">
                  <c:v>112.75877569171698</c:v>
                </c:pt>
                <c:pt idx="500">
                  <c:v>112.75877569171698</c:v>
                </c:pt>
                <c:pt idx="501">
                  <c:v>112.75877569171698</c:v>
                </c:pt>
                <c:pt idx="502">
                  <c:v>112.75877569171698</c:v>
                </c:pt>
                <c:pt idx="503">
                  <c:v>112.75877569171698</c:v>
                </c:pt>
                <c:pt idx="504">
                  <c:v>113.26441589699995</c:v>
                </c:pt>
                <c:pt idx="505">
                  <c:v>113.26441589699995</c:v>
                </c:pt>
                <c:pt idx="506">
                  <c:v>115.98474175223454</c:v>
                </c:pt>
                <c:pt idx="507">
                  <c:v>115.98474175223454</c:v>
                </c:pt>
                <c:pt idx="508">
                  <c:v>115.98474175223454</c:v>
                </c:pt>
                <c:pt idx="509">
                  <c:v>115.98474175223454</c:v>
                </c:pt>
                <c:pt idx="510">
                  <c:v>117.56460931416692</c:v>
                </c:pt>
                <c:pt idx="511">
                  <c:v>117.56460931416692</c:v>
                </c:pt>
                <c:pt idx="512">
                  <c:v>117.56460931416692</c:v>
                </c:pt>
                <c:pt idx="513">
                  <c:v>117.56460931416692</c:v>
                </c:pt>
                <c:pt idx="514">
                  <c:v>117.56460931416692</c:v>
                </c:pt>
                <c:pt idx="515">
                  <c:v>117.56460931416692</c:v>
                </c:pt>
                <c:pt idx="516">
                  <c:v>117.56460931416692</c:v>
                </c:pt>
                <c:pt idx="517">
                  <c:v>117.56460931416692</c:v>
                </c:pt>
                <c:pt idx="518">
                  <c:v>117.56460931416692</c:v>
                </c:pt>
                <c:pt idx="519">
                  <c:v>117.56460931416692</c:v>
                </c:pt>
                <c:pt idx="520">
                  <c:v>117.56460931416692</c:v>
                </c:pt>
                <c:pt idx="521">
                  <c:v>117.56460931416692</c:v>
                </c:pt>
                <c:pt idx="522">
                  <c:v>117.56460931416692</c:v>
                </c:pt>
                <c:pt idx="523">
                  <c:v>117.56460931416692</c:v>
                </c:pt>
                <c:pt idx="524">
                  <c:v>117.56460931416692</c:v>
                </c:pt>
                <c:pt idx="525">
                  <c:v>117.56460931416692</c:v>
                </c:pt>
                <c:pt idx="526">
                  <c:v>117.56460931416692</c:v>
                </c:pt>
                <c:pt idx="527">
                  <c:v>117.56460931416692</c:v>
                </c:pt>
                <c:pt idx="528">
                  <c:v>117.56460931416692</c:v>
                </c:pt>
                <c:pt idx="529">
                  <c:v>117.56460931416692</c:v>
                </c:pt>
                <c:pt idx="530">
                  <c:v>117.56460931416692</c:v>
                </c:pt>
                <c:pt idx="531">
                  <c:v>116.71619806941408</c:v>
                </c:pt>
                <c:pt idx="532">
                  <c:v>116.71619806941408</c:v>
                </c:pt>
                <c:pt idx="533">
                  <c:v>116.71619806941408</c:v>
                </c:pt>
                <c:pt idx="534">
                  <c:v>116.71619806941408</c:v>
                </c:pt>
                <c:pt idx="535">
                  <c:v>119.14432798829624</c:v>
                </c:pt>
                <c:pt idx="536">
                  <c:v>119.14432798829624</c:v>
                </c:pt>
                <c:pt idx="537">
                  <c:v>119.14432798829624</c:v>
                </c:pt>
                <c:pt idx="538">
                  <c:v>120.81943254638186</c:v>
                </c:pt>
                <c:pt idx="539">
                  <c:v>120.81943254638186</c:v>
                </c:pt>
                <c:pt idx="540">
                  <c:v>120.81943254638186</c:v>
                </c:pt>
                <c:pt idx="541">
                  <c:v>120.81943254638186</c:v>
                </c:pt>
                <c:pt idx="542">
                  <c:v>122.52997471203081</c:v>
                </c:pt>
                <c:pt idx="543">
                  <c:v>123.83116809010369</c:v>
                </c:pt>
                <c:pt idx="544">
                  <c:v>123.83116809010369</c:v>
                </c:pt>
                <c:pt idx="545">
                  <c:v>123.83116809010369</c:v>
                </c:pt>
                <c:pt idx="546">
                  <c:v>123.83116809010369</c:v>
                </c:pt>
                <c:pt idx="547">
                  <c:v>124.89310039676661</c:v>
                </c:pt>
                <c:pt idx="548">
                  <c:v>124.89310039676661</c:v>
                </c:pt>
                <c:pt idx="549">
                  <c:v>124.89310039676661</c:v>
                </c:pt>
                <c:pt idx="550">
                  <c:v>124.89310039676661</c:v>
                </c:pt>
                <c:pt idx="551">
                  <c:v>125.72811965174958</c:v>
                </c:pt>
                <c:pt idx="552">
                  <c:v>126.86661380738708</c:v>
                </c:pt>
                <c:pt idx="553">
                  <c:v>126.86661380738708</c:v>
                </c:pt>
                <c:pt idx="554">
                  <c:v>126.86661380738708</c:v>
                </c:pt>
                <c:pt idx="555">
                  <c:v>126.86661380738708</c:v>
                </c:pt>
                <c:pt idx="556">
                  <c:v>126.86661380738708</c:v>
                </c:pt>
                <c:pt idx="557">
                  <c:v>126.86661380738708</c:v>
                </c:pt>
                <c:pt idx="558">
                  <c:v>126.86661380738708</c:v>
                </c:pt>
                <c:pt idx="559">
                  <c:v>126.86661380738708</c:v>
                </c:pt>
                <c:pt idx="560">
                  <c:v>126.86661380738708</c:v>
                </c:pt>
                <c:pt idx="561">
                  <c:v>126.86661380738708</c:v>
                </c:pt>
                <c:pt idx="562">
                  <c:v>126.86661380738708</c:v>
                </c:pt>
                <c:pt idx="563">
                  <c:v>126.86661380738708</c:v>
                </c:pt>
                <c:pt idx="564">
                  <c:v>126.86661380738708</c:v>
                </c:pt>
                <c:pt idx="565">
                  <c:v>126.86661380738708</c:v>
                </c:pt>
                <c:pt idx="566">
                  <c:v>126.86661380738708</c:v>
                </c:pt>
                <c:pt idx="567">
                  <c:v>126.86661380738708</c:v>
                </c:pt>
                <c:pt idx="568">
                  <c:v>126.86661380738708</c:v>
                </c:pt>
                <c:pt idx="569">
                  <c:v>126.86661380738708</c:v>
                </c:pt>
                <c:pt idx="570">
                  <c:v>126.86661380738708</c:v>
                </c:pt>
                <c:pt idx="571">
                  <c:v>126.86661380738708</c:v>
                </c:pt>
                <c:pt idx="572">
                  <c:v>126.86661380738708</c:v>
                </c:pt>
                <c:pt idx="573">
                  <c:v>126.86661380738708</c:v>
                </c:pt>
                <c:pt idx="574">
                  <c:v>126.86661380738708</c:v>
                </c:pt>
                <c:pt idx="575">
                  <c:v>126.86661380738708</c:v>
                </c:pt>
                <c:pt idx="576">
                  <c:v>126.86661380738708</c:v>
                </c:pt>
                <c:pt idx="577">
                  <c:v>126.86661380738708</c:v>
                </c:pt>
                <c:pt idx="578">
                  <c:v>126.86661380738708</c:v>
                </c:pt>
                <c:pt idx="579">
                  <c:v>126.86661380738708</c:v>
                </c:pt>
                <c:pt idx="580">
                  <c:v>126.86661380738708</c:v>
                </c:pt>
                <c:pt idx="581">
                  <c:v>126.86661380738708</c:v>
                </c:pt>
                <c:pt idx="582">
                  <c:v>126.86661380738708</c:v>
                </c:pt>
                <c:pt idx="583">
                  <c:v>126.86661380738708</c:v>
                </c:pt>
                <c:pt idx="584">
                  <c:v>126.86661380738708</c:v>
                </c:pt>
                <c:pt idx="585">
                  <c:v>126.86661380738708</c:v>
                </c:pt>
                <c:pt idx="586">
                  <c:v>126.86661380738708</c:v>
                </c:pt>
                <c:pt idx="587">
                  <c:v>126.86661380738708</c:v>
                </c:pt>
                <c:pt idx="588">
                  <c:v>126.86661380738708</c:v>
                </c:pt>
                <c:pt idx="589">
                  <c:v>126.86661380738708</c:v>
                </c:pt>
                <c:pt idx="590">
                  <c:v>119.9980501925685</c:v>
                </c:pt>
                <c:pt idx="591">
                  <c:v>121.61564067817538</c:v>
                </c:pt>
                <c:pt idx="592">
                  <c:v>122.76847071932519</c:v>
                </c:pt>
                <c:pt idx="593">
                  <c:v>122.76847071932519</c:v>
                </c:pt>
                <c:pt idx="594">
                  <c:v>122.76847071932519</c:v>
                </c:pt>
                <c:pt idx="595">
                  <c:v>122.76847071932519</c:v>
                </c:pt>
                <c:pt idx="596">
                  <c:v>122.76847071932519</c:v>
                </c:pt>
                <c:pt idx="597">
                  <c:v>122.76847071932519</c:v>
                </c:pt>
                <c:pt idx="598">
                  <c:v>122.76847071932519</c:v>
                </c:pt>
                <c:pt idx="599">
                  <c:v>122.76847071932519</c:v>
                </c:pt>
                <c:pt idx="600">
                  <c:v>122.76847071932519</c:v>
                </c:pt>
                <c:pt idx="601">
                  <c:v>122.76847071932519</c:v>
                </c:pt>
                <c:pt idx="602">
                  <c:v>122.76847071932519</c:v>
                </c:pt>
                <c:pt idx="603">
                  <c:v>122.76847071932519</c:v>
                </c:pt>
                <c:pt idx="604">
                  <c:v>122.76847071932519</c:v>
                </c:pt>
                <c:pt idx="605">
                  <c:v>122.76847071932519</c:v>
                </c:pt>
                <c:pt idx="606">
                  <c:v>122.76847071932519</c:v>
                </c:pt>
                <c:pt idx="607">
                  <c:v>122.76847071932519</c:v>
                </c:pt>
                <c:pt idx="608">
                  <c:v>122.76847071932519</c:v>
                </c:pt>
                <c:pt idx="609">
                  <c:v>122.76847071932519</c:v>
                </c:pt>
                <c:pt idx="610">
                  <c:v>122.76847071932519</c:v>
                </c:pt>
                <c:pt idx="611">
                  <c:v>122.76847071932519</c:v>
                </c:pt>
                <c:pt idx="612">
                  <c:v>122.76847071932519</c:v>
                </c:pt>
                <c:pt idx="613">
                  <c:v>122.76847071932519</c:v>
                </c:pt>
                <c:pt idx="614">
                  <c:v>122.76847071932519</c:v>
                </c:pt>
                <c:pt idx="615">
                  <c:v>122.76847071932519</c:v>
                </c:pt>
                <c:pt idx="616">
                  <c:v>122.76847071932519</c:v>
                </c:pt>
                <c:pt idx="617">
                  <c:v>122.76847071932519</c:v>
                </c:pt>
                <c:pt idx="618">
                  <c:v>122.76847071932519</c:v>
                </c:pt>
                <c:pt idx="619">
                  <c:v>122.76847071932519</c:v>
                </c:pt>
                <c:pt idx="620">
                  <c:v>122.76847071932519</c:v>
                </c:pt>
                <c:pt idx="621">
                  <c:v>122.76847071932519</c:v>
                </c:pt>
                <c:pt idx="622">
                  <c:v>122.76847071932519</c:v>
                </c:pt>
                <c:pt idx="623">
                  <c:v>122.76847071932519</c:v>
                </c:pt>
                <c:pt idx="624">
                  <c:v>122.76847071932519</c:v>
                </c:pt>
                <c:pt idx="625">
                  <c:v>122.76847071932519</c:v>
                </c:pt>
                <c:pt idx="626">
                  <c:v>122.76847071932519</c:v>
                </c:pt>
                <c:pt idx="627">
                  <c:v>122.76847071932519</c:v>
                </c:pt>
                <c:pt idx="628">
                  <c:v>122.76847071932519</c:v>
                </c:pt>
                <c:pt idx="629">
                  <c:v>122.76847071932519</c:v>
                </c:pt>
                <c:pt idx="630">
                  <c:v>122.76847071932519</c:v>
                </c:pt>
                <c:pt idx="631">
                  <c:v>122.76847071932519</c:v>
                </c:pt>
                <c:pt idx="632">
                  <c:v>122.76847071932519</c:v>
                </c:pt>
                <c:pt idx="633">
                  <c:v>122.76847071932519</c:v>
                </c:pt>
                <c:pt idx="634">
                  <c:v>122.76847071932519</c:v>
                </c:pt>
                <c:pt idx="635">
                  <c:v>122.76847071932519</c:v>
                </c:pt>
                <c:pt idx="636">
                  <c:v>122.76847071932519</c:v>
                </c:pt>
                <c:pt idx="637">
                  <c:v>122.76847071932519</c:v>
                </c:pt>
                <c:pt idx="638">
                  <c:v>115.29069069977758</c:v>
                </c:pt>
                <c:pt idx="639">
                  <c:v>117.81858449297398</c:v>
                </c:pt>
                <c:pt idx="640">
                  <c:v>117.81858449297398</c:v>
                </c:pt>
                <c:pt idx="641">
                  <c:v>117.81858449297398</c:v>
                </c:pt>
                <c:pt idx="642">
                  <c:v>117.81858449297398</c:v>
                </c:pt>
                <c:pt idx="643">
                  <c:v>117.81858449297398</c:v>
                </c:pt>
                <c:pt idx="644">
                  <c:v>117.81858449297398</c:v>
                </c:pt>
                <c:pt idx="645">
                  <c:v>117.81858449297398</c:v>
                </c:pt>
                <c:pt idx="646">
                  <c:v>117.81858449297398</c:v>
                </c:pt>
                <c:pt idx="647">
                  <c:v>117.81858449297398</c:v>
                </c:pt>
                <c:pt idx="648">
                  <c:v>117.81858449297398</c:v>
                </c:pt>
                <c:pt idx="649">
                  <c:v>117.81858449297398</c:v>
                </c:pt>
                <c:pt idx="650">
                  <c:v>117.81858449297398</c:v>
                </c:pt>
                <c:pt idx="651">
                  <c:v>117.81858449297398</c:v>
                </c:pt>
                <c:pt idx="652">
                  <c:v>117.81858449297398</c:v>
                </c:pt>
                <c:pt idx="653">
                  <c:v>119.43848526331657</c:v>
                </c:pt>
                <c:pt idx="654">
                  <c:v>119.43848526331657</c:v>
                </c:pt>
                <c:pt idx="655">
                  <c:v>119.43848526331657</c:v>
                </c:pt>
                <c:pt idx="656">
                  <c:v>119.43848526331657</c:v>
                </c:pt>
                <c:pt idx="657">
                  <c:v>119.43848526331657</c:v>
                </c:pt>
                <c:pt idx="658">
                  <c:v>119.43848526331657</c:v>
                </c:pt>
                <c:pt idx="659">
                  <c:v>119.43848526331657</c:v>
                </c:pt>
                <c:pt idx="660">
                  <c:v>119.43848526331657</c:v>
                </c:pt>
                <c:pt idx="661">
                  <c:v>119.43848526331657</c:v>
                </c:pt>
                <c:pt idx="662">
                  <c:v>119.43848526331657</c:v>
                </c:pt>
                <c:pt idx="663">
                  <c:v>119.43848526331657</c:v>
                </c:pt>
                <c:pt idx="664">
                  <c:v>119.43848526331657</c:v>
                </c:pt>
                <c:pt idx="665">
                  <c:v>119.43848526331657</c:v>
                </c:pt>
                <c:pt idx="666">
                  <c:v>119.43848526331657</c:v>
                </c:pt>
                <c:pt idx="667">
                  <c:v>119.43848526331657</c:v>
                </c:pt>
                <c:pt idx="668">
                  <c:v>119.43848526331657</c:v>
                </c:pt>
                <c:pt idx="669">
                  <c:v>119.43848526331657</c:v>
                </c:pt>
                <c:pt idx="670">
                  <c:v>119.43848526331657</c:v>
                </c:pt>
                <c:pt idx="671">
                  <c:v>119.43848526331657</c:v>
                </c:pt>
                <c:pt idx="672">
                  <c:v>119.43848526331657</c:v>
                </c:pt>
                <c:pt idx="673">
                  <c:v>119.43848526331657</c:v>
                </c:pt>
                <c:pt idx="674">
                  <c:v>119.43848526331657</c:v>
                </c:pt>
                <c:pt idx="675">
                  <c:v>119.43848526331657</c:v>
                </c:pt>
                <c:pt idx="676">
                  <c:v>119.43848526331657</c:v>
                </c:pt>
                <c:pt idx="677">
                  <c:v>119.43848526331657</c:v>
                </c:pt>
                <c:pt idx="678">
                  <c:v>119.43848526331657</c:v>
                </c:pt>
                <c:pt idx="679">
                  <c:v>119.43848526331657</c:v>
                </c:pt>
                <c:pt idx="680">
                  <c:v>119.43848526331657</c:v>
                </c:pt>
                <c:pt idx="681">
                  <c:v>119.43848526331657</c:v>
                </c:pt>
                <c:pt idx="682">
                  <c:v>119.43848526331657</c:v>
                </c:pt>
                <c:pt idx="683">
                  <c:v>119.43848526331657</c:v>
                </c:pt>
                <c:pt idx="684">
                  <c:v>119.43848526331657</c:v>
                </c:pt>
                <c:pt idx="685">
                  <c:v>119.43848526331657</c:v>
                </c:pt>
                <c:pt idx="686">
                  <c:v>119.43848526331657</c:v>
                </c:pt>
                <c:pt idx="687">
                  <c:v>119.43848526331657</c:v>
                </c:pt>
                <c:pt idx="688">
                  <c:v>119.43848526331657</c:v>
                </c:pt>
                <c:pt idx="689">
                  <c:v>119.43848526331657</c:v>
                </c:pt>
                <c:pt idx="690">
                  <c:v>119.43848526331657</c:v>
                </c:pt>
                <c:pt idx="691">
                  <c:v>119.43848526331657</c:v>
                </c:pt>
                <c:pt idx="692">
                  <c:v>119.43848526331657</c:v>
                </c:pt>
                <c:pt idx="693">
                  <c:v>119.43848526331657</c:v>
                </c:pt>
                <c:pt idx="694">
                  <c:v>119.43848526331657</c:v>
                </c:pt>
                <c:pt idx="695">
                  <c:v>119.43848526331657</c:v>
                </c:pt>
                <c:pt idx="696">
                  <c:v>119.43848526331657</c:v>
                </c:pt>
                <c:pt idx="697">
                  <c:v>119.43848526331657</c:v>
                </c:pt>
                <c:pt idx="698">
                  <c:v>119.43848526331657</c:v>
                </c:pt>
                <c:pt idx="699">
                  <c:v>110.78361991085103</c:v>
                </c:pt>
                <c:pt idx="700">
                  <c:v>110.78361991085103</c:v>
                </c:pt>
                <c:pt idx="701">
                  <c:v>110.78361991085103</c:v>
                </c:pt>
                <c:pt idx="702">
                  <c:v>110.78361991085103</c:v>
                </c:pt>
                <c:pt idx="703">
                  <c:v>112.75544901766966</c:v>
                </c:pt>
                <c:pt idx="704">
                  <c:v>112.75544901766966</c:v>
                </c:pt>
                <c:pt idx="705">
                  <c:v>112.75544901766966</c:v>
                </c:pt>
                <c:pt idx="706">
                  <c:v>112.75544901766966</c:v>
                </c:pt>
                <c:pt idx="707">
                  <c:v>112.75544901766966</c:v>
                </c:pt>
                <c:pt idx="708">
                  <c:v>112.75544901766966</c:v>
                </c:pt>
                <c:pt idx="709">
                  <c:v>112.75544901766966</c:v>
                </c:pt>
                <c:pt idx="710">
                  <c:v>112.75544901766966</c:v>
                </c:pt>
                <c:pt idx="711">
                  <c:v>112.75544901766966</c:v>
                </c:pt>
                <c:pt idx="712">
                  <c:v>112.75544901766966</c:v>
                </c:pt>
                <c:pt idx="713">
                  <c:v>112.75544901766966</c:v>
                </c:pt>
                <c:pt idx="714">
                  <c:v>112.75544901766966</c:v>
                </c:pt>
                <c:pt idx="715">
                  <c:v>112.75544901766966</c:v>
                </c:pt>
                <c:pt idx="716">
                  <c:v>112.75544901766966</c:v>
                </c:pt>
                <c:pt idx="717">
                  <c:v>112.75544901766966</c:v>
                </c:pt>
                <c:pt idx="718">
                  <c:v>112.75544901766966</c:v>
                </c:pt>
                <c:pt idx="719">
                  <c:v>112.75544901766966</c:v>
                </c:pt>
                <c:pt idx="720">
                  <c:v>112.75544901766966</c:v>
                </c:pt>
                <c:pt idx="721">
                  <c:v>112.75544901766966</c:v>
                </c:pt>
                <c:pt idx="722">
                  <c:v>112.75544901766966</c:v>
                </c:pt>
                <c:pt idx="723">
                  <c:v>112.75544901766966</c:v>
                </c:pt>
                <c:pt idx="724">
                  <c:v>112.75544901766966</c:v>
                </c:pt>
                <c:pt idx="725">
                  <c:v>112.75544901766966</c:v>
                </c:pt>
                <c:pt idx="726">
                  <c:v>112.75544901766966</c:v>
                </c:pt>
                <c:pt idx="727">
                  <c:v>112.75544901766966</c:v>
                </c:pt>
                <c:pt idx="728">
                  <c:v>112.75544901766966</c:v>
                </c:pt>
                <c:pt idx="729">
                  <c:v>112.75544901766966</c:v>
                </c:pt>
                <c:pt idx="730">
                  <c:v>112.75544901766966</c:v>
                </c:pt>
                <c:pt idx="731">
                  <c:v>112.75544901766966</c:v>
                </c:pt>
                <c:pt idx="732">
                  <c:v>112.75544901766966</c:v>
                </c:pt>
                <c:pt idx="733">
                  <c:v>112.75544901766966</c:v>
                </c:pt>
                <c:pt idx="734">
                  <c:v>112.75544901766966</c:v>
                </c:pt>
                <c:pt idx="735">
                  <c:v>112.75544901766966</c:v>
                </c:pt>
                <c:pt idx="736">
                  <c:v>112.75544901766966</c:v>
                </c:pt>
                <c:pt idx="737">
                  <c:v>112.75544901766966</c:v>
                </c:pt>
                <c:pt idx="738">
                  <c:v>112.75544901766966</c:v>
                </c:pt>
                <c:pt idx="739">
                  <c:v>112.75544901766966</c:v>
                </c:pt>
                <c:pt idx="740">
                  <c:v>107.85098478454424</c:v>
                </c:pt>
                <c:pt idx="741">
                  <c:v>108.45304700580959</c:v>
                </c:pt>
                <c:pt idx="742">
                  <c:v>108.45304700580959</c:v>
                </c:pt>
                <c:pt idx="743">
                  <c:v>108.91202680121083</c:v>
                </c:pt>
                <c:pt idx="744">
                  <c:v>108.91202680121083</c:v>
                </c:pt>
                <c:pt idx="745">
                  <c:v>108.91202680121083</c:v>
                </c:pt>
                <c:pt idx="746">
                  <c:v>108.91202680121083</c:v>
                </c:pt>
                <c:pt idx="747">
                  <c:v>108.91202680121083</c:v>
                </c:pt>
                <c:pt idx="748">
                  <c:v>108.91202680121083</c:v>
                </c:pt>
                <c:pt idx="749">
                  <c:v>108.91202680121083</c:v>
                </c:pt>
                <c:pt idx="750">
                  <c:v>108.91202680121083</c:v>
                </c:pt>
                <c:pt idx="751">
                  <c:v>108.91202680121083</c:v>
                </c:pt>
                <c:pt idx="752">
                  <c:v>109.08863579469148</c:v>
                </c:pt>
                <c:pt idx="753">
                  <c:v>109.08863579469148</c:v>
                </c:pt>
                <c:pt idx="754">
                  <c:v>110.03330592894963</c:v>
                </c:pt>
                <c:pt idx="755">
                  <c:v>110.03330592894963</c:v>
                </c:pt>
                <c:pt idx="756">
                  <c:v>110.03330592894963</c:v>
                </c:pt>
                <c:pt idx="757">
                  <c:v>110.03330592894963</c:v>
                </c:pt>
                <c:pt idx="758">
                  <c:v>110.10589470721786</c:v>
                </c:pt>
                <c:pt idx="759">
                  <c:v>111.19998978871659</c:v>
                </c:pt>
                <c:pt idx="760">
                  <c:v>111.19998978871659</c:v>
                </c:pt>
                <c:pt idx="761">
                  <c:v>111.19998978871659</c:v>
                </c:pt>
                <c:pt idx="762">
                  <c:v>111.19998978871659</c:v>
                </c:pt>
                <c:pt idx="763">
                  <c:v>111.19998978871659</c:v>
                </c:pt>
                <c:pt idx="764">
                  <c:v>111.19998978871659</c:v>
                </c:pt>
                <c:pt idx="765">
                  <c:v>111.19998978871659</c:v>
                </c:pt>
                <c:pt idx="766">
                  <c:v>111.19998978871659</c:v>
                </c:pt>
                <c:pt idx="767">
                  <c:v>112.29887453789729</c:v>
                </c:pt>
                <c:pt idx="768">
                  <c:v>112.29887453789729</c:v>
                </c:pt>
                <c:pt idx="769">
                  <c:v>113.87656423127487</c:v>
                </c:pt>
                <c:pt idx="770">
                  <c:v>113.87656423127487</c:v>
                </c:pt>
                <c:pt idx="771">
                  <c:v>113.87656423127487</c:v>
                </c:pt>
                <c:pt idx="772">
                  <c:v>113.87656423127487</c:v>
                </c:pt>
                <c:pt idx="773">
                  <c:v>113.87656423127487</c:v>
                </c:pt>
                <c:pt idx="774">
                  <c:v>113.87656423127487</c:v>
                </c:pt>
                <c:pt idx="775">
                  <c:v>113.87656423127487</c:v>
                </c:pt>
                <c:pt idx="776">
                  <c:v>113.87656423127487</c:v>
                </c:pt>
                <c:pt idx="777">
                  <c:v>113.87656423127487</c:v>
                </c:pt>
                <c:pt idx="778">
                  <c:v>113.87656423127487</c:v>
                </c:pt>
                <c:pt idx="779">
                  <c:v>113.87656423127487</c:v>
                </c:pt>
                <c:pt idx="780">
                  <c:v>113.87656423127487</c:v>
                </c:pt>
                <c:pt idx="781">
                  <c:v>113.87656423127487</c:v>
                </c:pt>
                <c:pt idx="782">
                  <c:v>113.61866022351263</c:v>
                </c:pt>
                <c:pt idx="783">
                  <c:v>113.61866022351263</c:v>
                </c:pt>
                <c:pt idx="784">
                  <c:v>113.61866022351263</c:v>
                </c:pt>
                <c:pt idx="785">
                  <c:v>113.61866022351263</c:v>
                </c:pt>
                <c:pt idx="786">
                  <c:v>113.61866022351263</c:v>
                </c:pt>
                <c:pt idx="787">
                  <c:v>113.61866022351263</c:v>
                </c:pt>
                <c:pt idx="788">
                  <c:v>113.61866022351263</c:v>
                </c:pt>
                <c:pt idx="789">
                  <c:v>113.61866022351263</c:v>
                </c:pt>
                <c:pt idx="790">
                  <c:v>113.61866022351263</c:v>
                </c:pt>
                <c:pt idx="791">
                  <c:v>113.61866022351263</c:v>
                </c:pt>
                <c:pt idx="792">
                  <c:v>113.61866022351263</c:v>
                </c:pt>
                <c:pt idx="793">
                  <c:v>113.61866022351263</c:v>
                </c:pt>
                <c:pt idx="794">
                  <c:v>113.61866022351263</c:v>
                </c:pt>
                <c:pt idx="795">
                  <c:v>113.61866022351263</c:v>
                </c:pt>
                <c:pt idx="796">
                  <c:v>113.61866022351263</c:v>
                </c:pt>
                <c:pt idx="797">
                  <c:v>113.61866022351263</c:v>
                </c:pt>
                <c:pt idx="798">
                  <c:v>113.61866022351263</c:v>
                </c:pt>
                <c:pt idx="799">
                  <c:v>113.61866022351263</c:v>
                </c:pt>
                <c:pt idx="800">
                  <c:v>113.61866022351263</c:v>
                </c:pt>
                <c:pt idx="801">
                  <c:v>113.61866022351263</c:v>
                </c:pt>
                <c:pt idx="802">
                  <c:v>113.61866022351263</c:v>
                </c:pt>
                <c:pt idx="803">
                  <c:v>113.61866022351263</c:v>
                </c:pt>
                <c:pt idx="804">
                  <c:v>113.61866022351263</c:v>
                </c:pt>
                <c:pt idx="805">
                  <c:v>113.61866022351263</c:v>
                </c:pt>
                <c:pt idx="806">
                  <c:v>113.61866022351263</c:v>
                </c:pt>
                <c:pt idx="807">
                  <c:v>113.61866022351263</c:v>
                </c:pt>
                <c:pt idx="808">
                  <c:v>113.61866022351263</c:v>
                </c:pt>
                <c:pt idx="809">
                  <c:v>113.61866022351263</c:v>
                </c:pt>
                <c:pt idx="810">
                  <c:v>113.61866022351263</c:v>
                </c:pt>
                <c:pt idx="811">
                  <c:v>113.61866022351263</c:v>
                </c:pt>
                <c:pt idx="812">
                  <c:v>113.61866022351263</c:v>
                </c:pt>
                <c:pt idx="813">
                  <c:v>113.61866022351263</c:v>
                </c:pt>
                <c:pt idx="814">
                  <c:v>113.61866022351263</c:v>
                </c:pt>
                <c:pt idx="815">
                  <c:v>113.61866022351263</c:v>
                </c:pt>
                <c:pt idx="816">
                  <c:v>113.61866022351263</c:v>
                </c:pt>
                <c:pt idx="817">
                  <c:v>113.61866022351263</c:v>
                </c:pt>
                <c:pt idx="818">
                  <c:v>113.61866022351263</c:v>
                </c:pt>
                <c:pt idx="819">
                  <c:v>113.61866022351263</c:v>
                </c:pt>
                <c:pt idx="820">
                  <c:v>113.61866022351263</c:v>
                </c:pt>
                <c:pt idx="821">
                  <c:v>113.61866022351263</c:v>
                </c:pt>
                <c:pt idx="822">
                  <c:v>113.61866022351263</c:v>
                </c:pt>
                <c:pt idx="823">
                  <c:v>113.61866022351263</c:v>
                </c:pt>
                <c:pt idx="824">
                  <c:v>113.61866022351263</c:v>
                </c:pt>
                <c:pt idx="825">
                  <c:v>113.61866022351263</c:v>
                </c:pt>
                <c:pt idx="826">
                  <c:v>113.61866022351263</c:v>
                </c:pt>
                <c:pt idx="827">
                  <c:v>113.61866022351263</c:v>
                </c:pt>
                <c:pt idx="828">
                  <c:v>99.940864852802406</c:v>
                </c:pt>
                <c:pt idx="829">
                  <c:v>99.940864852802406</c:v>
                </c:pt>
                <c:pt idx="830">
                  <c:v>99.940864852802406</c:v>
                </c:pt>
                <c:pt idx="831">
                  <c:v>100.80507631241635</c:v>
                </c:pt>
                <c:pt idx="832">
                  <c:v>100.80507631241635</c:v>
                </c:pt>
                <c:pt idx="833">
                  <c:v>100.80507631241635</c:v>
                </c:pt>
                <c:pt idx="834">
                  <c:v>101.50783846732854</c:v>
                </c:pt>
                <c:pt idx="835">
                  <c:v>101.50783846732854</c:v>
                </c:pt>
                <c:pt idx="836">
                  <c:v>101.50783846732854</c:v>
                </c:pt>
                <c:pt idx="837">
                  <c:v>101.50783846732854</c:v>
                </c:pt>
                <c:pt idx="838">
                  <c:v>101.50783846732854</c:v>
                </c:pt>
                <c:pt idx="839">
                  <c:v>101.50783846732854</c:v>
                </c:pt>
                <c:pt idx="840">
                  <c:v>101.50783846732854</c:v>
                </c:pt>
                <c:pt idx="841">
                  <c:v>101.50783846732854</c:v>
                </c:pt>
                <c:pt idx="842">
                  <c:v>101.50783846732854</c:v>
                </c:pt>
                <c:pt idx="843">
                  <c:v>101.50783846732854</c:v>
                </c:pt>
                <c:pt idx="844">
                  <c:v>101.50783846732854</c:v>
                </c:pt>
                <c:pt idx="845">
                  <c:v>101.50783846732854</c:v>
                </c:pt>
                <c:pt idx="846">
                  <c:v>101.50783846732854</c:v>
                </c:pt>
                <c:pt idx="847">
                  <c:v>101.50783846732854</c:v>
                </c:pt>
                <c:pt idx="848">
                  <c:v>101.50783846732854</c:v>
                </c:pt>
                <c:pt idx="849">
                  <c:v>101.50783846732854</c:v>
                </c:pt>
                <c:pt idx="850">
                  <c:v>101.50783846732854</c:v>
                </c:pt>
                <c:pt idx="851">
                  <c:v>100.94996354812167</c:v>
                </c:pt>
                <c:pt idx="852">
                  <c:v>100.94996354812167</c:v>
                </c:pt>
                <c:pt idx="853">
                  <c:v>100.94996354812167</c:v>
                </c:pt>
                <c:pt idx="854">
                  <c:v>100.94996354812167</c:v>
                </c:pt>
                <c:pt idx="855">
                  <c:v>100.94996354812167</c:v>
                </c:pt>
                <c:pt idx="856">
                  <c:v>102.02991953523288</c:v>
                </c:pt>
                <c:pt idx="857">
                  <c:v>102.97618523148807</c:v>
                </c:pt>
                <c:pt idx="858">
                  <c:v>104.00389723790181</c:v>
                </c:pt>
                <c:pt idx="859">
                  <c:v>104.92877153915941</c:v>
                </c:pt>
                <c:pt idx="860">
                  <c:v>106.60348045779601</c:v>
                </c:pt>
                <c:pt idx="861">
                  <c:v>106.60348045779601</c:v>
                </c:pt>
                <c:pt idx="862">
                  <c:v>106.60348045779601</c:v>
                </c:pt>
                <c:pt idx="863">
                  <c:v>109.81215607915861</c:v>
                </c:pt>
                <c:pt idx="864">
                  <c:v>109.81215607915861</c:v>
                </c:pt>
                <c:pt idx="865">
                  <c:v>109.81215607915861</c:v>
                </c:pt>
                <c:pt idx="866">
                  <c:v>109.81215607915861</c:v>
                </c:pt>
                <c:pt idx="867">
                  <c:v>109.81215607915861</c:v>
                </c:pt>
                <c:pt idx="868">
                  <c:v>112.35999963628595</c:v>
                </c:pt>
                <c:pt idx="869">
                  <c:v>112.35999963628595</c:v>
                </c:pt>
                <c:pt idx="870">
                  <c:v>113.52274671482947</c:v>
                </c:pt>
                <c:pt idx="871">
                  <c:v>113.52274671482947</c:v>
                </c:pt>
                <c:pt idx="872">
                  <c:v>113.52274671482947</c:v>
                </c:pt>
                <c:pt idx="873">
                  <c:v>113.52274671482947</c:v>
                </c:pt>
                <c:pt idx="874">
                  <c:v>113.52274671482947</c:v>
                </c:pt>
                <c:pt idx="875">
                  <c:v>113.52274671482947</c:v>
                </c:pt>
                <c:pt idx="876">
                  <c:v>113.52274671482947</c:v>
                </c:pt>
                <c:pt idx="877">
                  <c:v>113.52274671482947</c:v>
                </c:pt>
                <c:pt idx="878">
                  <c:v>113.52274671482947</c:v>
                </c:pt>
                <c:pt idx="879">
                  <c:v>113.52274671482947</c:v>
                </c:pt>
                <c:pt idx="880">
                  <c:v>113.52274671482947</c:v>
                </c:pt>
                <c:pt idx="881">
                  <c:v>113.52274671482947</c:v>
                </c:pt>
                <c:pt idx="882">
                  <c:v>113.52274671482947</c:v>
                </c:pt>
                <c:pt idx="883">
                  <c:v>113.52274671482947</c:v>
                </c:pt>
                <c:pt idx="884">
                  <c:v>113.52274671482947</c:v>
                </c:pt>
                <c:pt idx="885">
                  <c:v>113.52274671482947</c:v>
                </c:pt>
                <c:pt idx="886">
                  <c:v>113.52274671482947</c:v>
                </c:pt>
                <c:pt idx="887">
                  <c:v>113.52274671482947</c:v>
                </c:pt>
                <c:pt idx="888">
                  <c:v>113.52274671482947</c:v>
                </c:pt>
                <c:pt idx="889">
                  <c:v>113.52274671482947</c:v>
                </c:pt>
                <c:pt idx="890">
                  <c:v>113.52274671482947</c:v>
                </c:pt>
                <c:pt idx="891">
                  <c:v>113.52274671482947</c:v>
                </c:pt>
                <c:pt idx="892">
                  <c:v>113.52274671482947</c:v>
                </c:pt>
                <c:pt idx="893">
                  <c:v>113.52274671482947</c:v>
                </c:pt>
                <c:pt idx="894">
                  <c:v>113.52274671482947</c:v>
                </c:pt>
                <c:pt idx="895">
                  <c:v>113.52274671482947</c:v>
                </c:pt>
                <c:pt idx="896">
                  <c:v>110.79958432948696</c:v>
                </c:pt>
                <c:pt idx="897">
                  <c:v>110.79958432948696</c:v>
                </c:pt>
                <c:pt idx="898">
                  <c:v>110.79958432948696</c:v>
                </c:pt>
                <c:pt idx="899">
                  <c:v>110.79958432948696</c:v>
                </c:pt>
                <c:pt idx="900">
                  <c:v>110.79958432948696</c:v>
                </c:pt>
                <c:pt idx="901">
                  <c:v>110.79958432948696</c:v>
                </c:pt>
                <c:pt idx="902">
                  <c:v>110.79958432948696</c:v>
                </c:pt>
                <c:pt idx="903">
                  <c:v>110.79958432948696</c:v>
                </c:pt>
                <c:pt idx="904">
                  <c:v>110.79958432948696</c:v>
                </c:pt>
                <c:pt idx="905">
                  <c:v>110.79958432948696</c:v>
                </c:pt>
                <c:pt idx="906">
                  <c:v>110.79958432948696</c:v>
                </c:pt>
                <c:pt idx="907">
                  <c:v>110.79958432948696</c:v>
                </c:pt>
                <c:pt idx="908">
                  <c:v>110.79958432948696</c:v>
                </c:pt>
                <c:pt idx="909">
                  <c:v>110.79958432948696</c:v>
                </c:pt>
                <c:pt idx="910">
                  <c:v>110.79958432948696</c:v>
                </c:pt>
                <c:pt idx="911">
                  <c:v>110.79958432948696</c:v>
                </c:pt>
                <c:pt idx="912">
                  <c:v>110.79958432948696</c:v>
                </c:pt>
                <c:pt idx="913">
                  <c:v>110.79958432948696</c:v>
                </c:pt>
                <c:pt idx="914">
                  <c:v>110.79958432948696</c:v>
                </c:pt>
                <c:pt idx="915">
                  <c:v>110.79958432948696</c:v>
                </c:pt>
                <c:pt idx="916">
                  <c:v>109.68828629503913</c:v>
                </c:pt>
                <c:pt idx="917">
                  <c:v>110.19804894476961</c:v>
                </c:pt>
                <c:pt idx="918">
                  <c:v>110.19804894476961</c:v>
                </c:pt>
                <c:pt idx="919">
                  <c:v>111.80158713246036</c:v>
                </c:pt>
                <c:pt idx="920">
                  <c:v>111.80158713246036</c:v>
                </c:pt>
                <c:pt idx="921">
                  <c:v>111.80158713246036</c:v>
                </c:pt>
                <c:pt idx="922">
                  <c:v>111.80158713246036</c:v>
                </c:pt>
                <c:pt idx="923">
                  <c:v>111.80158713246036</c:v>
                </c:pt>
                <c:pt idx="924">
                  <c:v>111.80158713246036</c:v>
                </c:pt>
                <c:pt idx="925">
                  <c:v>111.80158713246036</c:v>
                </c:pt>
                <c:pt idx="926">
                  <c:v>111.80158713246036</c:v>
                </c:pt>
                <c:pt idx="927">
                  <c:v>111.80158713246036</c:v>
                </c:pt>
                <c:pt idx="928">
                  <c:v>111.80158713246036</c:v>
                </c:pt>
                <c:pt idx="929">
                  <c:v>111.80158713246036</c:v>
                </c:pt>
                <c:pt idx="930">
                  <c:v>111.80158713246036</c:v>
                </c:pt>
                <c:pt idx="931">
                  <c:v>111.80158713246036</c:v>
                </c:pt>
                <c:pt idx="932">
                  <c:v>111.80158713246036</c:v>
                </c:pt>
                <c:pt idx="933">
                  <c:v>111.80158713246036</c:v>
                </c:pt>
                <c:pt idx="934">
                  <c:v>111.80158713246036</c:v>
                </c:pt>
                <c:pt idx="935">
                  <c:v>111.80158713246036</c:v>
                </c:pt>
                <c:pt idx="936">
                  <c:v>111.80158713246036</c:v>
                </c:pt>
                <c:pt idx="937">
                  <c:v>111.80158713246036</c:v>
                </c:pt>
                <c:pt idx="938">
                  <c:v>111.80158713246036</c:v>
                </c:pt>
                <c:pt idx="939">
                  <c:v>111.80158713246036</c:v>
                </c:pt>
                <c:pt idx="940">
                  <c:v>111.80158713246036</c:v>
                </c:pt>
                <c:pt idx="941">
                  <c:v>111.80158713246036</c:v>
                </c:pt>
                <c:pt idx="942">
                  <c:v>111.80158713246036</c:v>
                </c:pt>
                <c:pt idx="943">
                  <c:v>111.80158713246036</c:v>
                </c:pt>
                <c:pt idx="944">
                  <c:v>111.80158713246036</c:v>
                </c:pt>
                <c:pt idx="945">
                  <c:v>111.80158713246036</c:v>
                </c:pt>
                <c:pt idx="946">
                  <c:v>111.80158713246036</c:v>
                </c:pt>
                <c:pt idx="947">
                  <c:v>111.80158713246036</c:v>
                </c:pt>
                <c:pt idx="948">
                  <c:v>111.80158713246036</c:v>
                </c:pt>
                <c:pt idx="949">
                  <c:v>111.80158713246036</c:v>
                </c:pt>
                <c:pt idx="950">
                  <c:v>111.80158713246036</c:v>
                </c:pt>
                <c:pt idx="951">
                  <c:v>111.80158713246036</c:v>
                </c:pt>
                <c:pt idx="952">
                  <c:v>111.80158713246036</c:v>
                </c:pt>
                <c:pt idx="953">
                  <c:v>111.80158713246036</c:v>
                </c:pt>
                <c:pt idx="954">
                  <c:v>111.80158713246036</c:v>
                </c:pt>
                <c:pt idx="955">
                  <c:v>111.80158713246036</c:v>
                </c:pt>
                <c:pt idx="956">
                  <c:v>111.80158713246036</c:v>
                </c:pt>
                <c:pt idx="957">
                  <c:v>111.80158713246036</c:v>
                </c:pt>
                <c:pt idx="958">
                  <c:v>111.80158713246036</c:v>
                </c:pt>
                <c:pt idx="959">
                  <c:v>111.80158713246036</c:v>
                </c:pt>
                <c:pt idx="960">
                  <c:v>111.80158713246036</c:v>
                </c:pt>
                <c:pt idx="961">
                  <c:v>111.80158713246036</c:v>
                </c:pt>
                <c:pt idx="962">
                  <c:v>111.80158713246036</c:v>
                </c:pt>
                <c:pt idx="963">
                  <c:v>111.80158713246036</c:v>
                </c:pt>
                <c:pt idx="964">
                  <c:v>111.80158713246036</c:v>
                </c:pt>
                <c:pt idx="965">
                  <c:v>111.80158713246036</c:v>
                </c:pt>
                <c:pt idx="966">
                  <c:v>111.80158713246036</c:v>
                </c:pt>
                <c:pt idx="967">
                  <c:v>111.80158713246036</c:v>
                </c:pt>
                <c:pt idx="968">
                  <c:v>111.80158713246036</c:v>
                </c:pt>
                <c:pt idx="969">
                  <c:v>111.80158713246036</c:v>
                </c:pt>
                <c:pt idx="970">
                  <c:v>111.80158713246036</c:v>
                </c:pt>
                <c:pt idx="971">
                  <c:v>111.80158713246036</c:v>
                </c:pt>
                <c:pt idx="972">
                  <c:v>111.80158713246036</c:v>
                </c:pt>
                <c:pt idx="973">
                  <c:v>111.80158713246036</c:v>
                </c:pt>
                <c:pt idx="974">
                  <c:v>111.80158713246036</c:v>
                </c:pt>
                <c:pt idx="975">
                  <c:v>111.80158713246036</c:v>
                </c:pt>
                <c:pt idx="976">
                  <c:v>111.80158713246036</c:v>
                </c:pt>
                <c:pt idx="977">
                  <c:v>111.80158713246036</c:v>
                </c:pt>
                <c:pt idx="978">
                  <c:v>111.80158713246036</c:v>
                </c:pt>
                <c:pt idx="979">
                  <c:v>111.80158713246036</c:v>
                </c:pt>
                <c:pt idx="980">
                  <c:v>111.80158713246036</c:v>
                </c:pt>
                <c:pt idx="981">
                  <c:v>111.80158713246036</c:v>
                </c:pt>
                <c:pt idx="982">
                  <c:v>111.80158713246036</c:v>
                </c:pt>
                <c:pt idx="983">
                  <c:v>111.80158713246036</c:v>
                </c:pt>
                <c:pt idx="984">
                  <c:v>111.80158713246036</c:v>
                </c:pt>
                <c:pt idx="985">
                  <c:v>111.80158713246036</c:v>
                </c:pt>
                <c:pt idx="986">
                  <c:v>111.80158713246036</c:v>
                </c:pt>
                <c:pt idx="987">
                  <c:v>111.80158713246036</c:v>
                </c:pt>
                <c:pt idx="988">
                  <c:v>111.80158713246036</c:v>
                </c:pt>
                <c:pt idx="989">
                  <c:v>111.80158713246036</c:v>
                </c:pt>
                <c:pt idx="990">
                  <c:v>111.80158713246036</c:v>
                </c:pt>
                <c:pt idx="991">
                  <c:v>111.80158713246036</c:v>
                </c:pt>
                <c:pt idx="992">
                  <c:v>111.80158713246036</c:v>
                </c:pt>
                <c:pt idx="993">
                  <c:v>111.80158713246036</c:v>
                </c:pt>
                <c:pt idx="994">
                  <c:v>111.80158713246036</c:v>
                </c:pt>
                <c:pt idx="995">
                  <c:v>111.80158713246036</c:v>
                </c:pt>
                <c:pt idx="996">
                  <c:v>111.80158713246036</c:v>
                </c:pt>
                <c:pt idx="997">
                  <c:v>111.80158713246036</c:v>
                </c:pt>
                <c:pt idx="998">
                  <c:v>111.80158713246036</c:v>
                </c:pt>
                <c:pt idx="999">
                  <c:v>111.80158713246036</c:v>
                </c:pt>
                <c:pt idx="1000">
                  <c:v>111.80158713246036</c:v>
                </c:pt>
                <c:pt idx="1001">
                  <c:v>111.80158713246036</c:v>
                </c:pt>
                <c:pt idx="1002">
                  <c:v>111.80158713246036</c:v>
                </c:pt>
                <c:pt idx="1003">
                  <c:v>111.80158713246036</c:v>
                </c:pt>
                <c:pt idx="1004">
                  <c:v>111.80158713246036</c:v>
                </c:pt>
                <c:pt idx="1005">
                  <c:v>111.80158713246036</c:v>
                </c:pt>
                <c:pt idx="1006">
                  <c:v>111.80158713246036</c:v>
                </c:pt>
                <c:pt idx="1007">
                  <c:v>111.80158713246036</c:v>
                </c:pt>
                <c:pt idx="1008">
                  <c:v>111.80158713246036</c:v>
                </c:pt>
                <c:pt idx="1009">
                  <c:v>111.80158713246036</c:v>
                </c:pt>
                <c:pt idx="1010">
                  <c:v>111.80158713246036</c:v>
                </c:pt>
                <c:pt idx="1011">
                  <c:v>111.80158713246036</c:v>
                </c:pt>
                <c:pt idx="1012">
                  <c:v>111.80158713246036</c:v>
                </c:pt>
                <c:pt idx="1013">
                  <c:v>111.80158713246036</c:v>
                </c:pt>
                <c:pt idx="1014">
                  <c:v>88.356196304499846</c:v>
                </c:pt>
                <c:pt idx="1015">
                  <c:v>88.356196304499846</c:v>
                </c:pt>
                <c:pt idx="1016">
                  <c:v>88.356196304499846</c:v>
                </c:pt>
                <c:pt idx="1017">
                  <c:v>89.864830864079238</c:v>
                </c:pt>
                <c:pt idx="1018">
                  <c:v>89.864830864079238</c:v>
                </c:pt>
                <c:pt idx="1019">
                  <c:v>89.864830864079238</c:v>
                </c:pt>
                <c:pt idx="1020">
                  <c:v>89.864830864079238</c:v>
                </c:pt>
                <c:pt idx="1021">
                  <c:v>89.864830864079238</c:v>
                </c:pt>
                <c:pt idx="1022">
                  <c:v>89.864830864079238</c:v>
                </c:pt>
                <c:pt idx="1023">
                  <c:v>89.864830864079238</c:v>
                </c:pt>
                <c:pt idx="1024">
                  <c:v>91.258157494156109</c:v>
                </c:pt>
                <c:pt idx="1025">
                  <c:v>91.258157494156109</c:v>
                </c:pt>
                <c:pt idx="1026">
                  <c:v>92.644992417262927</c:v>
                </c:pt>
                <c:pt idx="1027">
                  <c:v>92.644992417262927</c:v>
                </c:pt>
                <c:pt idx="1028">
                  <c:v>92.644992417262927</c:v>
                </c:pt>
                <c:pt idx="1029">
                  <c:v>92.644992417262927</c:v>
                </c:pt>
                <c:pt idx="1030">
                  <c:v>92.644992417262927</c:v>
                </c:pt>
                <c:pt idx="1031">
                  <c:v>92.644992417262927</c:v>
                </c:pt>
                <c:pt idx="1032">
                  <c:v>92.644992417262927</c:v>
                </c:pt>
                <c:pt idx="1033">
                  <c:v>93.365642830992698</c:v>
                </c:pt>
                <c:pt idx="1034">
                  <c:v>93.365642830992698</c:v>
                </c:pt>
                <c:pt idx="1035">
                  <c:v>94.395244208191031</c:v>
                </c:pt>
                <c:pt idx="1036">
                  <c:v>94.395244208191031</c:v>
                </c:pt>
                <c:pt idx="1037">
                  <c:v>94.395244208191031</c:v>
                </c:pt>
                <c:pt idx="1038">
                  <c:v>94.395244208191031</c:v>
                </c:pt>
                <c:pt idx="1039">
                  <c:v>94.395244208191031</c:v>
                </c:pt>
                <c:pt idx="1040">
                  <c:v>94.395244208191031</c:v>
                </c:pt>
                <c:pt idx="1041">
                  <c:v>94.395244208191031</c:v>
                </c:pt>
                <c:pt idx="1042">
                  <c:v>94.395244208191031</c:v>
                </c:pt>
                <c:pt idx="1043">
                  <c:v>94.395244208191031</c:v>
                </c:pt>
                <c:pt idx="1044">
                  <c:v>94.395244208191031</c:v>
                </c:pt>
                <c:pt idx="1045">
                  <c:v>94.395244208191031</c:v>
                </c:pt>
                <c:pt idx="1046">
                  <c:v>94.395244208191031</c:v>
                </c:pt>
                <c:pt idx="1047">
                  <c:v>94.395244208191031</c:v>
                </c:pt>
                <c:pt idx="1048">
                  <c:v>94.395244208191031</c:v>
                </c:pt>
                <c:pt idx="1049">
                  <c:v>94.395244208191031</c:v>
                </c:pt>
                <c:pt idx="1050">
                  <c:v>94.395244208191031</c:v>
                </c:pt>
                <c:pt idx="1051">
                  <c:v>94.395244208191031</c:v>
                </c:pt>
                <c:pt idx="1052">
                  <c:v>94.395244208191031</c:v>
                </c:pt>
                <c:pt idx="1053">
                  <c:v>94.395244208191031</c:v>
                </c:pt>
                <c:pt idx="1054">
                  <c:v>94.395244208191031</c:v>
                </c:pt>
                <c:pt idx="1055">
                  <c:v>94.395244208191031</c:v>
                </c:pt>
                <c:pt idx="1056">
                  <c:v>94.395244208191031</c:v>
                </c:pt>
                <c:pt idx="1057">
                  <c:v>93.362790011838754</c:v>
                </c:pt>
                <c:pt idx="1058">
                  <c:v>93.362790011838754</c:v>
                </c:pt>
                <c:pt idx="1059">
                  <c:v>94.472331079512315</c:v>
                </c:pt>
                <c:pt idx="1060">
                  <c:v>94.472331079512315</c:v>
                </c:pt>
                <c:pt idx="1061">
                  <c:v>94.472331079512315</c:v>
                </c:pt>
                <c:pt idx="1062">
                  <c:v>94.472331079512315</c:v>
                </c:pt>
                <c:pt idx="1063">
                  <c:v>94.472331079512315</c:v>
                </c:pt>
                <c:pt idx="1064">
                  <c:v>94.472331079512315</c:v>
                </c:pt>
                <c:pt idx="1065">
                  <c:v>94.472331079512315</c:v>
                </c:pt>
                <c:pt idx="1066">
                  <c:v>94.472331079512315</c:v>
                </c:pt>
                <c:pt idx="1067">
                  <c:v>94.472331079512315</c:v>
                </c:pt>
                <c:pt idx="1068">
                  <c:v>94.472331079512315</c:v>
                </c:pt>
                <c:pt idx="1069">
                  <c:v>94.472331079512315</c:v>
                </c:pt>
                <c:pt idx="1070">
                  <c:v>94.472331079512315</c:v>
                </c:pt>
                <c:pt idx="1071">
                  <c:v>94.472331079512315</c:v>
                </c:pt>
                <c:pt idx="1072">
                  <c:v>94.472331079512315</c:v>
                </c:pt>
                <c:pt idx="1073">
                  <c:v>94.472331079512315</c:v>
                </c:pt>
                <c:pt idx="1074">
                  <c:v>94.472331079512315</c:v>
                </c:pt>
                <c:pt idx="1075">
                  <c:v>94.472331079512315</c:v>
                </c:pt>
                <c:pt idx="1076">
                  <c:v>94.472331079512315</c:v>
                </c:pt>
                <c:pt idx="1077">
                  <c:v>94.472331079512315</c:v>
                </c:pt>
                <c:pt idx="1078">
                  <c:v>94.472331079512315</c:v>
                </c:pt>
                <c:pt idx="1079">
                  <c:v>94.472331079512315</c:v>
                </c:pt>
                <c:pt idx="1080">
                  <c:v>94.472331079512315</c:v>
                </c:pt>
                <c:pt idx="1081">
                  <c:v>92.193630113644957</c:v>
                </c:pt>
                <c:pt idx="1082">
                  <c:v>92.489331575102867</c:v>
                </c:pt>
                <c:pt idx="1083">
                  <c:v>93.449045130710047</c:v>
                </c:pt>
                <c:pt idx="1084">
                  <c:v>93.449045130710047</c:v>
                </c:pt>
                <c:pt idx="1085">
                  <c:v>93.449045130710047</c:v>
                </c:pt>
                <c:pt idx="1086">
                  <c:v>93.449045130710047</c:v>
                </c:pt>
                <c:pt idx="1087">
                  <c:v>93.449045130710047</c:v>
                </c:pt>
                <c:pt idx="1088">
                  <c:v>93.449045130710047</c:v>
                </c:pt>
                <c:pt idx="1089">
                  <c:v>93.449045130710047</c:v>
                </c:pt>
                <c:pt idx="1090">
                  <c:v>93.449045130710047</c:v>
                </c:pt>
                <c:pt idx="1091">
                  <c:v>93.449045130710047</c:v>
                </c:pt>
                <c:pt idx="1092">
                  <c:v>94.371378581432126</c:v>
                </c:pt>
                <c:pt idx="1093">
                  <c:v>94.371378581432126</c:v>
                </c:pt>
                <c:pt idx="1094">
                  <c:v>94.371378581432126</c:v>
                </c:pt>
                <c:pt idx="1095">
                  <c:v>94.371378581432126</c:v>
                </c:pt>
                <c:pt idx="1096">
                  <c:v>94.371378581432126</c:v>
                </c:pt>
                <c:pt idx="1097">
                  <c:v>94.371378581432126</c:v>
                </c:pt>
                <c:pt idx="1098">
                  <c:v>94.371378581432126</c:v>
                </c:pt>
                <c:pt idx="1099">
                  <c:v>95.291536856314821</c:v>
                </c:pt>
                <c:pt idx="1100">
                  <c:v>95.291536856314821</c:v>
                </c:pt>
                <c:pt idx="1101">
                  <c:v>97.684889541596959</c:v>
                </c:pt>
                <c:pt idx="1102">
                  <c:v>97.684889541596959</c:v>
                </c:pt>
                <c:pt idx="1103">
                  <c:v>97.684889541596959</c:v>
                </c:pt>
                <c:pt idx="1104">
                  <c:v>97.684889541596959</c:v>
                </c:pt>
                <c:pt idx="1105">
                  <c:v>97.684889541596959</c:v>
                </c:pt>
                <c:pt idx="1106">
                  <c:v>97.684889541596959</c:v>
                </c:pt>
                <c:pt idx="1107">
                  <c:v>97.684889541596959</c:v>
                </c:pt>
                <c:pt idx="1108">
                  <c:v>98.96526335018676</c:v>
                </c:pt>
                <c:pt idx="1109">
                  <c:v>98.96526335018676</c:v>
                </c:pt>
                <c:pt idx="1110">
                  <c:v>98.96526335018676</c:v>
                </c:pt>
                <c:pt idx="1111">
                  <c:v>98.96526335018676</c:v>
                </c:pt>
                <c:pt idx="1112">
                  <c:v>98.96526335018676</c:v>
                </c:pt>
                <c:pt idx="1113">
                  <c:v>99.013576727167816</c:v>
                </c:pt>
                <c:pt idx="1114">
                  <c:v>99.013576727167816</c:v>
                </c:pt>
                <c:pt idx="1115">
                  <c:v>99.163956542222508</c:v>
                </c:pt>
                <c:pt idx="1116">
                  <c:v>99.497796218277017</c:v>
                </c:pt>
                <c:pt idx="1117">
                  <c:v>99.497796218277017</c:v>
                </c:pt>
                <c:pt idx="1118">
                  <c:v>99.497796218277017</c:v>
                </c:pt>
                <c:pt idx="1119">
                  <c:v>99.497796218277017</c:v>
                </c:pt>
                <c:pt idx="1120">
                  <c:v>99.497796218277017</c:v>
                </c:pt>
                <c:pt idx="1121">
                  <c:v>99.497796218277017</c:v>
                </c:pt>
                <c:pt idx="1122">
                  <c:v>99.497796218277017</c:v>
                </c:pt>
                <c:pt idx="1123">
                  <c:v>99.497796218277017</c:v>
                </c:pt>
                <c:pt idx="1124">
                  <c:v>99.497796218277017</c:v>
                </c:pt>
                <c:pt idx="1125">
                  <c:v>99.497796218277017</c:v>
                </c:pt>
                <c:pt idx="1126">
                  <c:v>99.497796218277017</c:v>
                </c:pt>
                <c:pt idx="1127">
                  <c:v>99.497796218277017</c:v>
                </c:pt>
                <c:pt idx="1128">
                  <c:v>99.497796218277017</c:v>
                </c:pt>
                <c:pt idx="1129">
                  <c:v>99.497796218277017</c:v>
                </c:pt>
                <c:pt idx="1130">
                  <c:v>99.497796218277017</c:v>
                </c:pt>
                <c:pt idx="1131">
                  <c:v>99.497796218277017</c:v>
                </c:pt>
                <c:pt idx="1132">
                  <c:v>99.497796218277017</c:v>
                </c:pt>
                <c:pt idx="1133">
                  <c:v>99.497796218277017</c:v>
                </c:pt>
                <c:pt idx="1134">
                  <c:v>99.497796218277017</c:v>
                </c:pt>
                <c:pt idx="1135">
                  <c:v>99.497796218277017</c:v>
                </c:pt>
                <c:pt idx="1136">
                  <c:v>99.497796218277017</c:v>
                </c:pt>
                <c:pt idx="1137">
                  <c:v>99.497796218277017</c:v>
                </c:pt>
                <c:pt idx="1138">
                  <c:v>99.497796218277017</c:v>
                </c:pt>
                <c:pt idx="1139">
                  <c:v>99.497796218277017</c:v>
                </c:pt>
                <c:pt idx="1140">
                  <c:v>99.497796218277017</c:v>
                </c:pt>
                <c:pt idx="1141">
                  <c:v>99.497796218277017</c:v>
                </c:pt>
                <c:pt idx="1142">
                  <c:v>99.497796218277017</c:v>
                </c:pt>
                <c:pt idx="1143">
                  <c:v>99.497796218277017</c:v>
                </c:pt>
                <c:pt idx="1144">
                  <c:v>99.497796218277017</c:v>
                </c:pt>
                <c:pt idx="1145">
                  <c:v>99.497796218277017</c:v>
                </c:pt>
                <c:pt idx="1146">
                  <c:v>99.497796218277017</c:v>
                </c:pt>
                <c:pt idx="1147">
                  <c:v>99.497796218277017</c:v>
                </c:pt>
                <c:pt idx="1148">
                  <c:v>99.497796218277017</c:v>
                </c:pt>
                <c:pt idx="1149">
                  <c:v>99.497796218277017</c:v>
                </c:pt>
                <c:pt idx="1150">
                  <c:v>99.497796218277017</c:v>
                </c:pt>
                <c:pt idx="1151">
                  <c:v>99.497796218277017</c:v>
                </c:pt>
                <c:pt idx="1152">
                  <c:v>99.497796218277017</c:v>
                </c:pt>
                <c:pt idx="1153">
                  <c:v>99.497796218277017</c:v>
                </c:pt>
                <c:pt idx="1154">
                  <c:v>99.497796218277017</c:v>
                </c:pt>
                <c:pt idx="1155">
                  <c:v>99.497796218277017</c:v>
                </c:pt>
                <c:pt idx="1156">
                  <c:v>99.497796218277017</c:v>
                </c:pt>
                <c:pt idx="1157">
                  <c:v>99.497796218277017</c:v>
                </c:pt>
                <c:pt idx="1158">
                  <c:v>99.497796218277017</c:v>
                </c:pt>
                <c:pt idx="1159">
                  <c:v>93.289337707704263</c:v>
                </c:pt>
                <c:pt idx="1160">
                  <c:v>93.289337707704263</c:v>
                </c:pt>
                <c:pt idx="1161">
                  <c:v>93.289337707704263</c:v>
                </c:pt>
                <c:pt idx="1162">
                  <c:v>93.673484268777273</c:v>
                </c:pt>
                <c:pt idx="1163">
                  <c:v>93.673484268777273</c:v>
                </c:pt>
                <c:pt idx="1164">
                  <c:v>93.673484268777273</c:v>
                </c:pt>
                <c:pt idx="1165">
                  <c:v>93.673484268777273</c:v>
                </c:pt>
                <c:pt idx="1166">
                  <c:v>94.390839610463814</c:v>
                </c:pt>
                <c:pt idx="1167">
                  <c:v>95.339225805625674</c:v>
                </c:pt>
                <c:pt idx="1168">
                  <c:v>95.339225805625674</c:v>
                </c:pt>
                <c:pt idx="1169">
                  <c:v>95.339225805625674</c:v>
                </c:pt>
                <c:pt idx="1170">
                  <c:v>96.205123603911815</c:v>
                </c:pt>
                <c:pt idx="1171">
                  <c:v>96.205123603911815</c:v>
                </c:pt>
                <c:pt idx="1172">
                  <c:v>96.205123603911815</c:v>
                </c:pt>
                <c:pt idx="1173">
                  <c:v>96.205123603911815</c:v>
                </c:pt>
                <c:pt idx="1174">
                  <c:v>96.205123603911815</c:v>
                </c:pt>
                <c:pt idx="1175">
                  <c:v>96.205123603911815</c:v>
                </c:pt>
                <c:pt idx="1176">
                  <c:v>96.205123603911815</c:v>
                </c:pt>
                <c:pt idx="1177">
                  <c:v>96.205123603911815</c:v>
                </c:pt>
                <c:pt idx="1178">
                  <c:v>96.205123603911815</c:v>
                </c:pt>
                <c:pt idx="1179">
                  <c:v>96.205123603911815</c:v>
                </c:pt>
                <c:pt idx="1180">
                  <c:v>96.205123603911815</c:v>
                </c:pt>
                <c:pt idx="1181">
                  <c:v>96.205123603911815</c:v>
                </c:pt>
                <c:pt idx="1182">
                  <c:v>96.205123603911815</c:v>
                </c:pt>
                <c:pt idx="1183">
                  <c:v>96.205123603911815</c:v>
                </c:pt>
                <c:pt idx="1184">
                  <c:v>96.205123603911815</c:v>
                </c:pt>
                <c:pt idx="1185">
                  <c:v>96.205123603911815</c:v>
                </c:pt>
                <c:pt idx="1186">
                  <c:v>96.205123603911815</c:v>
                </c:pt>
                <c:pt idx="1187">
                  <c:v>96.205123603911815</c:v>
                </c:pt>
                <c:pt idx="1188">
                  <c:v>96.205123603911815</c:v>
                </c:pt>
                <c:pt idx="1189">
                  <c:v>96.205123603911815</c:v>
                </c:pt>
                <c:pt idx="1190">
                  <c:v>96.205123603911815</c:v>
                </c:pt>
                <c:pt idx="1191">
                  <c:v>96.205123603911815</c:v>
                </c:pt>
                <c:pt idx="1192">
                  <c:v>96.205123603911815</c:v>
                </c:pt>
                <c:pt idx="1193">
                  <c:v>96.205123603911815</c:v>
                </c:pt>
                <c:pt idx="1194">
                  <c:v>96.205123603911815</c:v>
                </c:pt>
                <c:pt idx="1195">
                  <c:v>96.205123603911815</c:v>
                </c:pt>
                <c:pt idx="1196">
                  <c:v>96.205123603911815</c:v>
                </c:pt>
                <c:pt idx="1197">
                  <c:v>96.205123603911815</c:v>
                </c:pt>
                <c:pt idx="1198">
                  <c:v>96.205123603911815</c:v>
                </c:pt>
                <c:pt idx="1199">
                  <c:v>96.205123603911815</c:v>
                </c:pt>
                <c:pt idx="1200">
                  <c:v>96.205123603911815</c:v>
                </c:pt>
                <c:pt idx="1201">
                  <c:v>96.205123603911815</c:v>
                </c:pt>
                <c:pt idx="1202">
                  <c:v>96.205123603911815</c:v>
                </c:pt>
                <c:pt idx="1203">
                  <c:v>96.205123603911815</c:v>
                </c:pt>
                <c:pt idx="1204">
                  <c:v>96.205123603911815</c:v>
                </c:pt>
                <c:pt idx="1205">
                  <c:v>96.205123603911815</c:v>
                </c:pt>
                <c:pt idx="1206">
                  <c:v>96.205123603911815</c:v>
                </c:pt>
                <c:pt idx="1207">
                  <c:v>96.205123603911815</c:v>
                </c:pt>
                <c:pt idx="1208">
                  <c:v>96.205123603911815</c:v>
                </c:pt>
                <c:pt idx="1209">
                  <c:v>96.205123603911815</c:v>
                </c:pt>
                <c:pt idx="1210">
                  <c:v>96.205123603911815</c:v>
                </c:pt>
                <c:pt idx="1211">
                  <c:v>96.205123603911815</c:v>
                </c:pt>
                <c:pt idx="1212">
                  <c:v>96.205123603911815</c:v>
                </c:pt>
                <c:pt idx="1213">
                  <c:v>96.205123603911815</c:v>
                </c:pt>
                <c:pt idx="1214">
                  <c:v>96.205123603911815</c:v>
                </c:pt>
                <c:pt idx="1215">
                  <c:v>96.205123603911815</c:v>
                </c:pt>
                <c:pt idx="1216">
                  <c:v>96.205123603911815</c:v>
                </c:pt>
                <c:pt idx="1217">
                  <c:v>96.205123603911815</c:v>
                </c:pt>
                <c:pt idx="1218">
                  <c:v>96.205123603911815</c:v>
                </c:pt>
                <c:pt idx="1219">
                  <c:v>96.205123603911815</c:v>
                </c:pt>
                <c:pt idx="1220">
                  <c:v>96.205123603911815</c:v>
                </c:pt>
                <c:pt idx="1221">
                  <c:v>96.205123603911815</c:v>
                </c:pt>
                <c:pt idx="1222">
                  <c:v>96.205123603911815</c:v>
                </c:pt>
                <c:pt idx="1223">
                  <c:v>96.205123603911815</c:v>
                </c:pt>
                <c:pt idx="1224">
                  <c:v>96.205123603911815</c:v>
                </c:pt>
                <c:pt idx="1225">
                  <c:v>96.205123603911815</c:v>
                </c:pt>
                <c:pt idx="1226">
                  <c:v>96.205123603911815</c:v>
                </c:pt>
                <c:pt idx="1227">
                  <c:v>96.205123603911815</c:v>
                </c:pt>
                <c:pt idx="1228">
                  <c:v>96.205123603911815</c:v>
                </c:pt>
                <c:pt idx="1229">
                  <c:v>96.205123603911815</c:v>
                </c:pt>
                <c:pt idx="1230">
                  <c:v>96.205123603911815</c:v>
                </c:pt>
                <c:pt idx="1231">
                  <c:v>96.205123603911815</c:v>
                </c:pt>
                <c:pt idx="1232">
                  <c:v>96.205123603911815</c:v>
                </c:pt>
                <c:pt idx="1233">
                  <c:v>96.205123603911815</c:v>
                </c:pt>
                <c:pt idx="1234">
                  <c:v>96.205123603911815</c:v>
                </c:pt>
                <c:pt idx="1235">
                  <c:v>96.205123603911815</c:v>
                </c:pt>
                <c:pt idx="1236">
                  <c:v>87.433907109471804</c:v>
                </c:pt>
                <c:pt idx="1237">
                  <c:v>87.433907109471804</c:v>
                </c:pt>
                <c:pt idx="1238">
                  <c:v>87.433907109471804</c:v>
                </c:pt>
                <c:pt idx="1239">
                  <c:v>87.433907109471804</c:v>
                </c:pt>
                <c:pt idx="1240">
                  <c:v>87.433907109471804</c:v>
                </c:pt>
                <c:pt idx="1241">
                  <c:v>87.749849340556551</c:v>
                </c:pt>
                <c:pt idx="1242">
                  <c:v>88.410472250238811</c:v>
                </c:pt>
                <c:pt idx="1243">
                  <c:v>88.410472250238811</c:v>
                </c:pt>
                <c:pt idx="1244">
                  <c:v>88.410472250238811</c:v>
                </c:pt>
                <c:pt idx="1245">
                  <c:v>88.410472250238811</c:v>
                </c:pt>
                <c:pt idx="1246">
                  <c:v>88.410472250238811</c:v>
                </c:pt>
                <c:pt idx="1247">
                  <c:v>88.410472250238811</c:v>
                </c:pt>
                <c:pt idx="1248">
                  <c:v>88.410472250238811</c:v>
                </c:pt>
                <c:pt idx="1249">
                  <c:v>88.410472250238811</c:v>
                </c:pt>
                <c:pt idx="1250">
                  <c:v>88.410472250238811</c:v>
                </c:pt>
                <c:pt idx="1251">
                  <c:v>88.410472250238811</c:v>
                </c:pt>
                <c:pt idx="1252">
                  <c:v>88.410472250238811</c:v>
                </c:pt>
                <c:pt idx="1253">
                  <c:v>88.410472250238811</c:v>
                </c:pt>
                <c:pt idx="1254">
                  <c:v>88.410472250238811</c:v>
                </c:pt>
                <c:pt idx="1255">
                  <c:v>87.939048160154016</c:v>
                </c:pt>
                <c:pt idx="1256">
                  <c:v>88.857289313213599</c:v>
                </c:pt>
                <c:pt idx="1257">
                  <c:v>88.857289313213599</c:v>
                </c:pt>
                <c:pt idx="1258">
                  <c:v>88.857289313213599</c:v>
                </c:pt>
                <c:pt idx="1259">
                  <c:v>88.857289313213599</c:v>
                </c:pt>
                <c:pt idx="1260">
                  <c:v>88.857289313213599</c:v>
                </c:pt>
                <c:pt idx="1261">
                  <c:v>88.857289313213599</c:v>
                </c:pt>
                <c:pt idx="1262">
                  <c:v>88.857289313213599</c:v>
                </c:pt>
                <c:pt idx="1263">
                  <c:v>88.857289313213599</c:v>
                </c:pt>
                <c:pt idx="1264">
                  <c:v>88.857289313213599</c:v>
                </c:pt>
                <c:pt idx="1265">
                  <c:v>88.857289313213599</c:v>
                </c:pt>
                <c:pt idx="1266">
                  <c:v>88.857289313213599</c:v>
                </c:pt>
                <c:pt idx="1267">
                  <c:v>88.857289313213599</c:v>
                </c:pt>
                <c:pt idx="1268">
                  <c:v>88.857289313213599</c:v>
                </c:pt>
                <c:pt idx="1269">
                  <c:v>88.857289313213599</c:v>
                </c:pt>
                <c:pt idx="1270">
                  <c:v>88.857289313213599</c:v>
                </c:pt>
                <c:pt idx="1271">
                  <c:v>88.857289313213599</c:v>
                </c:pt>
                <c:pt idx="1272">
                  <c:v>88.857289313213599</c:v>
                </c:pt>
                <c:pt idx="1273">
                  <c:v>88.857289313213599</c:v>
                </c:pt>
                <c:pt idx="1274">
                  <c:v>88.857289313213599</c:v>
                </c:pt>
                <c:pt idx="1275">
                  <c:v>88.857289313213599</c:v>
                </c:pt>
                <c:pt idx="1276">
                  <c:v>88.857289313213599</c:v>
                </c:pt>
                <c:pt idx="1277">
                  <c:v>88.857289313213599</c:v>
                </c:pt>
                <c:pt idx="1278">
                  <c:v>88.857289313213599</c:v>
                </c:pt>
                <c:pt idx="1279">
                  <c:v>88.857289313213599</c:v>
                </c:pt>
                <c:pt idx="1280">
                  <c:v>88.857289313213599</c:v>
                </c:pt>
                <c:pt idx="1281">
                  <c:v>88.857289313213599</c:v>
                </c:pt>
                <c:pt idx="1282">
                  <c:v>88.857289313213599</c:v>
                </c:pt>
                <c:pt idx="1283">
                  <c:v>88.857289313213599</c:v>
                </c:pt>
                <c:pt idx="1284">
                  <c:v>88.857289313213599</c:v>
                </c:pt>
                <c:pt idx="1285">
                  <c:v>88.857289313213599</c:v>
                </c:pt>
                <c:pt idx="1286">
                  <c:v>88.857289313213599</c:v>
                </c:pt>
                <c:pt idx="1287">
                  <c:v>88.857289313213599</c:v>
                </c:pt>
                <c:pt idx="1288">
                  <c:v>88.857289313213599</c:v>
                </c:pt>
                <c:pt idx="1289">
                  <c:v>88.857289313213599</c:v>
                </c:pt>
                <c:pt idx="1290">
                  <c:v>88.857289313213599</c:v>
                </c:pt>
                <c:pt idx="1291">
                  <c:v>88.857289313213599</c:v>
                </c:pt>
                <c:pt idx="1292">
                  <c:v>88.857289313213599</c:v>
                </c:pt>
                <c:pt idx="1293">
                  <c:v>88.857289313213599</c:v>
                </c:pt>
                <c:pt idx="1294">
                  <c:v>88.857289313213599</c:v>
                </c:pt>
                <c:pt idx="1295">
                  <c:v>88.857289313213599</c:v>
                </c:pt>
                <c:pt idx="1296">
                  <c:v>88.857289313213599</c:v>
                </c:pt>
                <c:pt idx="1297">
                  <c:v>88.857289313213599</c:v>
                </c:pt>
                <c:pt idx="1298">
                  <c:v>88.857289313213599</c:v>
                </c:pt>
                <c:pt idx="1299">
                  <c:v>88.857289313213599</c:v>
                </c:pt>
                <c:pt idx="1300">
                  <c:v>88.857289313213599</c:v>
                </c:pt>
                <c:pt idx="1301">
                  <c:v>88.857289313213599</c:v>
                </c:pt>
                <c:pt idx="1302">
                  <c:v>84.551999482897273</c:v>
                </c:pt>
                <c:pt idx="1303">
                  <c:v>84.551999482897273</c:v>
                </c:pt>
                <c:pt idx="1304">
                  <c:v>84.551999482897273</c:v>
                </c:pt>
                <c:pt idx="1305">
                  <c:v>84.551999482897273</c:v>
                </c:pt>
                <c:pt idx="1306">
                  <c:v>84.551999482897273</c:v>
                </c:pt>
                <c:pt idx="1307">
                  <c:v>84.551999482897273</c:v>
                </c:pt>
                <c:pt idx="1308">
                  <c:v>84.551999482897273</c:v>
                </c:pt>
                <c:pt idx="1309">
                  <c:v>84.551999482897273</c:v>
                </c:pt>
                <c:pt idx="1310">
                  <c:v>84.524724941211176</c:v>
                </c:pt>
                <c:pt idx="1311">
                  <c:v>85.336663908274588</c:v>
                </c:pt>
                <c:pt idx="1312">
                  <c:v>85.336663908274588</c:v>
                </c:pt>
                <c:pt idx="1313">
                  <c:v>86.827751024217818</c:v>
                </c:pt>
                <c:pt idx="1314">
                  <c:v>86.827751024217818</c:v>
                </c:pt>
                <c:pt idx="1315">
                  <c:v>87.878203696637541</c:v>
                </c:pt>
                <c:pt idx="1316">
                  <c:v>88.259483722596912</c:v>
                </c:pt>
                <c:pt idx="1317">
                  <c:v>88.259483722596912</c:v>
                </c:pt>
                <c:pt idx="1318">
                  <c:v>88.259483722596912</c:v>
                </c:pt>
                <c:pt idx="1319">
                  <c:v>88.259483722596912</c:v>
                </c:pt>
                <c:pt idx="1320">
                  <c:v>88.259483722596912</c:v>
                </c:pt>
                <c:pt idx="1321">
                  <c:v>88.821212531334311</c:v>
                </c:pt>
                <c:pt idx="1322">
                  <c:v>88.821212531334311</c:v>
                </c:pt>
                <c:pt idx="1323">
                  <c:v>88.821212531334311</c:v>
                </c:pt>
                <c:pt idx="1324">
                  <c:v>88.821212531334311</c:v>
                </c:pt>
                <c:pt idx="1325">
                  <c:v>89.600512793245215</c:v>
                </c:pt>
                <c:pt idx="1326">
                  <c:v>89.600512793245215</c:v>
                </c:pt>
                <c:pt idx="1327">
                  <c:v>89.600512793245215</c:v>
                </c:pt>
                <c:pt idx="1328">
                  <c:v>89.600512793245215</c:v>
                </c:pt>
                <c:pt idx="1329">
                  <c:v>89.895400751721326</c:v>
                </c:pt>
                <c:pt idx="1330">
                  <c:v>89.895400751721326</c:v>
                </c:pt>
                <c:pt idx="1331">
                  <c:v>89.895400751721326</c:v>
                </c:pt>
                <c:pt idx="1332">
                  <c:v>89.895400751721326</c:v>
                </c:pt>
                <c:pt idx="1333">
                  <c:v>89.895400751721326</c:v>
                </c:pt>
                <c:pt idx="1334">
                  <c:v>89.980258409559994</c:v>
                </c:pt>
                <c:pt idx="1335">
                  <c:v>90.746293167350444</c:v>
                </c:pt>
                <c:pt idx="1336">
                  <c:v>90.746293167350444</c:v>
                </c:pt>
                <c:pt idx="1337">
                  <c:v>90.746293167350444</c:v>
                </c:pt>
                <c:pt idx="1338">
                  <c:v>90.746293167350444</c:v>
                </c:pt>
                <c:pt idx="1339">
                  <c:v>90.746293167350444</c:v>
                </c:pt>
                <c:pt idx="1340">
                  <c:v>90.746293167350444</c:v>
                </c:pt>
                <c:pt idx="1341">
                  <c:v>90.746293167350444</c:v>
                </c:pt>
                <c:pt idx="1342">
                  <c:v>90.746293167350444</c:v>
                </c:pt>
                <c:pt idx="1343">
                  <c:v>90.746293167350444</c:v>
                </c:pt>
                <c:pt idx="1344">
                  <c:v>90.746293167350444</c:v>
                </c:pt>
                <c:pt idx="1345">
                  <c:v>90.746293167350444</c:v>
                </c:pt>
                <c:pt idx="1346">
                  <c:v>90.746293167350444</c:v>
                </c:pt>
                <c:pt idx="1347">
                  <c:v>90.746293167350444</c:v>
                </c:pt>
                <c:pt idx="1348">
                  <c:v>90.746293167350444</c:v>
                </c:pt>
                <c:pt idx="1349">
                  <c:v>90.746293167350444</c:v>
                </c:pt>
                <c:pt idx="1350">
                  <c:v>90.746293167350444</c:v>
                </c:pt>
                <c:pt idx="1351">
                  <c:v>90.746293167350444</c:v>
                </c:pt>
                <c:pt idx="1352">
                  <c:v>90.746293167350444</c:v>
                </c:pt>
                <c:pt idx="1353">
                  <c:v>90.746293167350444</c:v>
                </c:pt>
                <c:pt idx="1354">
                  <c:v>90.746293167350444</c:v>
                </c:pt>
                <c:pt idx="1355">
                  <c:v>90.746293167350444</c:v>
                </c:pt>
                <c:pt idx="1356">
                  <c:v>90.746293167350444</c:v>
                </c:pt>
                <c:pt idx="1357">
                  <c:v>90.746293167350444</c:v>
                </c:pt>
                <c:pt idx="1358">
                  <c:v>90.746293167350444</c:v>
                </c:pt>
                <c:pt idx="1359">
                  <c:v>90.746293167350444</c:v>
                </c:pt>
                <c:pt idx="1360">
                  <c:v>90.746293167350444</c:v>
                </c:pt>
                <c:pt idx="1361">
                  <c:v>90.746293167350444</c:v>
                </c:pt>
                <c:pt idx="1362">
                  <c:v>90.746293167350444</c:v>
                </c:pt>
                <c:pt idx="1363">
                  <c:v>90.746293167350444</c:v>
                </c:pt>
                <c:pt idx="1364">
                  <c:v>90.746293167350444</c:v>
                </c:pt>
                <c:pt idx="1365">
                  <c:v>90.746293167350444</c:v>
                </c:pt>
                <c:pt idx="1366">
                  <c:v>90.746293167350444</c:v>
                </c:pt>
                <c:pt idx="1367">
                  <c:v>90.746293167350444</c:v>
                </c:pt>
                <c:pt idx="1368">
                  <c:v>90.746293167350444</c:v>
                </c:pt>
                <c:pt idx="1369">
                  <c:v>90.746293167350444</c:v>
                </c:pt>
                <c:pt idx="1370">
                  <c:v>90.746293167350444</c:v>
                </c:pt>
                <c:pt idx="1371">
                  <c:v>90.746293167350444</c:v>
                </c:pt>
                <c:pt idx="1372">
                  <c:v>90.746293167350444</c:v>
                </c:pt>
                <c:pt idx="1373">
                  <c:v>90.746293167350444</c:v>
                </c:pt>
                <c:pt idx="1374">
                  <c:v>90.746293167350444</c:v>
                </c:pt>
                <c:pt idx="1375">
                  <c:v>90.746293167350444</c:v>
                </c:pt>
                <c:pt idx="1376">
                  <c:v>87.381602567692141</c:v>
                </c:pt>
                <c:pt idx="1377">
                  <c:v>87.381602567692141</c:v>
                </c:pt>
                <c:pt idx="1378">
                  <c:v>87.381602567692141</c:v>
                </c:pt>
                <c:pt idx="1379">
                  <c:v>87.381602567692141</c:v>
                </c:pt>
                <c:pt idx="1380">
                  <c:v>88.586620066108082</c:v>
                </c:pt>
                <c:pt idx="1381">
                  <c:v>88.586620066108082</c:v>
                </c:pt>
                <c:pt idx="1382">
                  <c:v>89.311662126947397</c:v>
                </c:pt>
                <c:pt idx="1383">
                  <c:v>89.311662126947397</c:v>
                </c:pt>
                <c:pt idx="1384">
                  <c:v>89.311662126947397</c:v>
                </c:pt>
                <c:pt idx="1385">
                  <c:v>89.311662126947397</c:v>
                </c:pt>
                <c:pt idx="1386">
                  <c:v>89.311662126947397</c:v>
                </c:pt>
                <c:pt idx="1387">
                  <c:v>89.311662126947397</c:v>
                </c:pt>
                <c:pt idx="1388">
                  <c:v>89.311662126947397</c:v>
                </c:pt>
                <c:pt idx="1389">
                  <c:v>89.311662126947397</c:v>
                </c:pt>
                <c:pt idx="1390">
                  <c:v>89.311662126947397</c:v>
                </c:pt>
                <c:pt idx="1391">
                  <c:v>89.311662126947397</c:v>
                </c:pt>
                <c:pt idx="1392">
                  <c:v>89.105404901125695</c:v>
                </c:pt>
                <c:pt idx="1393">
                  <c:v>89.738825474622971</c:v>
                </c:pt>
                <c:pt idx="1394">
                  <c:v>90.402244480298975</c:v>
                </c:pt>
                <c:pt idx="1395">
                  <c:v>90.402244480298975</c:v>
                </c:pt>
                <c:pt idx="1396">
                  <c:v>92.495354330239962</c:v>
                </c:pt>
                <c:pt idx="1397">
                  <c:v>92.495354330239962</c:v>
                </c:pt>
                <c:pt idx="1398">
                  <c:v>92.495354330239962</c:v>
                </c:pt>
                <c:pt idx="1399">
                  <c:v>92.495354330239962</c:v>
                </c:pt>
                <c:pt idx="1400">
                  <c:v>92.495354330239962</c:v>
                </c:pt>
                <c:pt idx="1401">
                  <c:v>92.495354330239962</c:v>
                </c:pt>
                <c:pt idx="1402">
                  <c:v>92.495354330239962</c:v>
                </c:pt>
                <c:pt idx="1403">
                  <c:v>92.495354330239962</c:v>
                </c:pt>
                <c:pt idx="1404">
                  <c:v>92.495354330239962</c:v>
                </c:pt>
                <c:pt idx="1405">
                  <c:v>92.495354330239962</c:v>
                </c:pt>
                <c:pt idx="1406">
                  <c:v>92.495354330239962</c:v>
                </c:pt>
                <c:pt idx="1407">
                  <c:v>92.495354330239962</c:v>
                </c:pt>
                <c:pt idx="1408">
                  <c:v>92.495354330239962</c:v>
                </c:pt>
                <c:pt idx="1409">
                  <c:v>92.495354330239962</c:v>
                </c:pt>
                <c:pt idx="1410">
                  <c:v>93.659153786586486</c:v>
                </c:pt>
                <c:pt idx="1411">
                  <c:v>93.659153786586486</c:v>
                </c:pt>
                <c:pt idx="1412">
                  <c:v>93.659153786586486</c:v>
                </c:pt>
                <c:pt idx="1413">
                  <c:v>94.354105174042346</c:v>
                </c:pt>
                <c:pt idx="1414">
                  <c:v>94.354105174042346</c:v>
                </c:pt>
                <c:pt idx="1415">
                  <c:v>94.57880238181454</c:v>
                </c:pt>
                <c:pt idx="1416">
                  <c:v>95.413412535086721</c:v>
                </c:pt>
                <c:pt idx="1417">
                  <c:v>95.413412535086721</c:v>
                </c:pt>
                <c:pt idx="1418">
                  <c:v>95.413412535086721</c:v>
                </c:pt>
                <c:pt idx="1419">
                  <c:v>97.99241059018766</c:v>
                </c:pt>
                <c:pt idx="1420">
                  <c:v>97.99241059018766</c:v>
                </c:pt>
                <c:pt idx="1421">
                  <c:v>101.18001684599899</c:v>
                </c:pt>
                <c:pt idx="1422">
                  <c:v>101.18001684599899</c:v>
                </c:pt>
                <c:pt idx="1423">
                  <c:v>102.95829538105879</c:v>
                </c:pt>
                <c:pt idx="1424">
                  <c:v>102.95829538105879</c:v>
                </c:pt>
                <c:pt idx="1425">
                  <c:v>102.95829538105879</c:v>
                </c:pt>
                <c:pt idx="1426">
                  <c:v>102.95829538105879</c:v>
                </c:pt>
                <c:pt idx="1427">
                  <c:v>102.95829538105879</c:v>
                </c:pt>
                <c:pt idx="1428">
                  <c:v>102.95829538105879</c:v>
                </c:pt>
                <c:pt idx="1429">
                  <c:v>102.95829538105879</c:v>
                </c:pt>
                <c:pt idx="1430">
                  <c:v>102.95829538105879</c:v>
                </c:pt>
                <c:pt idx="1431">
                  <c:v>102.95829538105879</c:v>
                </c:pt>
                <c:pt idx="1432">
                  <c:v>104.07743166332797</c:v>
                </c:pt>
                <c:pt idx="1433">
                  <c:v>104.07743166332797</c:v>
                </c:pt>
                <c:pt idx="1434">
                  <c:v>104.07743166332797</c:v>
                </c:pt>
                <c:pt idx="1435">
                  <c:v>104.07743166332797</c:v>
                </c:pt>
                <c:pt idx="1436">
                  <c:v>104.07743166332797</c:v>
                </c:pt>
                <c:pt idx="1437">
                  <c:v>104.07743166332797</c:v>
                </c:pt>
                <c:pt idx="1438">
                  <c:v>104.07743166332797</c:v>
                </c:pt>
                <c:pt idx="1439">
                  <c:v>104.07743166332797</c:v>
                </c:pt>
                <c:pt idx="1440">
                  <c:v>104.07743166332797</c:v>
                </c:pt>
                <c:pt idx="1441">
                  <c:v>104.07743166332797</c:v>
                </c:pt>
                <c:pt idx="1442">
                  <c:v>104.07743166332797</c:v>
                </c:pt>
                <c:pt idx="1443">
                  <c:v>104.76383499367681</c:v>
                </c:pt>
                <c:pt idx="1444">
                  <c:v>105.15059924552139</c:v>
                </c:pt>
                <c:pt idx="1445">
                  <c:v>105.15059924552139</c:v>
                </c:pt>
                <c:pt idx="1446">
                  <c:v>106.80579128765888</c:v>
                </c:pt>
                <c:pt idx="1447">
                  <c:v>106.80579128765888</c:v>
                </c:pt>
                <c:pt idx="1448">
                  <c:v>106.80579128765888</c:v>
                </c:pt>
                <c:pt idx="1449">
                  <c:v>106.80579128765888</c:v>
                </c:pt>
                <c:pt idx="1450">
                  <c:v>106.80579128765888</c:v>
                </c:pt>
                <c:pt idx="1451">
                  <c:v>106.80579128765888</c:v>
                </c:pt>
                <c:pt idx="1452">
                  <c:v>106.80579128765888</c:v>
                </c:pt>
                <c:pt idx="1453">
                  <c:v>106.80579128765888</c:v>
                </c:pt>
                <c:pt idx="1454">
                  <c:v>106.80579128765888</c:v>
                </c:pt>
                <c:pt idx="1455">
                  <c:v>106.80579128765888</c:v>
                </c:pt>
                <c:pt idx="1456">
                  <c:v>106.80579128765888</c:v>
                </c:pt>
                <c:pt idx="1457">
                  <c:v>106.80579128765888</c:v>
                </c:pt>
                <c:pt idx="1458">
                  <c:v>106.80579128765888</c:v>
                </c:pt>
                <c:pt idx="1459">
                  <c:v>106.80579128765888</c:v>
                </c:pt>
                <c:pt idx="1460">
                  <c:v>106.80579128765888</c:v>
                </c:pt>
                <c:pt idx="1461">
                  <c:v>106.80579128765888</c:v>
                </c:pt>
                <c:pt idx="1462">
                  <c:v>106.80579128765888</c:v>
                </c:pt>
                <c:pt idx="1463">
                  <c:v>106.80579128765888</c:v>
                </c:pt>
                <c:pt idx="1464">
                  <c:v>106.80579128765888</c:v>
                </c:pt>
                <c:pt idx="1465">
                  <c:v>106.80579128765888</c:v>
                </c:pt>
                <c:pt idx="1466">
                  <c:v>106.80579128765888</c:v>
                </c:pt>
                <c:pt idx="1467">
                  <c:v>106.80579128765888</c:v>
                </c:pt>
                <c:pt idx="1468">
                  <c:v>106.80579128765888</c:v>
                </c:pt>
                <c:pt idx="1469">
                  <c:v>106.80579128765888</c:v>
                </c:pt>
                <c:pt idx="1470">
                  <c:v>108.97308017575871</c:v>
                </c:pt>
                <c:pt idx="1471">
                  <c:v>108.97308017575871</c:v>
                </c:pt>
                <c:pt idx="1472">
                  <c:v>108.97308017575871</c:v>
                </c:pt>
                <c:pt idx="1473">
                  <c:v>112.66858725822712</c:v>
                </c:pt>
                <c:pt idx="1474">
                  <c:v>112.66858725822712</c:v>
                </c:pt>
                <c:pt idx="1475">
                  <c:v>112.66858725822712</c:v>
                </c:pt>
                <c:pt idx="1476">
                  <c:v>112.66858725822712</c:v>
                </c:pt>
                <c:pt idx="1477">
                  <c:v>112.66858725822712</c:v>
                </c:pt>
                <c:pt idx="1478">
                  <c:v>112.66858725822712</c:v>
                </c:pt>
                <c:pt idx="1479">
                  <c:v>112.66858725822712</c:v>
                </c:pt>
                <c:pt idx="1480">
                  <c:v>112.66858725822712</c:v>
                </c:pt>
                <c:pt idx="1481">
                  <c:v>112.66858725822712</c:v>
                </c:pt>
                <c:pt idx="1482">
                  <c:v>112.66858725822712</c:v>
                </c:pt>
                <c:pt idx="1483">
                  <c:v>112.66858725822712</c:v>
                </c:pt>
                <c:pt idx="1484">
                  <c:v>112.66858725822712</c:v>
                </c:pt>
                <c:pt idx="1485">
                  <c:v>112.66858725822712</c:v>
                </c:pt>
                <c:pt idx="1486">
                  <c:v>112.66858725822712</c:v>
                </c:pt>
                <c:pt idx="1487">
                  <c:v>112.66858725822712</c:v>
                </c:pt>
                <c:pt idx="1488">
                  <c:v>112.66858725822712</c:v>
                </c:pt>
                <c:pt idx="1489">
                  <c:v>112.66858725822712</c:v>
                </c:pt>
                <c:pt idx="1490">
                  <c:v>112.66858725822712</c:v>
                </c:pt>
                <c:pt idx="1491">
                  <c:v>112.66858725822712</c:v>
                </c:pt>
                <c:pt idx="1492">
                  <c:v>112.66858725822712</c:v>
                </c:pt>
                <c:pt idx="1493">
                  <c:v>112.66858725822712</c:v>
                </c:pt>
                <c:pt idx="1494">
                  <c:v>112.66858725822712</c:v>
                </c:pt>
                <c:pt idx="1495">
                  <c:v>112.66858725822712</c:v>
                </c:pt>
                <c:pt idx="1496">
                  <c:v>112.66858725822712</c:v>
                </c:pt>
                <c:pt idx="1497">
                  <c:v>112.66858725822712</c:v>
                </c:pt>
                <c:pt idx="1498">
                  <c:v>112.66858725822712</c:v>
                </c:pt>
                <c:pt idx="1499">
                  <c:v>112.66858725822712</c:v>
                </c:pt>
                <c:pt idx="1500">
                  <c:v>112.66858725822712</c:v>
                </c:pt>
                <c:pt idx="1501">
                  <c:v>112.66858725822712</c:v>
                </c:pt>
                <c:pt idx="1502">
                  <c:v>112.66858725822712</c:v>
                </c:pt>
                <c:pt idx="1503">
                  <c:v>112.66858725822712</c:v>
                </c:pt>
                <c:pt idx="1504">
                  <c:v>112.66858725822712</c:v>
                </c:pt>
                <c:pt idx="1505">
                  <c:v>112.66858725822712</c:v>
                </c:pt>
                <c:pt idx="1506">
                  <c:v>112.66858725822712</c:v>
                </c:pt>
                <c:pt idx="1507">
                  <c:v>112.66858725822712</c:v>
                </c:pt>
                <c:pt idx="1508">
                  <c:v>112.66858725822712</c:v>
                </c:pt>
                <c:pt idx="1509">
                  <c:v>112.66858725822712</c:v>
                </c:pt>
                <c:pt idx="1510">
                  <c:v>112.66858725822712</c:v>
                </c:pt>
                <c:pt idx="1511">
                  <c:v>112.66858725822712</c:v>
                </c:pt>
                <c:pt idx="1512">
                  <c:v>112.66858725822712</c:v>
                </c:pt>
                <c:pt idx="1513">
                  <c:v>112.66858725822712</c:v>
                </c:pt>
                <c:pt idx="1514">
                  <c:v>104.90065712359181</c:v>
                </c:pt>
                <c:pt idx="1515">
                  <c:v>104.90065712359181</c:v>
                </c:pt>
                <c:pt idx="1516">
                  <c:v>104.90065712359181</c:v>
                </c:pt>
                <c:pt idx="1517">
                  <c:v>104.90065712359181</c:v>
                </c:pt>
                <c:pt idx="1518">
                  <c:v>104.90065712359181</c:v>
                </c:pt>
                <c:pt idx="1519">
                  <c:v>104.90065712359181</c:v>
                </c:pt>
                <c:pt idx="1520">
                  <c:v>104.90065712359181</c:v>
                </c:pt>
                <c:pt idx="1521">
                  <c:v>104.90065712359181</c:v>
                </c:pt>
                <c:pt idx="1522">
                  <c:v>104.90065712359181</c:v>
                </c:pt>
                <c:pt idx="1523">
                  <c:v>104.90065712359181</c:v>
                </c:pt>
                <c:pt idx="1524">
                  <c:v>104.90065712359181</c:v>
                </c:pt>
                <c:pt idx="1525">
                  <c:v>104.90065712359181</c:v>
                </c:pt>
                <c:pt idx="1526">
                  <c:v>104.05673406146413</c:v>
                </c:pt>
                <c:pt idx="1527">
                  <c:v>104.05673406146413</c:v>
                </c:pt>
                <c:pt idx="1528">
                  <c:v>105.12604759710598</c:v>
                </c:pt>
                <c:pt idx="1529">
                  <c:v>105.12604759710598</c:v>
                </c:pt>
                <c:pt idx="1530">
                  <c:v>105.12604759710598</c:v>
                </c:pt>
                <c:pt idx="1531">
                  <c:v>106.45226490988111</c:v>
                </c:pt>
                <c:pt idx="1532">
                  <c:v>107.91397715694403</c:v>
                </c:pt>
                <c:pt idx="1533">
                  <c:v>107.91397715694403</c:v>
                </c:pt>
                <c:pt idx="1534">
                  <c:v>107.91397715694403</c:v>
                </c:pt>
                <c:pt idx="1535">
                  <c:v>107.91397715694403</c:v>
                </c:pt>
                <c:pt idx="1536">
                  <c:v>107.91397715694403</c:v>
                </c:pt>
                <c:pt idx="1537">
                  <c:v>107.91397715694403</c:v>
                </c:pt>
                <c:pt idx="1538">
                  <c:v>109.35791159327039</c:v>
                </c:pt>
                <c:pt idx="1539">
                  <c:v>109.35791159327039</c:v>
                </c:pt>
                <c:pt idx="1540">
                  <c:v>111.04228173754207</c:v>
                </c:pt>
                <c:pt idx="1541">
                  <c:v>111.04228173754207</c:v>
                </c:pt>
                <c:pt idx="1542">
                  <c:v>111.04228173754207</c:v>
                </c:pt>
                <c:pt idx="1543">
                  <c:v>111.04228173754207</c:v>
                </c:pt>
                <c:pt idx="1544">
                  <c:v>111.04228173754207</c:v>
                </c:pt>
                <c:pt idx="1545">
                  <c:v>111.04228173754207</c:v>
                </c:pt>
                <c:pt idx="1546">
                  <c:v>112.24939545116413</c:v>
                </c:pt>
                <c:pt idx="1547">
                  <c:v>112.24939545116413</c:v>
                </c:pt>
                <c:pt idx="1548">
                  <c:v>112.24939545116413</c:v>
                </c:pt>
                <c:pt idx="1549">
                  <c:v>112.24939545116413</c:v>
                </c:pt>
                <c:pt idx="1550">
                  <c:v>112.24939545116413</c:v>
                </c:pt>
                <c:pt idx="1551">
                  <c:v>112.24939545116413</c:v>
                </c:pt>
                <c:pt idx="1552">
                  <c:v>112.24939545116413</c:v>
                </c:pt>
                <c:pt idx="1553">
                  <c:v>112.24939545116413</c:v>
                </c:pt>
                <c:pt idx="1554">
                  <c:v>112.24939545116413</c:v>
                </c:pt>
                <c:pt idx="1555">
                  <c:v>112.24939545116413</c:v>
                </c:pt>
                <c:pt idx="1556">
                  <c:v>112.24939545116413</c:v>
                </c:pt>
                <c:pt idx="1557">
                  <c:v>112.24939545116413</c:v>
                </c:pt>
                <c:pt idx="1558">
                  <c:v>112.24939545116413</c:v>
                </c:pt>
                <c:pt idx="1559">
                  <c:v>112.24939545116413</c:v>
                </c:pt>
                <c:pt idx="1560">
                  <c:v>112.24939545116413</c:v>
                </c:pt>
                <c:pt idx="1561">
                  <c:v>112.24939545116413</c:v>
                </c:pt>
                <c:pt idx="1562">
                  <c:v>112.24939545116413</c:v>
                </c:pt>
                <c:pt idx="1563">
                  <c:v>112.24939545116413</c:v>
                </c:pt>
                <c:pt idx="1564">
                  <c:v>112.24939545116413</c:v>
                </c:pt>
                <c:pt idx="1565">
                  <c:v>112.24939545116413</c:v>
                </c:pt>
                <c:pt idx="1566">
                  <c:v>112.24939545116413</c:v>
                </c:pt>
                <c:pt idx="1567">
                  <c:v>112.24939545116413</c:v>
                </c:pt>
                <c:pt idx="1568">
                  <c:v>112.24939545116413</c:v>
                </c:pt>
                <c:pt idx="1569">
                  <c:v>112.24939545116413</c:v>
                </c:pt>
                <c:pt idx="1570">
                  <c:v>112.24939545116413</c:v>
                </c:pt>
                <c:pt idx="1571">
                  <c:v>112.24939545116413</c:v>
                </c:pt>
                <c:pt idx="1572">
                  <c:v>112.24939545116413</c:v>
                </c:pt>
                <c:pt idx="1573">
                  <c:v>112.24939545116413</c:v>
                </c:pt>
                <c:pt idx="1574">
                  <c:v>112.24939545116413</c:v>
                </c:pt>
                <c:pt idx="1575">
                  <c:v>112.24939545116413</c:v>
                </c:pt>
                <c:pt idx="1576">
                  <c:v>112.24939545116413</c:v>
                </c:pt>
                <c:pt idx="1577">
                  <c:v>112.24939545116413</c:v>
                </c:pt>
                <c:pt idx="1578">
                  <c:v>112.24939545116413</c:v>
                </c:pt>
                <c:pt idx="1579">
                  <c:v>112.24939545116413</c:v>
                </c:pt>
                <c:pt idx="1580">
                  <c:v>112.24939545116413</c:v>
                </c:pt>
                <c:pt idx="1581">
                  <c:v>112.24939545116413</c:v>
                </c:pt>
                <c:pt idx="1582">
                  <c:v>112.24939545116413</c:v>
                </c:pt>
                <c:pt idx="1583">
                  <c:v>112.24939545116413</c:v>
                </c:pt>
                <c:pt idx="1584">
                  <c:v>112.24939545116413</c:v>
                </c:pt>
                <c:pt idx="1585">
                  <c:v>112.24939545116413</c:v>
                </c:pt>
                <c:pt idx="1586">
                  <c:v>112.24939545116413</c:v>
                </c:pt>
                <c:pt idx="1587">
                  <c:v>112.24939545116413</c:v>
                </c:pt>
                <c:pt idx="1588">
                  <c:v>112.24939545116413</c:v>
                </c:pt>
                <c:pt idx="1589">
                  <c:v>112.24939545116413</c:v>
                </c:pt>
                <c:pt idx="1590">
                  <c:v>112.24939545116413</c:v>
                </c:pt>
                <c:pt idx="1591">
                  <c:v>112.24939545116413</c:v>
                </c:pt>
                <c:pt idx="1592">
                  <c:v>112.24939545116413</c:v>
                </c:pt>
                <c:pt idx="1593">
                  <c:v>112.24939545116413</c:v>
                </c:pt>
                <c:pt idx="1594">
                  <c:v>112.24939545116413</c:v>
                </c:pt>
                <c:pt idx="1595">
                  <c:v>112.24939545116413</c:v>
                </c:pt>
                <c:pt idx="1596">
                  <c:v>112.24939545116413</c:v>
                </c:pt>
                <c:pt idx="1597">
                  <c:v>112.24939545116413</c:v>
                </c:pt>
                <c:pt idx="1598">
                  <c:v>112.24939545116413</c:v>
                </c:pt>
                <c:pt idx="1599">
                  <c:v>112.24939545116413</c:v>
                </c:pt>
                <c:pt idx="1600">
                  <c:v>112.24939545116413</c:v>
                </c:pt>
                <c:pt idx="1601">
                  <c:v>112.24939545116413</c:v>
                </c:pt>
                <c:pt idx="1602">
                  <c:v>112.24939545116413</c:v>
                </c:pt>
                <c:pt idx="1603">
                  <c:v>112.24939545116413</c:v>
                </c:pt>
                <c:pt idx="1604">
                  <c:v>112.24939545116413</c:v>
                </c:pt>
                <c:pt idx="1605">
                  <c:v>112.24939545116413</c:v>
                </c:pt>
                <c:pt idx="1606">
                  <c:v>112.24939545116413</c:v>
                </c:pt>
                <c:pt idx="1607">
                  <c:v>112.24939545116413</c:v>
                </c:pt>
                <c:pt idx="1608">
                  <c:v>112.24939545116413</c:v>
                </c:pt>
                <c:pt idx="1609">
                  <c:v>112.24939545116413</c:v>
                </c:pt>
                <c:pt idx="1610">
                  <c:v>112.24939545116413</c:v>
                </c:pt>
                <c:pt idx="1611">
                  <c:v>112.24939545116413</c:v>
                </c:pt>
                <c:pt idx="1612">
                  <c:v>112.24939545116413</c:v>
                </c:pt>
                <c:pt idx="1613">
                  <c:v>112.24939545116413</c:v>
                </c:pt>
                <c:pt idx="1614">
                  <c:v>112.24939545116413</c:v>
                </c:pt>
                <c:pt idx="1615">
                  <c:v>112.24939545116413</c:v>
                </c:pt>
                <c:pt idx="1616">
                  <c:v>112.24939545116413</c:v>
                </c:pt>
                <c:pt idx="1617">
                  <c:v>112.24939545116413</c:v>
                </c:pt>
                <c:pt idx="1618">
                  <c:v>112.24939545116413</c:v>
                </c:pt>
                <c:pt idx="1619">
                  <c:v>112.24939545116413</c:v>
                </c:pt>
                <c:pt idx="1620">
                  <c:v>112.24939545116413</c:v>
                </c:pt>
                <c:pt idx="1621">
                  <c:v>100.37818417574459</c:v>
                </c:pt>
                <c:pt idx="1622">
                  <c:v>100.37818417574459</c:v>
                </c:pt>
                <c:pt idx="1623">
                  <c:v>100.37818417574459</c:v>
                </c:pt>
                <c:pt idx="1624">
                  <c:v>100.37818417574459</c:v>
                </c:pt>
                <c:pt idx="1625">
                  <c:v>100.37818417574459</c:v>
                </c:pt>
                <c:pt idx="1626">
                  <c:v>100.37818417574459</c:v>
                </c:pt>
                <c:pt idx="1627">
                  <c:v>100.37818417574459</c:v>
                </c:pt>
                <c:pt idx="1628">
                  <c:v>100.37818417574459</c:v>
                </c:pt>
                <c:pt idx="1629">
                  <c:v>100.37818417574459</c:v>
                </c:pt>
                <c:pt idx="1630">
                  <c:v>100.37818417574459</c:v>
                </c:pt>
                <c:pt idx="1631">
                  <c:v>100.37818417574459</c:v>
                </c:pt>
                <c:pt idx="1632">
                  <c:v>100.37818417574459</c:v>
                </c:pt>
                <c:pt idx="1633">
                  <c:v>100.37818417574459</c:v>
                </c:pt>
                <c:pt idx="1634">
                  <c:v>100.37818417574459</c:v>
                </c:pt>
                <c:pt idx="1635">
                  <c:v>100.37818417574459</c:v>
                </c:pt>
                <c:pt idx="1636">
                  <c:v>100.37818417574459</c:v>
                </c:pt>
                <c:pt idx="1637">
                  <c:v>100.37818417574459</c:v>
                </c:pt>
                <c:pt idx="1638">
                  <c:v>100.37818417574459</c:v>
                </c:pt>
                <c:pt idx="1639">
                  <c:v>100.11021752222446</c:v>
                </c:pt>
                <c:pt idx="1640">
                  <c:v>100.75531094082919</c:v>
                </c:pt>
                <c:pt idx="1641">
                  <c:v>101.283587905676</c:v>
                </c:pt>
                <c:pt idx="1642">
                  <c:v>101.283587905676</c:v>
                </c:pt>
                <c:pt idx="1643">
                  <c:v>101.283587905676</c:v>
                </c:pt>
                <c:pt idx="1644">
                  <c:v>101.283587905676</c:v>
                </c:pt>
                <c:pt idx="1645">
                  <c:v>101.283587905676</c:v>
                </c:pt>
                <c:pt idx="1646">
                  <c:v>101.15913963935787</c:v>
                </c:pt>
                <c:pt idx="1647">
                  <c:v>101.96948297695499</c:v>
                </c:pt>
                <c:pt idx="1648">
                  <c:v>101.96948297695499</c:v>
                </c:pt>
                <c:pt idx="1649">
                  <c:v>101.96948297695499</c:v>
                </c:pt>
                <c:pt idx="1650">
                  <c:v>101.96948297695499</c:v>
                </c:pt>
                <c:pt idx="1651">
                  <c:v>101.96948297695499</c:v>
                </c:pt>
                <c:pt idx="1652">
                  <c:v>101.96948297695499</c:v>
                </c:pt>
                <c:pt idx="1653">
                  <c:v>101.96948297695499</c:v>
                </c:pt>
                <c:pt idx="1654">
                  <c:v>101.96948297695499</c:v>
                </c:pt>
                <c:pt idx="1655">
                  <c:v>101.96948297695499</c:v>
                </c:pt>
                <c:pt idx="1656">
                  <c:v>101.96948297695499</c:v>
                </c:pt>
                <c:pt idx="1657">
                  <c:v>101.96948297695499</c:v>
                </c:pt>
                <c:pt idx="1658">
                  <c:v>101.96948297695499</c:v>
                </c:pt>
                <c:pt idx="1659">
                  <c:v>101.96948297695499</c:v>
                </c:pt>
                <c:pt idx="1660">
                  <c:v>101.96948297695499</c:v>
                </c:pt>
                <c:pt idx="1661">
                  <c:v>101.96948297695499</c:v>
                </c:pt>
                <c:pt idx="1662">
                  <c:v>101.96948297695499</c:v>
                </c:pt>
                <c:pt idx="1663">
                  <c:v>101.96948297695499</c:v>
                </c:pt>
                <c:pt idx="1664">
                  <c:v>101.96948297695499</c:v>
                </c:pt>
                <c:pt idx="1665">
                  <c:v>101.96948297695499</c:v>
                </c:pt>
                <c:pt idx="1666">
                  <c:v>101.96948297695499</c:v>
                </c:pt>
                <c:pt idx="1667">
                  <c:v>100.62495750427492</c:v>
                </c:pt>
                <c:pt idx="1668">
                  <c:v>100.62495750427492</c:v>
                </c:pt>
                <c:pt idx="1669">
                  <c:v>100.62495750427492</c:v>
                </c:pt>
                <c:pt idx="1670">
                  <c:v>100.62495750427492</c:v>
                </c:pt>
                <c:pt idx="1671">
                  <c:v>100.62495750427492</c:v>
                </c:pt>
                <c:pt idx="1672">
                  <c:v>100.62495750427492</c:v>
                </c:pt>
                <c:pt idx="1673">
                  <c:v>100.62495750427492</c:v>
                </c:pt>
                <c:pt idx="1674">
                  <c:v>100.62495750427492</c:v>
                </c:pt>
                <c:pt idx="1675">
                  <c:v>100.62495750427492</c:v>
                </c:pt>
                <c:pt idx="1676">
                  <c:v>100.62495750427492</c:v>
                </c:pt>
                <c:pt idx="1677">
                  <c:v>100.62495750427492</c:v>
                </c:pt>
                <c:pt idx="1678">
                  <c:v>100.62495750427492</c:v>
                </c:pt>
                <c:pt idx="1679">
                  <c:v>100.62495750427492</c:v>
                </c:pt>
                <c:pt idx="1680">
                  <c:v>100.62495750427492</c:v>
                </c:pt>
                <c:pt idx="1681">
                  <c:v>100.62495750427492</c:v>
                </c:pt>
                <c:pt idx="1682">
                  <c:v>100.62495750427492</c:v>
                </c:pt>
                <c:pt idx="1683">
                  <c:v>100.62495750427492</c:v>
                </c:pt>
                <c:pt idx="1684">
                  <c:v>100.62495750427492</c:v>
                </c:pt>
                <c:pt idx="1685">
                  <c:v>100.62495750427492</c:v>
                </c:pt>
                <c:pt idx="1686">
                  <c:v>100.62495750427492</c:v>
                </c:pt>
                <c:pt idx="1687">
                  <c:v>100.62495750427492</c:v>
                </c:pt>
                <c:pt idx="1688">
                  <c:v>100.62495750427492</c:v>
                </c:pt>
                <c:pt idx="1689">
                  <c:v>100.62495750427492</c:v>
                </c:pt>
                <c:pt idx="1690">
                  <c:v>100.62495750427492</c:v>
                </c:pt>
                <c:pt idx="1691">
                  <c:v>100.62495750427492</c:v>
                </c:pt>
                <c:pt idx="1692">
                  <c:v>100.62495750427492</c:v>
                </c:pt>
                <c:pt idx="1693">
                  <c:v>100.62495750427492</c:v>
                </c:pt>
                <c:pt idx="1694">
                  <c:v>100.62495750427492</c:v>
                </c:pt>
                <c:pt idx="1695">
                  <c:v>100.62495750427492</c:v>
                </c:pt>
                <c:pt idx="1696">
                  <c:v>100.62495750427492</c:v>
                </c:pt>
                <c:pt idx="1697">
                  <c:v>100.62495750427492</c:v>
                </c:pt>
                <c:pt idx="1698">
                  <c:v>100.62495750427492</c:v>
                </c:pt>
                <c:pt idx="1699">
                  <c:v>100.62495750427492</c:v>
                </c:pt>
                <c:pt idx="1700">
                  <c:v>100.62495750427492</c:v>
                </c:pt>
                <c:pt idx="1701">
                  <c:v>100.62495750427492</c:v>
                </c:pt>
                <c:pt idx="1702">
                  <c:v>100.62495750427492</c:v>
                </c:pt>
                <c:pt idx="1703">
                  <c:v>100.62495750427492</c:v>
                </c:pt>
                <c:pt idx="1704">
                  <c:v>100.62495750427492</c:v>
                </c:pt>
                <c:pt idx="1705">
                  <c:v>100.62495750427492</c:v>
                </c:pt>
                <c:pt idx="1706">
                  <c:v>100.62495750427492</c:v>
                </c:pt>
                <c:pt idx="1707">
                  <c:v>100.62495750427492</c:v>
                </c:pt>
                <c:pt idx="1708">
                  <c:v>100.62495750427492</c:v>
                </c:pt>
                <c:pt idx="1709">
                  <c:v>100.62495750427492</c:v>
                </c:pt>
                <c:pt idx="1710">
                  <c:v>100.62495750427492</c:v>
                </c:pt>
                <c:pt idx="1711">
                  <c:v>100.62495750427492</c:v>
                </c:pt>
                <c:pt idx="1712">
                  <c:v>100.62495750427492</c:v>
                </c:pt>
                <c:pt idx="1713">
                  <c:v>100.62495750427492</c:v>
                </c:pt>
                <c:pt idx="1714">
                  <c:v>100.62495750427492</c:v>
                </c:pt>
                <c:pt idx="1715">
                  <c:v>100.62495750427492</c:v>
                </c:pt>
                <c:pt idx="1716">
                  <c:v>100.62495750427492</c:v>
                </c:pt>
                <c:pt idx="1717">
                  <c:v>100.62495750427492</c:v>
                </c:pt>
                <c:pt idx="1718">
                  <c:v>100.62495750427492</c:v>
                </c:pt>
                <c:pt idx="1719">
                  <c:v>100.62495750427492</c:v>
                </c:pt>
                <c:pt idx="1720">
                  <c:v>100.62495750427492</c:v>
                </c:pt>
                <c:pt idx="1721">
                  <c:v>100.62495750427492</c:v>
                </c:pt>
                <c:pt idx="1722">
                  <c:v>100.62495750427492</c:v>
                </c:pt>
                <c:pt idx="1723">
                  <c:v>100.62495750427492</c:v>
                </c:pt>
                <c:pt idx="1724">
                  <c:v>100.62495750427492</c:v>
                </c:pt>
                <c:pt idx="1725">
                  <c:v>100.62495750427492</c:v>
                </c:pt>
                <c:pt idx="1726">
                  <c:v>100.62495750427492</c:v>
                </c:pt>
                <c:pt idx="1727">
                  <c:v>100.62495750427492</c:v>
                </c:pt>
                <c:pt idx="1728">
                  <c:v>100.62495750427492</c:v>
                </c:pt>
                <c:pt idx="1729">
                  <c:v>100.62495750427492</c:v>
                </c:pt>
                <c:pt idx="1730">
                  <c:v>100.62495750427492</c:v>
                </c:pt>
                <c:pt idx="1731">
                  <c:v>100.62495750427492</c:v>
                </c:pt>
                <c:pt idx="1732">
                  <c:v>100.62495750427492</c:v>
                </c:pt>
                <c:pt idx="1733">
                  <c:v>100.62495750427492</c:v>
                </c:pt>
                <c:pt idx="1734">
                  <c:v>100.62495750427492</c:v>
                </c:pt>
                <c:pt idx="1735">
                  <c:v>100.62495750427492</c:v>
                </c:pt>
                <c:pt idx="1736">
                  <c:v>100.62495750427492</c:v>
                </c:pt>
                <c:pt idx="1737">
                  <c:v>100.62495750427492</c:v>
                </c:pt>
                <c:pt idx="1738">
                  <c:v>100.62495750427492</c:v>
                </c:pt>
                <c:pt idx="1739">
                  <c:v>100.62495750427492</c:v>
                </c:pt>
                <c:pt idx="1740">
                  <c:v>100.62495750427492</c:v>
                </c:pt>
                <c:pt idx="1741">
                  <c:v>100.62495750427492</c:v>
                </c:pt>
                <c:pt idx="1742">
                  <c:v>100.62495750427492</c:v>
                </c:pt>
                <c:pt idx="1743">
                  <c:v>100.62495750427492</c:v>
                </c:pt>
                <c:pt idx="1744">
                  <c:v>100.62495750427492</c:v>
                </c:pt>
                <c:pt idx="1745">
                  <c:v>100.62495750427492</c:v>
                </c:pt>
                <c:pt idx="1746">
                  <c:v>100.62495750427492</c:v>
                </c:pt>
                <c:pt idx="1747">
                  <c:v>100.62495750427492</c:v>
                </c:pt>
                <c:pt idx="1748">
                  <c:v>100.62495750427492</c:v>
                </c:pt>
                <c:pt idx="1749">
                  <c:v>100.62495750427492</c:v>
                </c:pt>
                <c:pt idx="1750">
                  <c:v>100.62495750427492</c:v>
                </c:pt>
                <c:pt idx="1751">
                  <c:v>100.62495750427492</c:v>
                </c:pt>
                <c:pt idx="1752">
                  <c:v>100.62495750427492</c:v>
                </c:pt>
                <c:pt idx="1753">
                  <c:v>100.62495750427492</c:v>
                </c:pt>
                <c:pt idx="1754">
                  <c:v>100.62495750427492</c:v>
                </c:pt>
                <c:pt idx="1755">
                  <c:v>100.62495750427492</c:v>
                </c:pt>
                <c:pt idx="1756">
                  <c:v>71.470014714872661</c:v>
                </c:pt>
                <c:pt idx="1757">
                  <c:v>72.947166495459285</c:v>
                </c:pt>
                <c:pt idx="1758">
                  <c:v>72.947166495459285</c:v>
                </c:pt>
                <c:pt idx="1759">
                  <c:v>72.947166495459285</c:v>
                </c:pt>
                <c:pt idx="1760">
                  <c:v>72.947166495459285</c:v>
                </c:pt>
                <c:pt idx="1761">
                  <c:v>72.947166495459285</c:v>
                </c:pt>
                <c:pt idx="1762">
                  <c:v>72.947166495459285</c:v>
                </c:pt>
                <c:pt idx="1763">
                  <c:v>74.820631616028095</c:v>
                </c:pt>
                <c:pt idx="1764">
                  <c:v>74.820631616028095</c:v>
                </c:pt>
                <c:pt idx="1765">
                  <c:v>74.820631616028095</c:v>
                </c:pt>
                <c:pt idx="1766">
                  <c:v>74.820631616028095</c:v>
                </c:pt>
                <c:pt idx="1767">
                  <c:v>74.820631616028095</c:v>
                </c:pt>
                <c:pt idx="1768">
                  <c:v>74.820631616028095</c:v>
                </c:pt>
                <c:pt idx="1769">
                  <c:v>74.820631616028095</c:v>
                </c:pt>
                <c:pt idx="1770">
                  <c:v>74.820631616028095</c:v>
                </c:pt>
                <c:pt idx="1771">
                  <c:v>74.820631616028095</c:v>
                </c:pt>
                <c:pt idx="1772">
                  <c:v>74.820631616028095</c:v>
                </c:pt>
                <c:pt idx="1773">
                  <c:v>74.820631616028095</c:v>
                </c:pt>
                <c:pt idx="1774">
                  <c:v>74.820631616028095</c:v>
                </c:pt>
                <c:pt idx="1775">
                  <c:v>74.820631616028095</c:v>
                </c:pt>
                <c:pt idx="1776">
                  <c:v>74.820631616028095</c:v>
                </c:pt>
                <c:pt idx="1777">
                  <c:v>74.820631616028095</c:v>
                </c:pt>
                <c:pt idx="1778">
                  <c:v>74.820631616028095</c:v>
                </c:pt>
                <c:pt idx="1779">
                  <c:v>74.820631616028095</c:v>
                </c:pt>
                <c:pt idx="1780">
                  <c:v>74.820631616028095</c:v>
                </c:pt>
                <c:pt idx="1781">
                  <c:v>74.820631616028095</c:v>
                </c:pt>
                <c:pt idx="1782">
                  <c:v>74.820631616028095</c:v>
                </c:pt>
                <c:pt idx="1783">
                  <c:v>74.820631616028095</c:v>
                </c:pt>
                <c:pt idx="1784">
                  <c:v>74.820631616028095</c:v>
                </c:pt>
                <c:pt idx="1785">
                  <c:v>74.820631616028095</c:v>
                </c:pt>
                <c:pt idx="1786">
                  <c:v>74.820631616028095</c:v>
                </c:pt>
                <c:pt idx="1787">
                  <c:v>74.820631616028095</c:v>
                </c:pt>
                <c:pt idx="1788">
                  <c:v>74.820631616028095</c:v>
                </c:pt>
                <c:pt idx="1789">
                  <c:v>74.820631616028095</c:v>
                </c:pt>
                <c:pt idx="1790">
                  <c:v>74.820631616028095</c:v>
                </c:pt>
                <c:pt idx="1791">
                  <c:v>74.820631616028095</c:v>
                </c:pt>
                <c:pt idx="1792">
                  <c:v>74.820631616028095</c:v>
                </c:pt>
                <c:pt idx="1793">
                  <c:v>74.820631616028095</c:v>
                </c:pt>
                <c:pt idx="1794">
                  <c:v>74.820631616028095</c:v>
                </c:pt>
                <c:pt idx="1795">
                  <c:v>74.820631616028095</c:v>
                </c:pt>
                <c:pt idx="1796">
                  <c:v>74.820631616028095</c:v>
                </c:pt>
                <c:pt idx="1797">
                  <c:v>74.820631616028095</c:v>
                </c:pt>
                <c:pt idx="1798">
                  <c:v>74.820631616028095</c:v>
                </c:pt>
                <c:pt idx="1799">
                  <c:v>74.820631616028095</c:v>
                </c:pt>
                <c:pt idx="1800">
                  <c:v>74.820631616028095</c:v>
                </c:pt>
                <c:pt idx="1801">
                  <c:v>73.686869653443082</c:v>
                </c:pt>
                <c:pt idx="1802">
                  <c:v>73.686869653443082</c:v>
                </c:pt>
                <c:pt idx="1803">
                  <c:v>75.365457034983322</c:v>
                </c:pt>
                <c:pt idx="1804">
                  <c:v>75.365457034983322</c:v>
                </c:pt>
                <c:pt idx="1805">
                  <c:v>75.365457034983322</c:v>
                </c:pt>
                <c:pt idx="1806">
                  <c:v>76.669073236908304</c:v>
                </c:pt>
                <c:pt idx="1807">
                  <c:v>76.669073236908304</c:v>
                </c:pt>
                <c:pt idx="1808">
                  <c:v>76.669073236908304</c:v>
                </c:pt>
                <c:pt idx="1809">
                  <c:v>77.677935521710765</c:v>
                </c:pt>
                <c:pt idx="1810">
                  <c:v>77.677935521710765</c:v>
                </c:pt>
                <c:pt idx="1811">
                  <c:v>77.677935521710765</c:v>
                </c:pt>
                <c:pt idx="1812">
                  <c:v>77.677935521710765</c:v>
                </c:pt>
                <c:pt idx="1813">
                  <c:v>77.677935521710765</c:v>
                </c:pt>
                <c:pt idx="1814">
                  <c:v>77.677935521710765</c:v>
                </c:pt>
                <c:pt idx="1815">
                  <c:v>77.677935521710765</c:v>
                </c:pt>
                <c:pt idx="1816">
                  <c:v>77.677935521710765</c:v>
                </c:pt>
                <c:pt idx="1817">
                  <c:v>77.677935521710765</c:v>
                </c:pt>
                <c:pt idx="1818">
                  <c:v>77.677935521710765</c:v>
                </c:pt>
                <c:pt idx="1819">
                  <c:v>79.170077411271023</c:v>
                </c:pt>
                <c:pt idx="1820">
                  <c:v>79.170077411271023</c:v>
                </c:pt>
                <c:pt idx="1821">
                  <c:v>79.170077411271023</c:v>
                </c:pt>
                <c:pt idx="1822">
                  <c:v>79.170077411271023</c:v>
                </c:pt>
                <c:pt idx="1823">
                  <c:v>79.170077411271023</c:v>
                </c:pt>
                <c:pt idx="1824">
                  <c:v>79.170077411271023</c:v>
                </c:pt>
                <c:pt idx="1825">
                  <c:v>79.170077411271023</c:v>
                </c:pt>
                <c:pt idx="1826">
                  <c:v>79.170077411271023</c:v>
                </c:pt>
                <c:pt idx="1827">
                  <c:v>79.170077411271023</c:v>
                </c:pt>
                <c:pt idx="1828">
                  <c:v>79.170077411271023</c:v>
                </c:pt>
                <c:pt idx="1829">
                  <c:v>79.170077411271023</c:v>
                </c:pt>
                <c:pt idx="1830">
                  <c:v>79.170077411271023</c:v>
                </c:pt>
                <c:pt idx="1831">
                  <c:v>79.170077411271023</c:v>
                </c:pt>
                <c:pt idx="1832">
                  <c:v>79.170077411271023</c:v>
                </c:pt>
                <c:pt idx="1833">
                  <c:v>79.170077411271023</c:v>
                </c:pt>
                <c:pt idx="1834">
                  <c:v>79.170077411271023</c:v>
                </c:pt>
                <c:pt idx="1835">
                  <c:v>79.170077411271023</c:v>
                </c:pt>
                <c:pt idx="1836">
                  <c:v>79.170077411271023</c:v>
                </c:pt>
                <c:pt idx="1837">
                  <c:v>79.170077411271023</c:v>
                </c:pt>
                <c:pt idx="1838">
                  <c:v>79.170077411271023</c:v>
                </c:pt>
                <c:pt idx="1839">
                  <c:v>79.170077411271023</c:v>
                </c:pt>
                <c:pt idx="1840">
                  <c:v>79.170077411271023</c:v>
                </c:pt>
                <c:pt idx="1841">
                  <c:v>79.170077411271023</c:v>
                </c:pt>
                <c:pt idx="1842">
                  <c:v>79.170077411271023</c:v>
                </c:pt>
                <c:pt idx="1843">
                  <c:v>79.170077411271023</c:v>
                </c:pt>
                <c:pt idx="1844">
                  <c:v>79.170077411271023</c:v>
                </c:pt>
                <c:pt idx="1845">
                  <c:v>79.170077411271023</c:v>
                </c:pt>
                <c:pt idx="1846">
                  <c:v>79.170077411271023</c:v>
                </c:pt>
                <c:pt idx="1847">
                  <c:v>79.170077411271023</c:v>
                </c:pt>
                <c:pt idx="1848">
                  <c:v>79.170077411271023</c:v>
                </c:pt>
                <c:pt idx="1849">
                  <c:v>79.170077411271023</c:v>
                </c:pt>
                <c:pt idx="1850">
                  <c:v>79.170077411271023</c:v>
                </c:pt>
                <c:pt idx="1851">
                  <c:v>79.170077411271023</c:v>
                </c:pt>
                <c:pt idx="1852">
                  <c:v>79.170077411271023</c:v>
                </c:pt>
                <c:pt idx="1853">
                  <c:v>79.170077411271023</c:v>
                </c:pt>
                <c:pt idx="1854">
                  <c:v>79.170077411271023</c:v>
                </c:pt>
                <c:pt idx="1855">
                  <c:v>79.170077411271023</c:v>
                </c:pt>
                <c:pt idx="1856">
                  <c:v>79.170077411271023</c:v>
                </c:pt>
                <c:pt idx="1857">
                  <c:v>79.170077411271023</c:v>
                </c:pt>
                <c:pt idx="1858">
                  <c:v>79.170077411271023</c:v>
                </c:pt>
                <c:pt idx="1859">
                  <c:v>73.804454649234145</c:v>
                </c:pt>
                <c:pt idx="1860">
                  <c:v>74.154241492016979</c:v>
                </c:pt>
                <c:pt idx="1861">
                  <c:v>74.732395648460198</c:v>
                </c:pt>
                <c:pt idx="1862">
                  <c:v>74.732395648460198</c:v>
                </c:pt>
                <c:pt idx="1863">
                  <c:v>74.732395648460198</c:v>
                </c:pt>
                <c:pt idx="1864">
                  <c:v>74.732395648460198</c:v>
                </c:pt>
                <c:pt idx="1865">
                  <c:v>74.732395648460198</c:v>
                </c:pt>
                <c:pt idx="1866">
                  <c:v>74.732395648460198</c:v>
                </c:pt>
                <c:pt idx="1867">
                  <c:v>74.732395648460198</c:v>
                </c:pt>
                <c:pt idx="1868">
                  <c:v>74.732395648460198</c:v>
                </c:pt>
                <c:pt idx="1869">
                  <c:v>74.861473764880543</c:v>
                </c:pt>
                <c:pt idx="1870">
                  <c:v>74.861473764880543</c:v>
                </c:pt>
                <c:pt idx="1871">
                  <c:v>74.861473764880543</c:v>
                </c:pt>
                <c:pt idx="1872">
                  <c:v>74.974107308607486</c:v>
                </c:pt>
                <c:pt idx="1873">
                  <c:v>75.09833755396825</c:v>
                </c:pt>
                <c:pt idx="1874">
                  <c:v>75.09833755396825</c:v>
                </c:pt>
                <c:pt idx="1875">
                  <c:v>75.09833755396825</c:v>
                </c:pt>
                <c:pt idx="1876">
                  <c:v>75.09833755396825</c:v>
                </c:pt>
                <c:pt idx="1877">
                  <c:v>75.09833755396825</c:v>
                </c:pt>
                <c:pt idx="1878">
                  <c:v>75.09833755396825</c:v>
                </c:pt>
                <c:pt idx="1879">
                  <c:v>75.09833755396825</c:v>
                </c:pt>
                <c:pt idx="1880">
                  <c:v>75.09833755396825</c:v>
                </c:pt>
                <c:pt idx="1881">
                  <c:v>75.09833755396825</c:v>
                </c:pt>
                <c:pt idx="1882">
                  <c:v>75.09833755396825</c:v>
                </c:pt>
                <c:pt idx="1883">
                  <c:v>75.09833755396825</c:v>
                </c:pt>
                <c:pt idx="1884">
                  <c:v>75.09833755396825</c:v>
                </c:pt>
                <c:pt idx="1885">
                  <c:v>75.09833755396825</c:v>
                </c:pt>
                <c:pt idx="1886">
                  <c:v>75.09833755396825</c:v>
                </c:pt>
                <c:pt idx="1887">
                  <c:v>75.09833755396825</c:v>
                </c:pt>
                <c:pt idx="1888">
                  <c:v>75.09833755396825</c:v>
                </c:pt>
                <c:pt idx="1889">
                  <c:v>75.09833755396825</c:v>
                </c:pt>
                <c:pt idx="1890">
                  <c:v>75.09833755396825</c:v>
                </c:pt>
                <c:pt idx="1891">
                  <c:v>75.09833755396825</c:v>
                </c:pt>
                <c:pt idx="1892">
                  <c:v>75.09833755396825</c:v>
                </c:pt>
                <c:pt idx="1893">
                  <c:v>75.09833755396825</c:v>
                </c:pt>
                <c:pt idx="1894">
                  <c:v>75.09833755396825</c:v>
                </c:pt>
                <c:pt idx="1895">
                  <c:v>75.09833755396825</c:v>
                </c:pt>
                <c:pt idx="1896">
                  <c:v>75.09833755396825</c:v>
                </c:pt>
                <c:pt idx="1897">
                  <c:v>75.09833755396825</c:v>
                </c:pt>
                <c:pt idx="1898">
                  <c:v>75.09833755396825</c:v>
                </c:pt>
                <c:pt idx="1899">
                  <c:v>75.09833755396825</c:v>
                </c:pt>
                <c:pt idx="1900">
                  <c:v>75.09833755396825</c:v>
                </c:pt>
                <c:pt idx="1901">
                  <c:v>75.09833755396825</c:v>
                </c:pt>
                <c:pt idx="1902">
                  <c:v>75.09833755396825</c:v>
                </c:pt>
                <c:pt idx="1903">
                  <c:v>75.09833755396825</c:v>
                </c:pt>
                <c:pt idx="1904">
                  <c:v>75.09833755396825</c:v>
                </c:pt>
                <c:pt idx="1905">
                  <c:v>75.09833755396825</c:v>
                </c:pt>
                <c:pt idx="1906">
                  <c:v>75.09833755396825</c:v>
                </c:pt>
                <c:pt idx="1907">
                  <c:v>75.09833755396825</c:v>
                </c:pt>
                <c:pt idx="1908">
                  <c:v>73.269616460041107</c:v>
                </c:pt>
                <c:pt idx="1909">
                  <c:v>74.357982624732003</c:v>
                </c:pt>
                <c:pt idx="1910">
                  <c:v>74.357982624732003</c:v>
                </c:pt>
                <c:pt idx="1911">
                  <c:v>75.446690833408567</c:v>
                </c:pt>
                <c:pt idx="1912">
                  <c:v>76.61420110463304</c:v>
                </c:pt>
                <c:pt idx="1913">
                  <c:v>76.61420110463304</c:v>
                </c:pt>
                <c:pt idx="1914">
                  <c:v>77.047243522628861</c:v>
                </c:pt>
                <c:pt idx="1915">
                  <c:v>77.846139910986935</c:v>
                </c:pt>
                <c:pt idx="1916">
                  <c:v>78.598658249179167</c:v>
                </c:pt>
                <c:pt idx="1917">
                  <c:v>79.178080995719284</c:v>
                </c:pt>
                <c:pt idx="1918">
                  <c:v>79.178080995719284</c:v>
                </c:pt>
                <c:pt idx="1919">
                  <c:v>79.178080995719284</c:v>
                </c:pt>
                <c:pt idx="1920">
                  <c:v>79.178080995719284</c:v>
                </c:pt>
                <c:pt idx="1921">
                  <c:v>79.178080995719284</c:v>
                </c:pt>
                <c:pt idx="1922">
                  <c:v>79.178080995719284</c:v>
                </c:pt>
                <c:pt idx="1923">
                  <c:v>79.178080995719284</c:v>
                </c:pt>
                <c:pt idx="1924">
                  <c:v>79.178080995719284</c:v>
                </c:pt>
                <c:pt idx="1925">
                  <c:v>79.178080995719284</c:v>
                </c:pt>
                <c:pt idx="1926">
                  <c:v>79.178080995719284</c:v>
                </c:pt>
                <c:pt idx="1927">
                  <c:v>79.178080995719284</c:v>
                </c:pt>
                <c:pt idx="1928">
                  <c:v>79.178080995719284</c:v>
                </c:pt>
                <c:pt idx="1929">
                  <c:v>79.178080995719284</c:v>
                </c:pt>
                <c:pt idx="1930">
                  <c:v>79.178080995719284</c:v>
                </c:pt>
                <c:pt idx="1931">
                  <c:v>79.178080995719284</c:v>
                </c:pt>
                <c:pt idx="1932">
                  <c:v>79.178080995719284</c:v>
                </c:pt>
                <c:pt idx="1933">
                  <c:v>79.178080995719284</c:v>
                </c:pt>
                <c:pt idx="1934">
                  <c:v>78.615692007803005</c:v>
                </c:pt>
                <c:pt idx="1935">
                  <c:v>78.615692007803005</c:v>
                </c:pt>
                <c:pt idx="1936">
                  <c:v>78.615692007803005</c:v>
                </c:pt>
                <c:pt idx="1937">
                  <c:v>78.615692007803005</c:v>
                </c:pt>
                <c:pt idx="1938">
                  <c:v>78.615692007803005</c:v>
                </c:pt>
                <c:pt idx="1939">
                  <c:v>78.615692007803005</c:v>
                </c:pt>
                <c:pt idx="1940">
                  <c:v>78.764469615199829</c:v>
                </c:pt>
                <c:pt idx="1941">
                  <c:v>79.142343195548492</c:v>
                </c:pt>
                <c:pt idx="1942">
                  <c:v>79.142343195548492</c:v>
                </c:pt>
                <c:pt idx="1943">
                  <c:v>80.251459951966524</c:v>
                </c:pt>
                <c:pt idx="1944">
                  <c:v>80.251459951966524</c:v>
                </c:pt>
                <c:pt idx="1945">
                  <c:v>80.251459951966524</c:v>
                </c:pt>
                <c:pt idx="1946">
                  <c:v>80.251459951966524</c:v>
                </c:pt>
                <c:pt idx="1947">
                  <c:v>80.251459951966524</c:v>
                </c:pt>
                <c:pt idx="1948">
                  <c:v>80.251459951966524</c:v>
                </c:pt>
                <c:pt idx="1949">
                  <c:v>80.251459951966524</c:v>
                </c:pt>
                <c:pt idx="1950">
                  <c:v>80.251459951966524</c:v>
                </c:pt>
                <c:pt idx="1951">
                  <c:v>80.251459951966524</c:v>
                </c:pt>
                <c:pt idx="1952">
                  <c:v>80.251459951966524</c:v>
                </c:pt>
                <c:pt idx="1953">
                  <c:v>80.251459951966524</c:v>
                </c:pt>
                <c:pt idx="1954">
                  <c:v>80.251459951966524</c:v>
                </c:pt>
                <c:pt idx="1955">
                  <c:v>80.251459951966524</c:v>
                </c:pt>
                <c:pt idx="1956">
                  <c:v>80.251459951966524</c:v>
                </c:pt>
                <c:pt idx="1957">
                  <c:v>80.251459951966524</c:v>
                </c:pt>
                <c:pt idx="1958">
                  <c:v>80.251459951966524</c:v>
                </c:pt>
                <c:pt idx="1959">
                  <c:v>80.251459951966524</c:v>
                </c:pt>
                <c:pt idx="1960">
                  <c:v>80.251459951966524</c:v>
                </c:pt>
                <c:pt idx="1961">
                  <c:v>80.251459951966524</c:v>
                </c:pt>
                <c:pt idx="1962">
                  <c:v>80.251459951966524</c:v>
                </c:pt>
                <c:pt idx="1963">
                  <c:v>80.251459951966524</c:v>
                </c:pt>
                <c:pt idx="1964">
                  <c:v>78.92048767728356</c:v>
                </c:pt>
                <c:pt idx="1965">
                  <c:v>78.92048767728356</c:v>
                </c:pt>
                <c:pt idx="1966">
                  <c:v>80.238850550278926</c:v>
                </c:pt>
                <c:pt idx="1967">
                  <c:v>80.238850550278926</c:v>
                </c:pt>
                <c:pt idx="1968">
                  <c:v>81.535306508698412</c:v>
                </c:pt>
                <c:pt idx="1969">
                  <c:v>81.535306508698412</c:v>
                </c:pt>
                <c:pt idx="1970">
                  <c:v>81.535306508698412</c:v>
                </c:pt>
                <c:pt idx="1971">
                  <c:v>81.535306508698412</c:v>
                </c:pt>
                <c:pt idx="1972">
                  <c:v>81.535306508698412</c:v>
                </c:pt>
                <c:pt idx="1973">
                  <c:v>81.535306508698412</c:v>
                </c:pt>
                <c:pt idx="1974">
                  <c:v>81.535306508698412</c:v>
                </c:pt>
                <c:pt idx="1975">
                  <c:v>81.535306508698412</c:v>
                </c:pt>
                <c:pt idx="1976">
                  <c:v>81.535306508698412</c:v>
                </c:pt>
                <c:pt idx="1977">
                  <c:v>81.798653610732174</c:v>
                </c:pt>
                <c:pt idx="1978">
                  <c:v>83.365774664330701</c:v>
                </c:pt>
                <c:pt idx="1979">
                  <c:v>83.365774664330701</c:v>
                </c:pt>
                <c:pt idx="1980">
                  <c:v>83.365774664330701</c:v>
                </c:pt>
                <c:pt idx="1981">
                  <c:v>83.365774664330701</c:v>
                </c:pt>
                <c:pt idx="1982">
                  <c:v>83.365774664330701</c:v>
                </c:pt>
                <c:pt idx="1983">
                  <c:v>83.365774664330701</c:v>
                </c:pt>
                <c:pt idx="1984">
                  <c:v>83.365774664330701</c:v>
                </c:pt>
                <c:pt idx="1985">
                  <c:v>83.365774664330701</c:v>
                </c:pt>
                <c:pt idx="1986">
                  <c:v>83.365774664330701</c:v>
                </c:pt>
                <c:pt idx="1987">
                  <c:v>83.365774664330701</c:v>
                </c:pt>
                <c:pt idx="1988">
                  <c:v>83.365774664330701</c:v>
                </c:pt>
                <c:pt idx="1989">
                  <c:v>83.365774664330701</c:v>
                </c:pt>
                <c:pt idx="1990">
                  <c:v>83.365774664330701</c:v>
                </c:pt>
                <c:pt idx="1991">
                  <c:v>83.365774664330701</c:v>
                </c:pt>
                <c:pt idx="1992">
                  <c:v>83.365774664330701</c:v>
                </c:pt>
                <c:pt idx="1993">
                  <c:v>83.365774664330701</c:v>
                </c:pt>
                <c:pt idx="1994">
                  <c:v>83.365774664330701</c:v>
                </c:pt>
                <c:pt idx="1995">
                  <c:v>83.365774664330701</c:v>
                </c:pt>
                <c:pt idx="1996">
                  <c:v>84.057843221739944</c:v>
                </c:pt>
                <c:pt idx="1997">
                  <c:v>84.887878429788415</c:v>
                </c:pt>
                <c:pt idx="1998">
                  <c:v>84.887878429788415</c:v>
                </c:pt>
                <c:pt idx="1999">
                  <c:v>84.887878429788415</c:v>
                </c:pt>
                <c:pt idx="2000">
                  <c:v>84.887878429788415</c:v>
                </c:pt>
                <c:pt idx="2001">
                  <c:v>84.887878429788415</c:v>
                </c:pt>
                <c:pt idx="2002">
                  <c:v>84.887878429788415</c:v>
                </c:pt>
                <c:pt idx="2003">
                  <c:v>84.887878429788415</c:v>
                </c:pt>
                <c:pt idx="2004">
                  <c:v>84.887878429788415</c:v>
                </c:pt>
                <c:pt idx="2005">
                  <c:v>84.887878429788415</c:v>
                </c:pt>
                <c:pt idx="2006">
                  <c:v>84.887878429788415</c:v>
                </c:pt>
                <c:pt idx="2007">
                  <c:v>84.887878429788415</c:v>
                </c:pt>
                <c:pt idx="2008">
                  <c:v>84.887878429788415</c:v>
                </c:pt>
                <c:pt idx="2009">
                  <c:v>84.887878429788415</c:v>
                </c:pt>
                <c:pt idx="2010">
                  <c:v>84.887878429788415</c:v>
                </c:pt>
                <c:pt idx="2011">
                  <c:v>84.887878429788415</c:v>
                </c:pt>
                <c:pt idx="2012">
                  <c:v>84.887878429788415</c:v>
                </c:pt>
                <c:pt idx="2013">
                  <c:v>84.887878429788415</c:v>
                </c:pt>
                <c:pt idx="2014">
                  <c:v>84.887878429788415</c:v>
                </c:pt>
                <c:pt idx="2015">
                  <c:v>84.887878429788415</c:v>
                </c:pt>
                <c:pt idx="2016">
                  <c:v>83.563042227098052</c:v>
                </c:pt>
                <c:pt idx="2017">
                  <c:v>83.886608742351484</c:v>
                </c:pt>
                <c:pt idx="2018">
                  <c:v>84.291218955227947</c:v>
                </c:pt>
                <c:pt idx="2019">
                  <c:v>85.213822028540591</c:v>
                </c:pt>
                <c:pt idx="2020">
                  <c:v>85.213822028540591</c:v>
                </c:pt>
                <c:pt idx="2021">
                  <c:v>85.213822028540591</c:v>
                </c:pt>
                <c:pt idx="2022">
                  <c:v>85.868075164516682</c:v>
                </c:pt>
                <c:pt idx="2023">
                  <c:v>85.868075164516682</c:v>
                </c:pt>
                <c:pt idx="2024">
                  <c:v>85.91562637277211</c:v>
                </c:pt>
                <c:pt idx="2025">
                  <c:v>85.964789315448897</c:v>
                </c:pt>
                <c:pt idx="2026">
                  <c:v>86.573582507263254</c:v>
                </c:pt>
                <c:pt idx="2027">
                  <c:v>86.573582507263254</c:v>
                </c:pt>
                <c:pt idx="2028">
                  <c:v>86.573582507263254</c:v>
                </c:pt>
                <c:pt idx="2029">
                  <c:v>87.283192248876048</c:v>
                </c:pt>
                <c:pt idx="2030">
                  <c:v>87.631324472199978</c:v>
                </c:pt>
                <c:pt idx="2031">
                  <c:v>89.125807368424177</c:v>
                </c:pt>
                <c:pt idx="2032">
                  <c:v>91.363177086598938</c:v>
                </c:pt>
                <c:pt idx="2033">
                  <c:v>91.363177086598938</c:v>
                </c:pt>
                <c:pt idx="2034">
                  <c:v>91.363177086598938</c:v>
                </c:pt>
                <c:pt idx="2035">
                  <c:v>91.363177086598938</c:v>
                </c:pt>
                <c:pt idx="2036">
                  <c:v>91.363177086598938</c:v>
                </c:pt>
                <c:pt idx="2037">
                  <c:v>91.363177086598938</c:v>
                </c:pt>
                <c:pt idx="2038">
                  <c:v>91.363177086598938</c:v>
                </c:pt>
                <c:pt idx="2039">
                  <c:v>91.363177086598938</c:v>
                </c:pt>
                <c:pt idx="2040">
                  <c:v>91.363177086598938</c:v>
                </c:pt>
                <c:pt idx="2041">
                  <c:v>91.363177086598938</c:v>
                </c:pt>
                <c:pt idx="2042">
                  <c:v>91.363177086598938</c:v>
                </c:pt>
                <c:pt idx="2043">
                  <c:v>91.363177086598938</c:v>
                </c:pt>
                <c:pt idx="2044">
                  <c:v>91.363177086598938</c:v>
                </c:pt>
                <c:pt idx="2045">
                  <c:v>91.363177086598938</c:v>
                </c:pt>
                <c:pt idx="2046">
                  <c:v>91.363177086598938</c:v>
                </c:pt>
                <c:pt idx="2047">
                  <c:v>91.363177086598938</c:v>
                </c:pt>
                <c:pt idx="2048">
                  <c:v>91.363177086598938</c:v>
                </c:pt>
                <c:pt idx="2049">
                  <c:v>91.363177086598938</c:v>
                </c:pt>
                <c:pt idx="2050">
                  <c:v>91.363177086598938</c:v>
                </c:pt>
                <c:pt idx="2051">
                  <c:v>91.363177086598938</c:v>
                </c:pt>
                <c:pt idx="2052">
                  <c:v>91.363177086598938</c:v>
                </c:pt>
                <c:pt idx="2053">
                  <c:v>91.363177086598938</c:v>
                </c:pt>
                <c:pt idx="2054">
                  <c:v>91.363177086598938</c:v>
                </c:pt>
                <c:pt idx="2055">
                  <c:v>91.363177086598938</c:v>
                </c:pt>
                <c:pt idx="2056">
                  <c:v>91.363177086598938</c:v>
                </c:pt>
                <c:pt idx="2057">
                  <c:v>91.363177086598938</c:v>
                </c:pt>
                <c:pt idx="2058">
                  <c:v>91.363177086598938</c:v>
                </c:pt>
                <c:pt idx="2059">
                  <c:v>91.363177086598938</c:v>
                </c:pt>
                <c:pt idx="2060">
                  <c:v>91.363177086598938</c:v>
                </c:pt>
                <c:pt idx="2061">
                  <c:v>91.363177086598938</c:v>
                </c:pt>
                <c:pt idx="2062">
                  <c:v>91.363177086598938</c:v>
                </c:pt>
                <c:pt idx="2063">
                  <c:v>91.363177086598938</c:v>
                </c:pt>
                <c:pt idx="2064">
                  <c:v>91.363177086598938</c:v>
                </c:pt>
                <c:pt idx="2065">
                  <c:v>91.363177086598938</c:v>
                </c:pt>
                <c:pt idx="2066">
                  <c:v>91.363177086598938</c:v>
                </c:pt>
                <c:pt idx="2067">
                  <c:v>91.363177086598938</c:v>
                </c:pt>
                <c:pt idx="2068">
                  <c:v>91.363177086598938</c:v>
                </c:pt>
                <c:pt idx="2069">
                  <c:v>91.363177086598938</c:v>
                </c:pt>
                <c:pt idx="2070">
                  <c:v>91.363177086598938</c:v>
                </c:pt>
                <c:pt idx="2071">
                  <c:v>91.363177086598938</c:v>
                </c:pt>
                <c:pt idx="2072">
                  <c:v>91.363177086598938</c:v>
                </c:pt>
                <c:pt idx="2073">
                  <c:v>91.363177086598938</c:v>
                </c:pt>
                <c:pt idx="2074">
                  <c:v>91.363177086598938</c:v>
                </c:pt>
                <c:pt idx="2075">
                  <c:v>91.363177086598938</c:v>
                </c:pt>
                <c:pt idx="2076">
                  <c:v>91.363177086598938</c:v>
                </c:pt>
                <c:pt idx="2077">
                  <c:v>91.363177086598938</c:v>
                </c:pt>
                <c:pt idx="2078">
                  <c:v>91.363177086598938</c:v>
                </c:pt>
                <c:pt idx="2079">
                  <c:v>91.363177086598938</c:v>
                </c:pt>
                <c:pt idx="2080">
                  <c:v>91.363177086598938</c:v>
                </c:pt>
                <c:pt idx="2081">
                  <c:v>91.363177086598938</c:v>
                </c:pt>
                <c:pt idx="2082">
                  <c:v>91.363177086598938</c:v>
                </c:pt>
                <c:pt idx="2083">
                  <c:v>91.363177086598938</c:v>
                </c:pt>
                <c:pt idx="2084">
                  <c:v>91.363177086598938</c:v>
                </c:pt>
                <c:pt idx="2085">
                  <c:v>91.363177086598938</c:v>
                </c:pt>
                <c:pt idx="2086">
                  <c:v>91.363177086598938</c:v>
                </c:pt>
                <c:pt idx="2087">
                  <c:v>91.363177086598938</c:v>
                </c:pt>
                <c:pt idx="2088">
                  <c:v>91.363177086598938</c:v>
                </c:pt>
                <c:pt idx="2089">
                  <c:v>91.363177086598938</c:v>
                </c:pt>
                <c:pt idx="2090">
                  <c:v>91.363177086598938</c:v>
                </c:pt>
                <c:pt idx="2091">
                  <c:v>91.363177086598938</c:v>
                </c:pt>
                <c:pt idx="2092">
                  <c:v>91.363177086598938</c:v>
                </c:pt>
                <c:pt idx="2093">
                  <c:v>91.363177086598938</c:v>
                </c:pt>
                <c:pt idx="2094">
                  <c:v>91.363177086598938</c:v>
                </c:pt>
                <c:pt idx="2095">
                  <c:v>91.363177086598938</c:v>
                </c:pt>
                <c:pt idx="2096">
                  <c:v>91.363177086598938</c:v>
                </c:pt>
                <c:pt idx="2097">
                  <c:v>91.363177086598938</c:v>
                </c:pt>
                <c:pt idx="2098">
                  <c:v>91.363177086598938</c:v>
                </c:pt>
                <c:pt idx="2099">
                  <c:v>91.363177086598938</c:v>
                </c:pt>
                <c:pt idx="2100">
                  <c:v>91.363177086598938</c:v>
                </c:pt>
                <c:pt idx="2101">
                  <c:v>91.363177086598938</c:v>
                </c:pt>
                <c:pt idx="2102">
                  <c:v>91.363177086598938</c:v>
                </c:pt>
                <c:pt idx="2103">
                  <c:v>91.363177086598938</c:v>
                </c:pt>
                <c:pt idx="2104">
                  <c:v>91.363177086598938</c:v>
                </c:pt>
                <c:pt idx="2105">
                  <c:v>91.363177086598938</c:v>
                </c:pt>
                <c:pt idx="2106">
                  <c:v>91.363177086598938</c:v>
                </c:pt>
                <c:pt idx="2107">
                  <c:v>91.363177086598938</c:v>
                </c:pt>
                <c:pt idx="2108">
                  <c:v>91.363177086598938</c:v>
                </c:pt>
                <c:pt idx="2109">
                  <c:v>91.363177086598938</c:v>
                </c:pt>
                <c:pt idx="2110">
                  <c:v>91.363177086598938</c:v>
                </c:pt>
                <c:pt idx="2111">
                  <c:v>91.363177086598938</c:v>
                </c:pt>
                <c:pt idx="2112">
                  <c:v>91.363177086598938</c:v>
                </c:pt>
                <c:pt idx="2113">
                  <c:v>91.363177086598938</c:v>
                </c:pt>
                <c:pt idx="2114">
                  <c:v>91.363177086598938</c:v>
                </c:pt>
                <c:pt idx="2115">
                  <c:v>91.363177086598938</c:v>
                </c:pt>
                <c:pt idx="2116">
                  <c:v>91.363177086598938</c:v>
                </c:pt>
                <c:pt idx="2117">
                  <c:v>91.363177086598938</c:v>
                </c:pt>
                <c:pt idx="2118">
                  <c:v>91.363177086598938</c:v>
                </c:pt>
                <c:pt idx="2119">
                  <c:v>91.363177086598938</c:v>
                </c:pt>
                <c:pt idx="2120">
                  <c:v>91.363177086598938</c:v>
                </c:pt>
                <c:pt idx="2121">
                  <c:v>79.654396281897803</c:v>
                </c:pt>
                <c:pt idx="2122">
                  <c:v>79.654396281897803</c:v>
                </c:pt>
                <c:pt idx="2123">
                  <c:v>79.654396281897803</c:v>
                </c:pt>
                <c:pt idx="2124">
                  <c:v>79.654396281897803</c:v>
                </c:pt>
                <c:pt idx="2125">
                  <c:v>79.654396281897803</c:v>
                </c:pt>
                <c:pt idx="2126">
                  <c:v>79.654396281897803</c:v>
                </c:pt>
                <c:pt idx="2127">
                  <c:v>79.654396281897803</c:v>
                </c:pt>
                <c:pt idx="2128">
                  <c:v>79.654396281897803</c:v>
                </c:pt>
                <c:pt idx="2129">
                  <c:v>79.654396281897803</c:v>
                </c:pt>
                <c:pt idx="2130">
                  <c:v>79.654396281897803</c:v>
                </c:pt>
                <c:pt idx="2131">
                  <c:v>79.654396281897803</c:v>
                </c:pt>
                <c:pt idx="2132">
                  <c:v>79.654396281897803</c:v>
                </c:pt>
                <c:pt idx="2133">
                  <c:v>79.654396281897803</c:v>
                </c:pt>
                <c:pt idx="2134">
                  <c:v>79.654396281897803</c:v>
                </c:pt>
                <c:pt idx="2135">
                  <c:v>79.654396281897803</c:v>
                </c:pt>
                <c:pt idx="2136">
                  <c:v>79.654396281897803</c:v>
                </c:pt>
                <c:pt idx="2137">
                  <c:v>79.654396281897803</c:v>
                </c:pt>
                <c:pt idx="2138">
                  <c:v>79.654396281897803</c:v>
                </c:pt>
                <c:pt idx="2139">
                  <c:v>79.654396281897803</c:v>
                </c:pt>
                <c:pt idx="2140">
                  <c:v>79.654396281897803</c:v>
                </c:pt>
                <c:pt idx="2141">
                  <c:v>79.654396281897803</c:v>
                </c:pt>
                <c:pt idx="2142">
                  <c:v>79.654396281897803</c:v>
                </c:pt>
                <c:pt idx="2143">
                  <c:v>79.654396281897803</c:v>
                </c:pt>
                <c:pt idx="2144">
                  <c:v>79.654396281897803</c:v>
                </c:pt>
                <c:pt idx="2145">
                  <c:v>79.654396281897803</c:v>
                </c:pt>
                <c:pt idx="2146">
                  <c:v>79.654396281897803</c:v>
                </c:pt>
                <c:pt idx="2147">
                  <c:v>79.654396281897803</c:v>
                </c:pt>
                <c:pt idx="2148">
                  <c:v>79.654396281897803</c:v>
                </c:pt>
                <c:pt idx="2149">
                  <c:v>79.654396281897803</c:v>
                </c:pt>
                <c:pt idx="2150">
                  <c:v>79.654396281897803</c:v>
                </c:pt>
                <c:pt idx="2151">
                  <c:v>79.654396281897803</c:v>
                </c:pt>
                <c:pt idx="2152">
                  <c:v>79.654396281897803</c:v>
                </c:pt>
                <c:pt idx="2153">
                  <c:v>79.654396281897803</c:v>
                </c:pt>
                <c:pt idx="2154">
                  <c:v>79.654396281897803</c:v>
                </c:pt>
                <c:pt idx="2155">
                  <c:v>79.654396281897803</c:v>
                </c:pt>
                <c:pt idx="2156">
                  <c:v>79.654396281897803</c:v>
                </c:pt>
                <c:pt idx="2157">
                  <c:v>79.654396281897803</c:v>
                </c:pt>
                <c:pt idx="2158">
                  <c:v>79.654396281897803</c:v>
                </c:pt>
                <c:pt idx="2159">
                  <c:v>79.654396281897803</c:v>
                </c:pt>
                <c:pt idx="2160">
                  <c:v>79.654396281897803</c:v>
                </c:pt>
                <c:pt idx="2161">
                  <c:v>79.654396281897803</c:v>
                </c:pt>
                <c:pt idx="2162">
                  <c:v>79.654396281897803</c:v>
                </c:pt>
                <c:pt idx="2163">
                  <c:v>79.654396281897803</c:v>
                </c:pt>
                <c:pt idx="2164">
                  <c:v>79.654396281897803</c:v>
                </c:pt>
                <c:pt idx="2165">
                  <c:v>79.654396281897803</c:v>
                </c:pt>
                <c:pt idx="2166">
                  <c:v>79.654396281897803</c:v>
                </c:pt>
                <c:pt idx="2167">
                  <c:v>79.654396281897803</c:v>
                </c:pt>
                <c:pt idx="2168">
                  <c:v>79.654396281897803</c:v>
                </c:pt>
                <c:pt idx="2169">
                  <c:v>79.654396281897803</c:v>
                </c:pt>
                <c:pt idx="2170">
                  <c:v>79.654396281897803</c:v>
                </c:pt>
                <c:pt idx="2171">
                  <c:v>79.654396281897803</c:v>
                </c:pt>
                <c:pt idx="2172">
                  <c:v>79.654396281897803</c:v>
                </c:pt>
                <c:pt idx="2173">
                  <c:v>79.654396281897803</c:v>
                </c:pt>
                <c:pt idx="2174">
                  <c:v>79.654396281897803</c:v>
                </c:pt>
                <c:pt idx="2175">
                  <c:v>79.654396281897803</c:v>
                </c:pt>
                <c:pt idx="2176">
                  <c:v>79.654396281897803</c:v>
                </c:pt>
                <c:pt idx="2177">
                  <c:v>79.654396281897803</c:v>
                </c:pt>
                <c:pt idx="2178">
                  <c:v>79.654396281897803</c:v>
                </c:pt>
                <c:pt idx="2179">
                  <c:v>70.891612479532625</c:v>
                </c:pt>
                <c:pt idx="2180">
                  <c:v>71.066417238541135</c:v>
                </c:pt>
                <c:pt idx="2181">
                  <c:v>71.252999849776828</c:v>
                </c:pt>
                <c:pt idx="2182">
                  <c:v>72.175690364564772</c:v>
                </c:pt>
                <c:pt idx="2183">
                  <c:v>72.175690364564772</c:v>
                </c:pt>
                <c:pt idx="2184">
                  <c:v>72.175690364564772</c:v>
                </c:pt>
                <c:pt idx="2185">
                  <c:v>72.175690364564772</c:v>
                </c:pt>
                <c:pt idx="2186">
                  <c:v>73.482174980852108</c:v>
                </c:pt>
                <c:pt idx="2187">
                  <c:v>73.482174980852108</c:v>
                </c:pt>
                <c:pt idx="2188">
                  <c:v>73.482174980852108</c:v>
                </c:pt>
                <c:pt idx="2189">
                  <c:v>73.482174980852108</c:v>
                </c:pt>
                <c:pt idx="2190">
                  <c:v>73.482174980852108</c:v>
                </c:pt>
                <c:pt idx="2191">
                  <c:v>73.482174980852108</c:v>
                </c:pt>
                <c:pt idx="2192">
                  <c:v>73.482174980852108</c:v>
                </c:pt>
                <c:pt idx="2193">
                  <c:v>73.482174980852108</c:v>
                </c:pt>
                <c:pt idx="2194">
                  <c:v>73.482174980852108</c:v>
                </c:pt>
                <c:pt idx="2195">
                  <c:v>73.482174980852108</c:v>
                </c:pt>
                <c:pt idx="2196">
                  <c:v>73.482174980852108</c:v>
                </c:pt>
                <c:pt idx="2197">
                  <c:v>73.482174980852108</c:v>
                </c:pt>
                <c:pt idx="2198">
                  <c:v>73.482174980852108</c:v>
                </c:pt>
                <c:pt idx="2199">
                  <c:v>73.482174980852108</c:v>
                </c:pt>
                <c:pt idx="2200">
                  <c:v>73.482174980852108</c:v>
                </c:pt>
                <c:pt idx="2201">
                  <c:v>73.482174980852108</c:v>
                </c:pt>
                <c:pt idx="2202">
                  <c:v>73.482174980852108</c:v>
                </c:pt>
                <c:pt idx="2203">
                  <c:v>73.482174980852108</c:v>
                </c:pt>
                <c:pt idx="2204">
                  <c:v>73.482174980852108</c:v>
                </c:pt>
                <c:pt idx="2205">
                  <c:v>73.482174980852108</c:v>
                </c:pt>
                <c:pt idx="2206">
                  <c:v>73.482174980852108</c:v>
                </c:pt>
                <c:pt idx="2207">
                  <c:v>73.482174980852108</c:v>
                </c:pt>
                <c:pt idx="2208">
                  <c:v>73.482174980852108</c:v>
                </c:pt>
                <c:pt idx="2209">
                  <c:v>73.482174980852108</c:v>
                </c:pt>
                <c:pt idx="2210">
                  <c:v>73.482174980852108</c:v>
                </c:pt>
                <c:pt idx="2211">
                  <c:v>73.482174980852108</c:v>
                </c:pt>
                <c:pt idx="2212">
                  <c:v>73.482174980852108</c:v>
                </c:pt>
                <c:pt idx="2213">
                  <c:v>73.482174980852108</c:v>
                </c:pt>
                <c:pt idx="2214">
                  <c:v>73.482174980852108</c:v>
                </c:pt>
                <c:pt idx="2215">
                  <c:v>73.482174980852108</c:v>
                </c:pt>
                <c:pt idx="2216">
                  <c:v>73.482174980852108</c:v>
                </c:pt>
                <c:pt idx="2217">
                  <c:v>71.988481781367184</c:v>
                </c:pt>
                <c:pt idx="2218">
                  <c:v>72.536296363475714</c:v>
                </c:pt>
                <c:pt idx="2219">
                  <c:v>73.24581397497667</c:v>
                </c:pt>
                <c:pt idx="2220">
                  <c:v>74.201510248181819</c:v>
                </c:pt>
                <c:pt idx="2221">
                  <c:v>74.201510248181819</c:v>
                </c:pt>
                <c:pt idx="2222">
                  <c:v>74.201510248181819</c:v>
                </c:pt>
                <c:pt idx="2223">
                  <c:v>75.084229726384265</c:v>
                </c:pt>
                <c:pt idx="2224">
                  <c:v>75.084229726384265</c:v>
                </c:pt>
                <c:pt idx="2225">
                  <c:v>75.084229726384265</c:v>
                </c:pt>
                <c:pt idx="2226">
                  <c:v>75.084229726384265</c:v>
                </c:pt>
                <c:pt idx="2227">
                  <c:v>75.084229726384265</c:v>
                </c:pt>
                <c:pt idx="2228">
                  <c:v>75.084229726384265</c:v>
                </c:pt>
                <c:pt idx="2229">
                  <c:v>75.084229726384265</c:v>
                </c:pt>
                <c:pt idx="2230">
                  <c:v>75.084229726384265</c:v>
                </c:pt>
                <c:pt idx="2231">
                  <c:v>75.084229726384265</c:v>
                </c:pt>
                <c:pt idx="2232">
                  <c:v>75.084229726384265</c:v>
                </c:pt>
                <c:pt idx="2233">
                  <c:v>75.084229726384265</c:v>
                </c:pt>
                <c:pt idx="2234">
                  <c:v>75.084229726384265</c:v>
                </c:pt>
                <c:pt idx="2235">
                  <c:v>75.084229726384265</c:v>
                </c:pt>
                <c:pt idx="2236">
                  <c:v>75.084229726384265</c:v>
                </c:pt>
                <c:pt idx="2237">
                  <c:v>75.084229726384265</c:v>
                </c:pt>
                <c:pt idx="2238">
                  <c:v>75.799638381307503</c:v>
                </c:pt>
                <c:pt idx="2239">
                  <c:v>76.826217563918647</c:v>
                </c:pt>
                <c:pt idx="2240">
                  <c:v>76.826217563918647</c:v>
                </c:pt>
                <c:pt idx="2241">
                  <c:v>76.826217563918647</c:v>
                </c:pt>
                <c:pt idx="2242">
                  <c:v>76.826217563918647</c:v>
                </c:pt>
                <c:pt idx="2243">
                  <c:v>76.826217563918647</c:v>
                </c:pt>
                <c:pt idx="2244">
                  <c:v>76.826217563918647</c:v>
                </c:pt>
                <c:pt idx="2245">
                  <c:v>77.375502664191686</c:v>
                </c:pt>
                <c:pt idx="2246">
                  <c:v>78.197364750546399</c:v>
                </c:pt>
                <c:pt idx="2247">
                  <c:v>78.197364750546399</c:v>
                </c:pt>
                <c:pt idx="2248">
                  <c:v>78.197364750546399</c:v>
                </c:pt>
                <c:pt idx="2249">
                  <c:v>78.197364750546399</c:v>
                </c:pt>
                <c:pt idx="2250">
                  <c:v>78.197364750546399</c:v>
                </c:pt>
                <c:pt idx="2251">
                  <c:v>78.197364750546399</c:v>
                </c:pt>
                <c:pt idx="2252">
                  <c:v>78.197364750546399</c:v>
                </c:pt>
                <c:pt idx="2253">
                  <c:v>78.197364750546399</c:v>
                </c:pt>
                <c:pt idx="2254">
                  <c:v>78.197364750546399</c:v>
                </c:pt>
                <c:pt idx="2255">
                  <c:v>78.197364750546399</c:v>
                </c:pt>
                <c:pt idx="2256">
                  <c:v>78.197364750546399</c:v>
                </c:pt>
                <c:pt idx="2257">
                  <c:v>78.197364750546399</c:v>
                </c:pt>
                <c:pt idx="2258">
                  <c:v>78.197364750546399</c:v>
                </c:pt>
                <c:pt idx="2259">
                  <c:v>78.197364750546399</c:v>
                </c:pt>
                <c:pt idx="2260">
                  <c:v>78.197364750546399</c:v>
                </c:pt>
                <c:pt idx="2261">
                  <c:v>78.197364750546399</c:v>
                </c:pt>
                <c:pt idx="2262">
                  <c:v>78.197364750546399</c:v>
                </c:pt>
                <c:pt idx="2263">
                  <c:v>78.197364750546399</c:v>
                </c:pt>
                <c:pt idx="2264">
                  <c:v>78.197364750546399</c:v>
                </c:pt>
                <c:pt idx="2265">
                  <c:v>78.197364750546399</c:v>
                </c:pt>
                <c:pt idx="2266">
                  <c:v>78.197364750546399</c:v>
                </c:pt>
                <c:pt idx="2267">
                  <c:v>78.197364750546399</c:v>
                </c:pt>
                <c:pt idx="2268">
                  <c:v>78.197364750546399</c:v>
                </c:pt>
                <c:pt idx="2269">
                  <c:v>78.197364750546399</c:v>
                </c:pt>
                <c:pt idx="2270">
                  <c:v>78.197364750546399</c:v>
                </c:pt>
                <c:pt idx="2271">
                  <c:v>78.197364750546399</c:v>
                </c:pt>
                <c:pt idx="2272">
                  <c:v>78.197364750546399</c:v>
                </c:pt>
                <c:pt idx="2273">
                  <c:v>78.197364750546399</c:v>
                </c:pt>
                <c:pt idx="2274">
                  <c:v>78.197364750546399</c:v>
                </c:pt>
                <c:pt idx="2275">
                  <c:v>78.197364750546399</c:v>
                </c:pt>
                <c:pt idx="2276">
                  <c:v>78.197364750546399</c:v>
                </c:pt>
                <c:pt idx="2277">
                  <c:v>78.197364750546399</c:v>
                </c:pt>
                <c:pt idx="2278">
                  <c:v>73.562794142509787</c:v>
                </c:pt>
                <c:pt idx="2279">
                  <c:v>74.504234298902517</c:v>
                </c:pt>
                <c:pt idx="2280">
                  <c:v>74.504234298902517</c:v>
                </c:pt>
                <c:pt idx="2281">
                  <c:v>74.504234298902517</c:v>
                </c:pt>
                <c:pt idx="2282">
                  <c:v>74.504234298902517</c:v>
                </c:pt>
                <c:pt idx="2283">
                  <c:v>74.504234298902517</c:v>
                </c:pt>
                <c:pt idx="2284">
                  <c:v>74.504234298902517</c:v>
                </c:pt>
                <c:pt idx="2285">
                  <c:v>74.504234298902517</c:v>
                </c:pt>
                <c:pt idx="2286">
                  <c:v>74.504234298902517</c:v>
                </c:pt>
                <c:pt idx="2287">
                  <c:v>74.504234298902517</c:v>
                </c:pt>
                <c:pt idx="2288">
                  <c:v>74.504234298902517</c:v>
                </c:pt>
                <c:pt idx="2289">
                  <c:v>75.121345505025133</c:v>
                </c:pt>
                <c:pt idx="2290">
                  <c:v>76.001861013016381</c:v>
                </c:pt>
                <c:pt idx="2291">
                  <c:v>76.001861013016381</c:v>
                </c:pt>
                <c:pt idx="2292">
                  <c:v>76.001861013016381</c:v>
                </c:pt>
                <c:pt idx="2293">
                  <c:v>76.001861013016381</c:v>
                </c:pt>
                <c:pt idx="2294">
                  <c:v>76.001861013016381</c:v>
                </c:pt>
                <c:pt idx="2295">
                  <c:v>76.001861013016381</c:v>
                </c:pt>
                <c:pt idx="2296">
                  <c:v>76.001861013016381</c:v>
                </c:pt>
                <c:pt idx="2297">
                  <c:v>76.001861013016381</c:v>
                </c:pt>
                <c:pt idx="2298">
                  <c:v>76.001861013016381</c:v>
                </c:pt>
                <c:pt idx="2299">
                  <c:v>76.001861013016381</c:v>
                </c:pt>
                <c:pt idx="2300">
                  <c:v>76.001861013016381</c:v>
                </c:pt>
                <c:pt idx="2301">
                  <c:v>76.001861013016381</c:v>
                </c:pt>
                <c:pt idx="2302">
                  <c:v>76.001861013016381</c:v>
                </c:pt>
                <c:pt idx="2303">
                  <c:v>76.001861013016381</c:v>
                </c:pt>
                <c:pt idx="2304">
                  <c:v>76.001861013016381</c:v>
                </c:pt>
                <c:pt idx="2305">
                  <c:v>76.001861013016381</c:v>
                </c:pt>
                <c:pt idx="2306">
                  <c:v>76.001861013016381</c:v>
                </c:pt>
                <c:pt idx="2307">
                  <c:v>76.001861013016381</c:v>
                </c:pt>
                <c:pt idx="2308">
                  <c:v>76.001861013016381</c:v>
                </c:pt>
                <c:pt idx="2309">
                  <c:v>76.001861013016381</c:v>
                </c:pt>
                <c:pt idx="2310">
                  <c:v>76.001861013016381</c:v>
                </c:pt>
                <c:pt idx="2311">
                  <c:v>76.001861013016381</c:v>
                </c:pt>
                <c:pt idx="2312">
                  <c:v>76.001861013016381</c:v>
                </c:pt>
                <c:pt idx="2313">
                  <c:v>76.001861013016381</c:v>
                </c:pt>
                <c:pt idx="2314">
                  <c:v>76.001861013016381</c:v>
                </c:pt>
                <c:pt idx="2315">
                  <c:v>76.001861013016381</c:v>
                </c:pt>
                <c:pt idx="2316">
                  <c:v>76.001861013016381</c:v>
                </c:pt>
                <c:pt idx="2317">
                  <c:v>76.001861013016381</c:v>
                </c:pt>
                <c:pt idx="2318">
                  <c:v>76.001861013016381</c:v>
                </c:pt>
                <c:pt idx="2319">
                  <c:v>76.001861013016381</c:v>
                </c:pt>
                <c:pt idx="2320">
                  <c:v>76.001861013016381</c:v>
                </c:pt>
                <c:pt idx="2321">
                  <c:v>76.001861013016381</c:v>
                </c:pt>
                <c:pt idx="2322">
                  <c:v>76.001861013016381</c:v>
                </c:pt>
                <c:pt idx="2323">
                  <c:v>76.001861013016381</c:v>
                </c:pt>
                <c:pt idx="2324">
                  <c:v>76.001861013016381</c:v>
                </c:pt>
                <c:pt idx="2325">
                  <c:v>76.001861013016381</c:v>
                </c:pt>
                <c:pt idx="2326">
                  <c:v>76.001861013016381</c:v>
                </c:pt>
                <c:pt idx="2327">
                  <c:v>76.001861013016381</c:v>
                </c:pt>
                <c:pt idx="2328">
                  <c:v>76.001861013016381</c:v>
                </c:pt>
                <c:pt idx="2329">
                  <c:v>76.001861013016381</c:v>
                </c:pt>
                <c:pt idx="2330">
                  <c:v>76.001861013016381</c:v>
                </c:pt>
                <c:pt idx="2331">
                  <c:v>76.001861013016381</c:v>
                </c:pt>
                <c:pt idx="2332">
                  <c:v>72.680392289195154</c:v>
                </c:pt>
                <c:pt idx="2333">
                  <c:v>72.680392289195154</c:v>
                </c:pt>
                <c:pt idx="2334">
                  <c:v>72.680392289195154</c:v>
                </c:pt>
                <c:pt idx="2335">
                  <c:v>72.680392289195154</c:v>
                </c:pt>
                <c:pt idx="2336">
                  <c:v>72.680392289195154</c:v>
                </c:pt>
                <c:pt idx="2337">
                  <c:v>72.680392289195154</c:v>
                </c:pt>
                <c:pt idx="2338">
                  <c:v>72.680392289195154</c:v>
                </c:pt>
                <c:pt idx="2339">
                  <c:v>72.680392289195154</c:v>
                </c:pt>
                <c:pt idx="2340">
                  <c:v>72.826220580924243</c:v>
                </c:pt>
                <c:pt idx="2341">
                  <c:v>73.594063403998902</c:v>
                </c:pt>
                <c:pt idx="2342">
                  <c:v>73.594063403998902</c:v>
                </c:pt>
                <c:pt idx="2343">
                  <c:v>73.594063403998902</c:v>
                </c:pt>
                <c:pt idx="2344">
                  <c:v>73.594063403998902</c:v>
                </c:pt>
                <c:pt idx="2345">
                  <c:v>73.594063403998902</c:v>
                </c:pt>
                <c:pt idx="2346">
                  <c:v>73.594063403998902</c:v>
                </c:pt>
                <c:pt idx="2347">
                  <c:v>74.94169404869902</c:v>
                </c:pt>
                <c:pt idx="2348">
                  <c:v>74.94169404869902</c:v>
                </c:pt>
                <c:pt idx="2349">
                  <c:v>74.94169404869902</c:v>
                </c:pt>
                <c:pt idx="2350">
                  <c:v>74.94169404869902</c:v>
                </c:pt>
                <c:pt idx="2351">
                  <c:v>74.94169404869902</c:v>
                </c:pt>
                <c:pt idx="2352">
                  <c:v>74.94169404869902</c:v>
                </c:pt>
                <c:pt idx="2353">
                  <c:v>74.94169404869902</c:v>
                </c:pt>
                <c:pt idx="2354">
                  <c:v>74.94169404869902</c:v>
                </c:pt>
                <c:pt idx="2355">
                  <c:v>74.94169404869902</c:v>
                </c:pt>
                <c:pt idx="2356">
                  <c:v>74.94169404869902</c:v>
                </c:pt>
                <c:pt idx="2357">
                  <c:v>74.94169404869902</c:v>
                </c:pt>
                <c:pt idx="2358">
                  <c:v>74.94169404869902</c:v>
                </c:pt>
                <c:pt idx="2359">
                  <c:v>74.94169404869902</c:v>
                </c:pt>
                <c:pt idx="2360">
                  <c:v>74.94169404869902</c:v>
                </c:pt>
                <c:pt idx="2361">
                  <c:v>74.94169404869902</c:v>
                </c:pt>
                <c:pt idx="2362">
                  <c:v>74.94169404869902</c:v>
                </c:pt>
                <c:pt idx="2363">
                  <c:v>74.94169404869902</c:v>
                </c:pt>
                <c:pt idx="2364">
                  <c:v>74.94169404869902</c:v>
                </c:pt>
                <c:pt idx="2365">
                  <c:v>75.521104953874058</c:v>
                </c:pt>
                <c:pt idx="2366">
                  <c:v>75.521104953874058</c:v>
                </c:pt>
                <c:pt idx="2367">
                  <c:v>76.065512030850542</c:v>
                </c:pt>
                <c:pt idx="2368">
                  <c:v>76.065512030850542</c:v>
                </c:pt>
                <c:pt idx="2369">
                  <c:v>76.065512030850542</c:v>
                </c:pt>
                <c:pt idx="2370">
                  <c:v>76.065512030850542</c:v>
                </c:pt>
                <c:pt idx="2371">
                  <c:v>76.065512030850542</c:v>
                </c:pt>
                <c:pt idx="2372">
                  <c:v>76.065512030850542</c:v>
                </c:pt>
                <c:pt idx="2373">
                  <c:v>76.065512030850542</c:v>
                </c:pt>
                <c:pt idx="2374">
                  <c:v>76.065512030850542</c:v>
                </c:pt>
                <c:pt idx="2375">
                  <c:v>76.065512030850542</c:v>
                </c:pt>
                <c:pt idx="2376">
                  <c:v>76.065512030850542</c:v>
                </c:pt>
                <c:pt idx="2377">
                  <c:v>76.065512030850542</c:v>
                </c:pt>
                <c:pt idx="2378">
                  <c:v>76.065512030850542</c:v>
                </c:pt>
                <c:pt idx="2379">
                  <c:v>76.065512030850542</c:v>
                </c:pt>
                <c:pt idx="2380">
                  <c:v>76.065512030850542</c:v>
                </c:pt>
                <c:pt idx="2381">
                  <c:v>76.065512030850542</c:v>
                </c:pt>
                <c:pt idx="2382">
                  <c:v>76.065512030850542</c:v>
                </c:pt>
                <c:pt idx="2383">
                  <c:v>76.065512030850542</c:v>
                </c:pt>
                <c:pt idx="2384">
                  <c:v>76.065512030850542</c:v>
                </c:pt>
                <c:pt idx="2385">
                  <c:v>76.065512030850542</c:v>
                </c:pt>
                <c:pt idx="2386">
                  <c:v>76.065512030850542</c:v>
                </c:pt>
                <c:pt idx="2387">
                  <c:v>76.065512030850542</c:v>
                </c:pt>
                <c:pt idx="2388">
                  <c:v>76.065512030850542</c:v>
                </c:pt>
                <c:pt idx="2389">
                  <c:v>76.065512030850542</c:v>
                </c:pt>
                <c:pt idx="2390">
                  <c:v>76.065512030850542</c:v>
                </c:pt>
                <c:pt idx="2391">
                  <c:v>76.065512030850542</c:v>
                </c:pt>
                <c:pt idx="2392">
                  <c:v>76.065512030850542</c:v>
                </c:pt>
                <c:pt idx="2393">
                  <c:v>76.065512030850542</c:v>
                </c:pt>
                <c:pt idx="2394">
                  <c:v>76.065512030850542</c:v>
                </c:pt>
                <c:pt idx="2395">
                  <c:v>76.065512030850542</c:v>
                </c:pt>
                <c:pt idx="2396">
                  <c:v>76.065512030850542</c:v>
                </c:pt>
                <c:pt idx="2397">
                  <c:v>76.065512030850542</c:v>
                </c:pt>
                <c:pt idx="2398">
                  <c:v>76.065512030850542</c:v>
                </c:pt>
                <c:pt idx="2399">
                  <c:v>76.065512030850542</c:v>
                </c:pt>
                <c:pt idx="2400">
                  <c:v>76.065512030850542</c:v>
                </c:pt>
                <c:pt idx="2401">
                  <c:v>76.065512030850542</c:v>
                </c:pt>
                <c:pt idx="2402">
                  <c:v>76.065512030850542</c:v>
                </c:pt>
                <c:pt idx="2403">
                  <c:v>71.942246832543645</c:v>
                </c:pt>
                <c:pt idx="2404">
                  <c:v>71.942246832543645</c:v>
                </c:pt>
                <c:pt idx="2405">
                  <c:v>71.942246832543645</c:v>
                </c:pt>
                <c:pt idx="2406">
                  <c:v>71.942246832543645</c:v>
                </c:pt>
                <c:pt idx="2407">
                  <c:v>72.65846031199797</c:v>
                </c:pt>
                <c:pt idx="2408">
                  <c:v>73.368442880528306</c:v>
                </c:pt>
                <c:pt idx="2409">
                  <c:v>73.368442880528306</c:v>
                </c:pt>
                <c:pt idx="2410">
                  <c:v>73.368442880528306</c:v>
                </c:pt>
                <c:pt idx="2411">
                  <c:v>73.368442880528306</c:v>
                </c:pt>
                <c:pt idx="2412">
                  <c:v>73.368442880528306</c:v>
                </c:pt>
                <c:pt idx="2413">
                  <c:v>73.368442880528306</c:v>
                </c:pt>
                <c:pt idx="2414">
                  <c:v>73.368442880528306</c:v>
                </c:pt>
                <c:pt idx="2415">
                  <c:v>73.368442880528306</c:v>
                </c:pt>
                <c:pt idx="2416">
                  <c:v>73.368442880528306</c:v>
                </c:pt>
                <c:pt idx="2417">
                  <c:v>73.368442880528306</c:v>
                </c:pt>
                <c:pt idx="2418">
                  <c:v>72.868792758462106</c:v>
                </c:pt>
                <c:pt idx="2419">
                  <c:v>72.868792758462106</c:v>
                </c:pt>
                <c:pt idx="2420">
                  <c:v>72.868792758462106</c:v>
                </c:pt>
                <c:pt idx="2421">
                  <c:v>73.477202943349127</c:v>
                </c:pt>
                <c:pt idx="2422">
                  <c:v>73.477202943349127</c:v>
                </c:pt>
                <c:pt idx="2423">
                  <c:v>75.075114456345645</c:v>
                </c:pt>
                <c:pt idx="2424">
                  <c:v>75.075114456345645</c:v>
                </c:pt>
                <c:pt idx="2425">
                  <c:v>75.075114456345645</c:v>
                </c:pt>
                <c:pt idx="2426">
                  <c:v>75.075114456345645</c:v>
                </c:pt>
                <c:pt idx="2427">
                  <c:v>75.075114456345645</c:v>
                </c:pt>
                <c:pt idx="2428">
                  <c:v>75.075114456345645</c:v>
                </c:pt>
                <c:pt idx="2429">
                  <c:v>75.075114456345645</c:v>
                </c:pt>
                <c:pt idx="2430">
                  <c:v>75.075114456345645</c:v>
                </c:pt>
                <c:pt idx="2431">
                  <c:v>75.075114456345645</c:v>
                </c:pt>
                <c:pt idx="2432">
                  <c:v>75.075114456345645</c:v>
                </c:pt>
                <c:pt idx="2433">
                  <c:v>75.075114456345645</c:v>
                </c:pt>
                <c:pt idx="2434">
                  <c:v>75.075114456345645</c:v>
                </c:pt>
                <c:pt idx="2435">
                  <c:v>75.075114456345645</c:v>
                </c:pt>
                <c:pt idx="2436">
                  <c:v>75.075114456345645</c:v>
                </c:pt>
                <c:pt idx="2437">
                  <c:v>75.075114456345645</c:v>
                </c:pt>
                <c:pt idx="2438">
                  <c:v>75.075114456345645</c:v>
                </c:pt>
                <c:pt idx="2439">
                  <c:v>75.075114456345645</c:v>
                </c:pt>
                <c:pt idx="2440">
                  <c:v>75.973157022035409</c:v>
                </c:pt>
                <c:pt idx="2441">
                  <c:v>75.973157022035409</c:v>
                </c:pt>
                <c:pt idx="2442">
                  <c:v>75.973157022035409</c:v>
                </c:pt>
                <c:pt idx="2443">
                  <c:v>75.973157022035409</c:v>
                </c:pt>
                <c:pt idx="2444">
                  <c:v>77.567611345129095</c:v>
                </c:pt>
                <c:pt idx="2445">
                  <c:v>77.567611345129095</c:v>
                </c:pt>
                <c:pt idx="2446">
                  <c:v>77.567611345129095</c:v>
                </c:pt>
                <c:pt idx="2447">
                  <c:v>77.567611345129095</c:v>
                </c:pt>
                <c:pt idx="2448">
                  <c:v>77.567611345129095</c:v>
                </c:pt>
                <c:pt idx="2449">
                  <c:v>78.443537664965092</c:v>
                </c:pt>
                <c:pt idx="2450">
                  <c:v>79.098601513370369</c:v>
                </c:pt>
                <c:pt idx="2451">
                  <c:v>80.502339271010953</c:v>
                </c:pt>
                <c:pt idx="2452">
                  <c:v>80.502339271010953</c:v>
                </c:pt>
                <c:pt idx="2453">
                  <c:v>81.485867053194468</c:v>
                </c:pt>
                <c:pt idx="2454">
                  <c:v>81.485867053194468</c:v>
                </c:pt>
                <c:pt idx="2455">
                  <c:v>83.228701074877947</c:v>
                </c:pt>
                <c:pt idx="2456">
                  <c:v>83.228701074877947</c:v>
                </c:pt>
                <c:pt idx="2457">
                  <c:v>83.228701074877947</c:v>
                </c:pt>
                <c:pt idx="2458">
                  <c:v>83.228701074877947</c:v>
                </c:pt>
                <c:pt idx="2459">
                  <c:v>83.228701074877947</c:v>
                </c:pt>
                <c:pt idx="2460">
                  <c:v>83.228701074877947</c:v>
                </c:pt>
                <c:pt idx="2461">
                  <c:v>83.228701074877947</c:v>
                </c:pt>
                <c:pt idx="2462">
                  <c:v>83.228701074877947</c:v>
                </c:pt>
                <c:pt idx="2463">
                  <c:v>83.228701074877947</c:v>
                </c:pt>
                <c:pt idx="2464">
                  <c:v>83.228701074877947</c:v>
                </c:pt>
                <c:pt idx="2465">
                  <c:v>83.228701074877947</c:v>
                </c:pt>
                <c:pt idx="2466">
                  <c:v>83.228701074877947</c:v>
                </c:pt>
                <c:pt idx="2467">
                  <c:v>83.228701074877947</c:v>
                </c:pt>
                <c:pt idx="2468">
                  <c:v>83.228701074877947</c:v>
                </c:pt>
                <c:pt idx="2469">
                  <c:v>83.228701074877947</c:v>
                </c:pt>
                <c:pt idx="2470">
                  <c:v>83.228701074877947</c:v>
                </c:pt>
                <c:pt idx="2471">
                  <c:v>83.228701074877947</c:v>
                </c:pt>
                <c:pt idx="2472">
                  <c:v>83.228701074877947</c:v>
                </c:pt>
                <c:pt idx="2473">
                  <c:v>83.228701074877947</c:v>
                </c:pt>
                <c:pt idx="2474">
                  <c:v>83.228701074877947</c:v>
                </c:pt>
                <c:pt idx="2475">
                  <c:v>83.228701074877947</c:v>
                </c:pt>
                <c:pt idx="2476">
                  <c:v>83.228701074877947</c:v>
                </c:pt>
                <c:pt idx="2477">
                  <c:v>83.228701074877947</c:v>
                </c:pt>
                <c:pt idx="2478">
                  <c:v>83.228701074877947</c:v>
                </c:pt>
                <c:pt idx="2479">
                  <c:v>83.228701074877947</c:v>
                </c:pt>
                <c:pt idx="2480">
                  <c:v>83.228701074877947</c:v>
                </c:pt>
                <c:pt idx="2481">
                  <c:v>83.228701074877947</c:v>
                </c:pt>
                <c:pt idx="2482">
                  <c:v>83.228701074877947</c:v>
                </c:pt>
                <c:pt idx="2483">
                  <c:v>83.228701074877947</c:v>
                </c:pt>
                <c:pt idx="2484">
                  <c:v>83.228701074877947</c:v>
                </c:pt>
                <c:pt idx="2485">
                  <c:v>83.228701074877947</c:v>
                </c:pt>
                <c:pt idx="2486">
                  <c:v>83.228701074877947</c:v>
                </c:pt>
                <c:pt idx="2487">
                  <c:v>83.228701074877947</c:v>
                </c:pt>
                <c:pt idx="2488">
                  <c:v>83.228701074877947</c:v>
                </c:pt>
                <c:pt idx="2489">
                  <c:v>83.228701074877947</c:v>
                </c:pt>
                <c:pt idx="2490">
                  <c:v>83.228701074877947</c:v>
                </c:pt>
                <c:pt idx="2491">
                  <c:v>83.228701074877947</c:v>
                </c:pt>
                <c:pt idx="2492">
                  <c:v>83.228701074877947</c:v>
                </c:pt>
                <c:pt idx="2493">
                  <c:v>83.228701074877947</c:v>
                </c:pt>
                <c:pt idx="2494">
                  <c:v>83.228701074877947</c:v>
                </c:pt>
                <c:pt idx="2495">
                  <c:v>83.228701074877947</c:v>
                </c:pt>
                <c:pt idx="2496">
                  <c:v>83.228701074877947</c:v>
                </c:pt>
                <c:pt idx="2497">
                  <c:v>83.228701074877947</c:v>
                </c:pt>
                <c:pt idx="2498">
                  <c:v>83.228701074877947</c:v>
                </c:pt>
                <c:pt idx="2499">
                  <c:v>83.228701074877947</c:v>
                </c:pt>
                <c:pt idx="2500">
                  <c:v>83.228701074877947</c:v>
                </c:pt>
                <c:pt idx="2501">
                  <c:v>83.228701074877947</c:v>
                </c:pt>
                <c:pt idx="2502">
                  <c:v>83.228701074877947</c:v>
                </c:pt>
                <c:pt idx="2503">
                  <c:v>83.228701074877947</c:v>
                </c:pt>
                <c:pt idx="2504">
                  <c:v>83.228701074877947</c:v>
                </c:pt>
                <c:pt idx="2505">
                  <c:v>83.228701074877947</c:v>
                </c:pt>
                <c:pt idx="2506">
                  <c:v>83.228701074877947</c:v>
                </c:pt>
                <c:pt idx="2507">
                  <c:v>83.228701074877947</c:v>
                </c:pt>
                <c:pt idx="2508">
                  <c:v>83.228701074877947</c:v>
                </c:pt>
                <c:pt idx="2509">
                  <c:v>83.228701074877947</c:v>
                </c:pt>
                <c:pt idx="2510">
                  <c:v>83.228701074877947</c:v>
                </c:pt>
                <c:pt idx="2511">
                  <c:v>83.228701074877947</c:v>
                </c:pt>
                <c:pt idx="2512">
                  <c:v>83.228701074877947</c:v>
                </c:pt>
                <c:pt idx="2513">
                  <c:v>83.228701074877947</c:v>
                </c:pt>
                <c:pt idx="2514">
                  <c:v>83.228701074877947</c:v>
                </c:pt>
                <c:pt idx="2515">
                  <c:v>83.228701074877947</c:v>
                </c:pt>
                <c:pt idx="2516">
                  <c:v>83.228701074877947</c:v>
                </c:pt>
                <c:pt idx="2517">
                  <c:v>83.228701074877947</c:v>
                </c:pt>
                <c:pt idx="2518">
                  <c:v>83.228701074877947</c:v>
                </c:pt>
                <c:pt idx="2519">
                  <c:v>83.228701074877947</c:v>
                </c:pt>
                <c:pt idx="2520">
                  <c:v>83.228701074877947</c:v>
                </c:pt>
                <c:pt idx="2521">
                  <c:v>83.228701074877947</c:v>
                </c:pt>
                <c:pt idx="2522">
                  <c:v>83.228701074877947</c:v>
                </c:pt>
                <c:pt idx="2523">
                  <c:v>83.228701074877947</c:v>
                </c:pt>
                <c:pt idx="2524">
                  <c:v>83.228701074877947</c:v>
                </c:pt>
                <c:pt idx="2525">
                  <c:v>83.228701074877947</c:v>
                </c:pt>
                <c:pt idx="2526">
                  <c:v>83.228701074877947</c:v>
                </c:pt>
                <c:pt idx="2527">
                  <c:v>83.228701074877947</c:v>
                </c:pt>
                <c:pt idx="2528">
                  <c:v>83.228701074877947</c:v>
                </c:pt>
                <c:pt idx="2529">
                  <c:v>83.228701074877947</c:v>
                </c:pt>
                <c:pt idx="2530">
                  <c:v>83.228701074877947</c:v>
                </c:pt>
                <c:pt idx="2531">
                  <c:v>83.228701074877947</c:v>
                </c:pt>
                <c:pt idx="2532">
                  <c:v>83.228701074877947</c:v>
                </c:pt>
                <c:pt idx="2533">
                  <c:v>83.228701074877947</c:v>
                </c:pt>
                <c:pt idx="2534">
                  <c:v>83.228701074877947</c:v>
                </c:pt>
                <c:pt idx="2535">
                  <c:v>83.228701074877947</c:v>
                </c:pt>
                <c:pt idx="2536">
                  <c:v>83.228701074877947</c:v>
                </c:pt>
                <c:pt idx="2537">
                  <c:v>83.228701074877947</c:v>
                </c:pt>
                <c:pt idx="2538">
                  <c:v>83.228701074877947</c:v>
                </c:pt>
                <c:pt idx="2539">
                  <c:v>83.228701074877947</c:v>
                </c:pt>
                <c:pt idx="2540">
                  <c:v>83.228701074877947</c:v>
                </c:pt>
                <c:pt idx="2541">
                  <c:v>83.228701074877947</c:v>
                </c:pt>
                <c:pt idx="2542">
                  <c:v>83.228701074877947</c:v>
                </c:pt>
                <c:pt idx="2543">
                  <c:v>83.228701074877947</c:v>
                </c:pt>
                <c:pt idx="2544">
                  <c:v>83.228701074877947</c:v>
                </c:pt>
                <c:pt idx="2545">
                  <c:v>70.333182872709514</c:v>
                </c:pt>
                <c:pt idx="2546">
                  <c:v>70.333182872709514</c:v>
                </c:pt>
                <c:pt idx="2547">
                  <c:v>70.354699800000617</c:v>
                </c:pt>
                <c:pt idx="2548">
                  <c:v>71.28096351644858</c:v>
                </c:pt>
                <c:pt idx="2549">
                  <c:v>71.28096351644858</c:v>
                </c:pt>
                <c:pt idx="2550">
                  <c:v>71.28096351644858</c:v>
                </c:pt>
                <c:pt idx="2551">
                  <c:v>71.28096351644858</c:v>
                </c:pt>
                <c:pt idx="2552">
                  <c:v>71.28096351644858</c:v>
                </c:pt>
                <c:pt idx="2553">
                  <c:v>71.28096351644858</c:v>
                </c:pt>
                <c:pt idx="2554">
                  <c:v>71.28096351644858</c:v>
                </c:pt>
                <c:pt idx="2555">
                  <c:v>71.28096351644858</c:v>
                </c:pt>
                <c:pt idx="2556">
                  <c:v>71.28096351644858</c:v>
                </c:pt>
                <c:pt idx="2557">
                  <c:v>71.28096351644858</c:v>
                </c:pt>
                <c:pt idx="2558">
                  <c:v>71.28096351644858</c:v>
                </c:pt>
                <c:pt idx="2559">
                  <c:v>71.28096351644858</c:v>
                </c:pt>
                <c:pt idx="2560">
                  <c:v>71.28096351644858</c:v>
                </c:pt>
                <c:pt idx="2561">
                  <c:v>71.28096351644858</c:v>
                </c:pt>
                <c:pt idx="2562">
                  <c:v>71.28096351644858</c:v>
                </c:pt>
                <c:pt idx="2563">
                  <c:v>71.28096351644858</c:v>
                </c:pt>
                <c:pt idx="2564">
                  <c:v>71.28096351644858</c:v>
                </c:pt>
                <c:pt idx="2565">
                  <c:v>71.28096351644858</c:v>
                </c:pt>
                <c:pt idx="2566">
                  <c:v>71.28096351644858</c:v>
                </c:pt>
                <c:pt idx="2567">
                  <c:v>71.28096351644858</c:v>
                </c:pt>
                <c:pt idx="2568">
                  <c:v>71.28096351644858</c:v>
                </c:pt>
                <c:pt idx="2569">
                  <c:v>71.28096351644858</c:v>
                </c:pt>
                <c:pt idx="2570">
                  <c:v>71.28096351644858</c:v>
                </c:pt>
                <c:pt idx="2571">
                  <c:v>71.28096351644858</c:v>
                </c:pt>
                <c:pt idx="2572">
                  <c:v>71.28096351644858</c:v>
                </c:pt>
                <c:pt idx="2573">
                  <c:v>71.28096351644858</c:v>
                </c:pt>
                <c:pt idx="2574">
                  <c:v>71.28096351644858</c:v>
                </c:pt>
                <c:pt idx="2575">
                  <c:v>71.28096351644858</c:v>
                </c:pt>
                <c:pt idx="2576">
                  <c:v>71.28096351644858</c:v>
                </c:pt>
                <c:pt idx="2577">
                  <c:v>71.28096351644858</c:v>
                </c:pt>
                <c:pt idx="2578">
                  <c:v>71.28096351644858</c:v>
                </c:pt>
                <c:pt idx="2579">
                  <c:v>71.28096351644858</c:v>
                </c:pt>
                <c:pt idx="2580">
                  <c:v>71.28096351644858</c:v>
                </c:pt>
                <c:pt idx="2581">
                  <c:v>71.28096351644858</c:v>
                </c:pt>
                <c:pt idx="2582">
                  <c:v>71.28096351644858</c:v>
                </c:pt>
                <c:pt idx="2583">
                  <c:v>71.28096351644858</c:v>
                </c:pt>
                <c:pt idx="2584">
                  <c:v>71.28096351644858</c:v>
                </c:pt>
                <c:pt idx="2585">
                  <c:v>71.28096351644858</c:v>
                </c:pt>
                <c:pt idx="2586">
                  <c:v>71.28096351644858</c:v>
                </c:pt>
                <c:pt idx="2587">
                  <c:v>71.28096351644858</c:v>
                </c:pt>
                <c:pt idx="2588">
                  <c:v>71.28096351644858</c:v>
                </c:pt>
                <c:pt idx="2589">
                  <c:v>71.28096351644858</c:v>
                </c:pt>
                <c:pt idx="2590">
                  <c:v>71.28096351644858</c:v>
                </c:pt>
                <c:pt idx="2591">
                  <c:v>71.28096351644858</c:v>
                </c:pt>
                <c:pt idx="2592">
                  <c:v>71.28096351644858</c:v>
                </c:pt>
                <c:pt idx="2593">
                  <c:v>71.28096351644858</c:v>
                </c:pt>
                <c:pt idx="2594">
                  <c:v>71.28096351644858</c:v>
                </c:pt>
                <c:pt idx="2595">
                  <c:v>71.28096351644858</c:v>
                </c:pt>
                <c:pt idx="2596">
                  <c:v>71.28096351644858</c:v>
                </c:pt>
                <c:pt idx="2597">
                  <c:v>71.28096351644858</c:v>
                </c:pt>
                <c:pt idx="2598">
                  <c:v>71.28096351644858</c:v>
                </c:pt>
                <c:pt idx="2599">
                  <c:v>71.28096351644858</c:v>
                </c:pt>
                <c:pt idx="2600">
                  <c:v>71.28096351644858</c:v>
                </c:pt>
                <c:pt idx="2601">
                  <c:v>71.28096351644858</c:v>
                </c:pt>
                <c:pt idx="2602">
                  <c:v>71.28096351644858</c:v>
                </c:pt>
                <c:pt idx="2603">
                  <c:v>71.28096351644858</c:v>
                </c:pt>
                <c:pt idx="2604">
                  <c:v>71.28096351644858</c:v>
                </c:pt>
                <c:pt idx="2605">
                  <c:v>71.28096351644858</c:v>
                </c:pt>
                <c:pt idx="2606">
                  <c:v>71.28096351644858</c:v>
                </c:pt>
                <c:pt idx="2607">
                  <c:v>71.28096351644858</c:v>
                </c:pt>
                <c:pt idx="2608">
                  <c:v>71.28096351644858</c:v>
                </c:pt>
                <c:pt idx="2609">
                  <c:v>71.28096351644858</c:v>
                </c:pt>
                <c:pt idx="2610">
                  <c:v>71.28096351644858</c:v>
                </c:pt>
                <c:pt idx="2611">
                  <c:v>71.28096351644858</c:v>
                </c:pt>
                <c:pt idx="2612">
                  <c:v>71.28096351644858</c:v>
                </c:pt>
                <c:pt idx="2613">
                  <c:v>71.28096351644858</c:v>
                </c:pt>
                <c:pt idx="2614">
                  <c:v>71.28096351644858</c:v>
                </c:pt>
                <c:pt idx="2615">
                  <c:v>71.28096351644858</c:v>
                </c:pt>
                <c:pt idx="2616">
                  <c:v>71.28096351644858</c:v>
                </c:pt>
                <c:pt idx="2617">
                  <c:v>71.28096351644858</c:v>
                </c:pt>
                <c:pt idx="2618">
                  <c:v>71.28096351644858</c:v>
                </c:pt>
                <c:pt idx="2619">
                  <c:v>71.28096351644858</c:v>
                </c:pt>
                <c:pt idx="2620">
                  <c:v>71.28096351644858</c:v>
                </c:pt>
                <c:pt idx="2621">
                  <c:v>71.28096351644858</c:v>
                </c:pt>
                <c:pt idx="2622">
                  <c:v>71.28096351644858</c:v>
                </c:pt>
                <c:pt idx="2623">
                  <c:v>71.28096351644858</c:v>
                </c:pt>
                <c:pt idx="2624">
                  <c:v>60.99973830173132</c:v>
                </c:pt>
                <c:pt idx="2625">
                  <c:v>61.352933822328851</c:v>
                </c:pt>
                <c:pt idx="2626">
                  <c:v>61.352933822328851</c:v>
                </c:pt>
                <c:pt idx="2627">
                  <c:v>61.352933822328851</c:v>
                </c:pt>
                <c:pt idx="2628">
                  <c:v>61.882475592122653</c:v>
                </c:pt>
                <c:pt idx="2629">
                  <c:v>61.882475592122653</c:v>
                </c:pt>
                <c:pt idx="2630">
                  <c:v>61.882475592122653</c:v>
                </c:pt>
                <c:pt idx="2631">
                  <c:v>62.617410172384503</c:v>
                </c:pt>
                <c:pt idx="2632">
                  <c:v>62.617410172384503</c:v>
                </c:pt>
                <c:pt idx="2633">
                  <c:v>62.617410172384503</c:v>
                </c:pt>
                <c:pt idx="2634">
                  <c:v>62.617410172384503</c:v>
                </c:pt>
                <c:pt idx="2635">
                  <c:v>62.617410172384503</c:v>
                </c:pt>
                <c:pt idx="2636">
                  <c:v>62.617410172384503</c:v>
                </c:pt>
                <c:pt idx="2637">
                  <c:v>62.617410172384503</c:v>
                </c:pt>
                <c:pt idx="2638">
                  <c:v>62.617410172384503</c:v>
                </c:pt>
                <c:pt idx="2639">
                  <c:v>63.36170809316036</c:v>
                </c:pt>
                <c:pt idx="2640">
                  <c:v>63.36170809316036</c:v>
                </c:pt>
                <c:pt idx="2641">
                  <c:v>64.103419007027796</c:v>
                </c:pt>
                <c:pt idx="2642">
                  <c:v>64.926324450792578</c:v>
                </c:pt>
                <c:pt idx="2643">
                  <c:v>64.926324450792578</c:v>
                </c:pt>
                <c:pt idx="2644">
                  <c:v>64.926324450792578</c:v>
                </c:pt>
                <c:pt idx="2645">
                  <c:v>64.926324450792578</c:v>
                </c:pt>
                <c:pt idx="2646">
                  <c:v>64.926324450792578</c:v>
                </c:pt>
                <c:pt idx="2647">
                  <c:v>64.926324450792578</c:v>
                </c:pt>
                <c:pt idx="2648">
                  <c:v>64.926324450792578</c:v>
                </c:pt>
                <c:pt idx="2649">
                  <c:v>64.926324450792578</c:v>
                </c:pt>
                <c:pt idx="2650">
                  <c:v>64.926324450792578</c:v>
                </c:pt>
                <c:pt idx="2651">
                  <c:v>64.926324450792578</c:v>
                </c:pt>
                <c:pt idx="2652">
                  <c:v>64.926324450792578</c:v>
                </c:pt>
                <c:pt idx="2653">
                  <c:v>64.926324450792578</c:v>
                </c:pt>
                <c:pt idx="2654">
                  <c:v>64.926324450792578</c:v>
                </c:pt>
                <c:pt idx="2655">
                  <c:v>64.926324450792578</c:v>
                </c:pt>
                <c:pt idx="2656">
                  <c:v>64.926324450792578</c:v>
                </c:pt>
                <c:pt idx="2657">
                  <c:v>64.926324450792578</c:v>
                </c:pt>
                <c:pt idx="2658">
                  <c:v>64.926324450792578</c:v>
                </c:pt>
                <c:pt idx="2659">
                  <c:v>64.926324450792578</c:v>
                </c:pt>
                <c:pt idx="2660">
                  <c:v>64.926324450792578</c:v>
                </c:pt>
                <c:pt idx="2661">
                  <c:v>64.926324450792578</c:v>
                </c:pt>
                <c:pt idx="2662">
                  <c:v>64.926324450792578</c:v>
                </c:pt>
                <c:pt idx="2663">
                  <c:v>64.926324450792578</c:v>
                </c:pt>
                <c:pt idx="2664">
                  <c:v>64.926324450792578</c:v>
                </c:pt>
                <c:pt idx="2665">
                  <c:v>64.926324450792578</c:v>
                </c:pt>
                <c:pt idx="2666">
                  <c:v>64.926324450792578</c:v>
                </c:pt>
                <c:pt idx="2667">
                  <c:v>64.926324450792578</c:v>
                </c:pt>
                <c:pt idx="2668">
                  <c:v>64.926324450792578</c:v>
                </c:pt>
                <c:pt idx="2669">
                  <c:v>64.926324450792578</c:v>
                </c:pt>
                <c:pt idx="2670">
                  <c:v>64.926324450792578</c:v>
                </c:pt>
                <c:pt idx="2671">
                  <c:v>64.926324450792578</c:v>
                </c:pt>
                <c:pt idx="2672">
                  <c:v>64.926324450792578</c:v>
                </c:pt>
                <c:pt idx="2673">
                  <c:v>64.926324450792578</c:v>
                </c:pt>
                <c:pt idx="2674">
                  <c:v>64.926324450792578</c:v>
                </c:pt>
                <c:pt idx="2675">
                  <c:v>64.926324450792578</c:v>
                </c:pt>
                <c:pt idx="2676">
                  <c:v>64.926324450792578</c:v>
                </c:pt>
                <c:pt idx="2677">
                  <c:v>64.926324450792578</c:v>
                </c:pt>
                <c:pt idx="2678">
                  <c:v>64.087056272659623</c:v>
                </c:pt>
                <c:pt idx="2679">
                  <c:v>64.087056272659623</c:v>
                </c:pt>
                <c:pt idx="2680">
                  <c:v>64.087056272659623</c:v>
                </c:pt>
                <c:pt idx="2681">
                  <c:v>64.957421891804643</c:v>
                </c:pt>
                <c:pt idx="2682">
                  <c:v>64.957421891804643</c:v>
                </c:pt>
                <c:pt idx="2683">
                  <c:v>64.957421891804643</c:v>
                </c:pt>
                <c:pt idx="2684">
                  <c:v>64.957421891804643</c:v>
                </c:pt>
                <c:pt idx="2685">
                  <c:v>64.957421891804643</c:v>
                </c:pt>
                <c:pt idx="2686">
                  <c:v>64.957421891804643</c:v>
                </c:pt>
                <c:pt idx="2687">
                  <c:v>65.475912394837621</c:v>
                </c:pt>
                <c:pt idx="2688">
                  <c:v>65.475912394837621</c:v>
                </c:pt>
                <c:pt idx="2689">
                  <c:v>65.475912394837621</c:v>
                </c:pt>
                <c:pt idx="2690">
                  <c:v>65.475912394837621</c:v>
                </c:pt>
                <c:pt idx="2691">
                  <c:v>65.475912394837621</c:v>
                </c:pt>
                <c:pt idx="2692">
                  <c:v>65.475912394837621</c:v>
                </c:pt>
                <c:pt idx="2693">
                  <c:v>65.475912394837621</c:v>
                </c:pt>
                <c:pt idx="2694">
                  <c:v>65.475912394837621</c:v>
                </c:pt>
                <c:pt idx="2695">
                  <c:v>65.475912394837621</c:v>
                </c:pt>
                <c:pt idx="2696">
                  <c:v>65.475912394837621</c:v>
                </c:pt>
                <c:pt idx="2697">
                  <c:v>65.475912394837621</c:v>
                </c:pt>
                <c:pt idx="2698">
                  <c:v>65.475912394837621</c:v>
                </c:pt>
                <c:pt idx="2699">
                  <c:v>65.475912394837621</c:v>
                </c:pt>
                <c:pt idx="2700">
                  <c:v>65.475912394837621</c:v>
                </c:pt>
                <c:pt idx="2701">
                  <c:v>65.475912394837621</c:v>
                </c:pt>
                <c:pt idx="2702">
                  <c:v>65.475912394837621</c:v>
                </c:pt>
                <c:pt idx="2703">
                  <c:v>65.475912394837621</c:v>
                </c:pt>
                <c:pt idx="2704">
                  <c:v>65.475912394837621</c:v>
                </c:pt>
                <c:pt idx="2705">
                  <c:v>65.475912394837621</c:v>
                </c:pt>
                <c:pt idx="2706">
                  <c:v>65.475912394837621</c:v>
                </c:pt>
                <c:pt idx="2707">
                  <c:v>65.475912394837621</c:v>
                </c:pt>
                <c:pt idx="2708">
                  <c:v>65.475912394837621</c:v>
                </c:pt>
                <c:pt idx="2709">
                  <c:v>65.475912394837621</c:v>
                </c:pt>
                <c:pt idx="2710">
                  <c:v>65.475912394837621</c:v>
                </c:pt>
                <c:pt idx="2711">
                  <c:v>65.475912394837621</c:v>
                </c:pt>
                <c:pt idx="2712">
                  <c:v>65.475912394837621</c:v>
                </c:pt>
                <c:pt idx="2713">
                  <c:v>65.475912394837621</c:v>
                </c:pt>
                <c:pt idx="2714">
                  <c:v>65.475912394837621</c:v>
                </c:pt>
                <c:pt idx="2715">
                  <c:v>65.475912394837621</c:v>
                </c:pt>
                <c:pt idx="2716">
                  <c:v>61.980982706672272</c:v>
                </c:pt>
                <c:pt idx="2717">
                  <c:v>61.980982706672272</c:v>
                </c:pt>
                <c:pt idx="2718">
                  <c:v>61.980982706672272</c:v>
                </c:pt>
                <c:pt idx="2719">
                  <c:v>61.980982706672272</c:v>
                </c:pt>
                <c:pt idx="2720">
                  <c:v>61.980982706672272</c:v>
                </c:pt>
                <c:pt idx="2721">
                  <c:v>61.980982706672272</c:v>
                </c:pt>
                <c:pt idx="2722">
                  <c:v>61.980982706672272</c:v>
                </c:pt>
                <c:pt idx="2723">
                  <c:v>61.980982706672272</c:v>
                </c:pt>
                <c:pt idx="2724">
                  <c:v>61.980982706672272</c:v>
                </c:pt>
                <c:pt idx="2725">
                  <c:v>61.980982706672272</c:v>
                </c:pt>
                <c:pt idx="2726">
                  <c:v>61.980982706672272</c:v>
                </c:pt>
                <c:pt idx="2727">
                  <c:v>61.980982706672272</c:v>
                </c:pt>
                <c:pt idx="2728">
                  <c:v>61.980982706672272</c:v>
                </c:pt>
                <c:pt idx="2729">
                  <c:v>61.980982706672272</c:v>
                </c:pt>
                <c:pt idx="2730">
                  <c:v>61.980982706672272</c:v>
                </c:pt>
                <c:pt idx="2731">
                  <c:v>61.980982706672272</c:v>
                </c:pt>
                <c:pt idx="2732">
                  <c:v>61.980982706672272</c:v>
                </c:pt>
                <c:pt idx="2733">
                  <c:v>61.980982706672272</c:v>
                </c:pt>
                <c:pt idx="2734">
                  <c:v>61.980982706672272</c:v>
                </c:pt>
                <c:pt idx="2735">
                  <c:v>61.980982706672272</c:v>
                </c:pt>
                <c:pt idx="2736">
                  <c:v>61.980982706672272</c:v>
                </c:pt>
                <c:pt idx="2737">
                  <c:v>61.980982706672272</c:v>
                </c:pt>
                <c:pt idx="2738">
                  <c:v>61.980982706672272</c:v>
                </c:pt>
                <c:pt idx="2739">
                  <c:v>61.980982706672272</c:v>
                </c:pt>
                <c:pt idx="2740">
                  <c:v>61.980982706672272</c:v>
                </c:pt>
                <c:pt idx="2741">
                  <c:v>61.980982706672272</c:v>
                </c:pt>
                <c:pt idx="2742">
                  <c:v>61.980982706672272</c:v>
                </c:pt>
                <c:pt idx="2743">
                  <c:v>61.980982706672272</c:v>
                </c:pt>
                <c:pt idx="2744">
                  <c:v>61.980982706672272</c:v>
                </c:pt>
                <c:pt idx="2745">
                  <c:v>60.236827363832916</c:v>
                </c:pt>
                <c:pt idx="2746">
                  <c:v>60.236827363832916</c:v>
                </c:pt>
                <c:pt idx="2747">
                  <c:v>60.236827363832916</c:v>
                </c:pt>
                <c:pt idx="2748">
                  <c:v>60.236827363832916</c:v>
                </c:pt>
                <c:pt idx="2749">
                  <c:v>60.236827363832916</c:v>
                </c:pt>
                <c:pt idx="2750">
                  <c:v>60.236827363832916</c:v>
                </c:pt>
                <c:pt idx="2751">
                  <c:v>60.236827363832916</c:v>
                </c:pt>
                <c:pt idx="2752">
                  <c:v>60.236827363832916</c:v>
                </c:pt>
                <c:pt idx="2753">
                  <c:v>60.236827363832916</c:v>
                </c:pt>
                <c:pt idx="2754">
                  <c:v>60.239985929161115</c:v>
                </c:pt>
                <c:pt idx="2755">
                  <c:v>61.004225522514652</c:v>
                </c:pt>
                <c:pt idx="2756">
                  <c:v>61.004225522514652</c:v>
                </c:pt>
                <c:pt idx="2757">
                  <c:v>61.004225522514652</c:v>
                </c:pt>
                <c:pt idx="2758">
                  <c:v>61.004225522514652</c:v>
                </c:pt>
                <c:pt idx="2759">
                  <c:v>61.004225522514652</c:v>
                </c:pt>
                <c:pt idx="2760">
                  <c:v>61.004225522514652</c:v>
                </c:pt>
                <c:pt idx="2761">
                  <c:v>61.004225522514652</c:v>
                </c:pt>
                <c:pt idx="2762">
                  <c:v>61.3487727130465</c:v>
                </c:pt>
                <c:pt idx="2763">
                  <c:v>61.3487727130465</c:v>
                </c:pt>
                <c:pt idx="2764">
                  <c:v>62.291765586094115</c:v>
                </c:pt>
                <c:pt idx="2765">
                  <c:v>62.291765586094115</c:v>
                </c:pt>
                <c:pt idx="2766">
                  <c:v>62.291765586094115</c:v>
                </c:pt>
                <c:pt idx="2767">
                  <c:v>62.291765586094115</c:v>
                </c:pt>
                <c:pt idx="2768">
                  <c:v>62.291765586094115</c:v>
                </c:pt>
                <c:pt idx="2769">
                  <c:v>62.966176441562972</c:v>
                </c:pt>
                <c:pt idx="2770">
                  <c:v>62.966176441562972</c:v>
                </c:pt>
                <c:pt idx="2771">
                  <c:v>62.966176441562972</c:v>
                </c:pt>
                <c:pt idx="2772">
                  <c:v>62.966176441562972</c:v>
                </c:pt>
                <c:pt idx="2773">
                  <c:v>62.966176441562972</c:v>
                </c:pt>
                <c:pt idx="2774">
                  <c:v>62.966176441562972</c:v>
                </c:pt>
                <c:pt idx="2775">
                  <c:v>62.966176441562972</c:v>
                </c:pt>
                <c:pt idx="2776">
                  <c:v>63.02238523210395</c:v>
                </c:pt>
                <c:pt idx="2777">
                  <c:v>63.02238523210395</c:v>
                </c:pt>
                <c:pt idx="2778">
                  <c:v>63.753559047234738</c:v>
                </c:pt>
                <c:pt idx="2779">
                  <c:v>63.753559047234738</c:v>
                </c:pt>
                <c:pt idx="2780">
                  <c:v>63.753559047234738</c:v>
                </c:pt>
                <c:pt idx="2781">
                  <c:v>63.753559047234738</c:v>
                </c:pt>
                <c:pt idx="2782">
                  <c:v>63.753559047234738</c:v>
                </c:pt>
                <c:pt idx="2783">
                  <c:v>64.38568562448765</c:v>
                </c:pt>
                <c:pt idx="2784">
                  <c:v>65.110906783845891</c:v>
                </c:pt>
                <c:pt idx="2785">
                  <c:v>65.110906783845891</c:v>
                </c:pt>
                <c:pt idx="2786">
                  <c:v>65.110906783845891</c:v>
                </c:pt>
                <c:pt idx="2787">
                  <c:v>65.110906783845891</c:v>
                </c:pt>
                <c:pt idx="2788">
                  <c:v>65.110906783845891</c:v>
                </c:pt>
                <c:pt idx="2789">
                  <c:v>65.110906783845891</c:v>
                </c:pt>
                <c:pt idx="2790">
                  <c:v>65.110906783845891</c:v>
                </c:pt>
                <c:pt idx="2791">
                  <c:v>65.110906783845891</c:v>
                </c:pt>
                <c:pt idx="2792">
                  <c:v>65.110906783845891</c:v>
                </c:pt>
                <c:pt idx="2793">
                  <c:v>65.110906783845891</c:v>
                </c:pt>
                <c:pt idx="2794">
                  <c:v>65.110906783845891</c:v>
                </c:pt>
                <c:pt idx="2795">
                  <c:v>65.110906783845891</c:v>
                </c:pt>
                <c:pt idx="2796">
                  <c:v>65.110906783845891</c:v>
                </c:pt>
                <c:pt idx="2797">
                  <c:v>65.110906783845891</c:v>
                </c:pt>
                <c:pt idx="2798">
                  <c:v>65.110906783845891</c:v>
                </c:pt>
                <c:pt idx="2799">
                  <c:v>65.110906783845891</c:v>
                </c:pt>
                <c:pt idx="2800">
                  <c:v>65.110906783845891</c:v>
                </c:pt>
                <c:pt idx="2801">
                  <c:v>65.110906783845891</c:v>
                </c:pt>
                <c:pt idx="2802">
                  <c:v>65.110906783845891</c:v>
                </c:pt>
                <c:pt idx="2803">
                  <c:v>65.110906783845891</c:v>
                </c:pt>
                <c:pt idx="2804">
                  <c:v>64.987609475848771</c:v>
                </c:pt>
                <c:pt idx="2805">
                  <c:v>64.987609475848771</c:v>
                </c:pt>
                <c:pt idx="2806">
                  <c:v>65.586469659037988</c:v>
                </c:pt>
                <c:pt idx="2807">
                  <c:v>65.586469659037988</c:v>
                </c:pt>
                <c:pt idx="2808">
                  <c:v>65.586469659037988</c:v>
                </c:pt>
                <c:pt idx="2809">
                  <c:v>65.586469659037988</c:v>
                </c:pt>
                <c:pt idx="2810">
                  <c:v>65.586469659037988</c:v>
                </c:pt>
                <c:pt idx="2811">
                  <c:v>65.586469659037988</c:v>
                </c:pt>
                <c:pt idx="2812">
                  <c:v>65.586469659037988</c:v>
                </c:pt>
                <c:pt idx="2813">
                  <c:v>65.586469659037988</c:v>
                </c:pt>
                <c:pt idx="2814">
                  <c:v>65.586469659037988</c:v>
                </c:pt>
                <c:pt idx="2815">
                  <c:v>65.586469659037988</c:v>
                </c:pt>
                <c:pt idx="2816">
                  <c:v>65.586469659037988</c:v>
                </c:pt>
                <c:pt idx="2817">
                  <c:v>65.586469659037988</c:v>
                </c:pt>
                <c:pt idx="2818">
                  <c:v>65.586469659037988</c:v>
                </c:pt>
                <c:pt idx="2819">
                  <c:v>65.586469659037988</c:v>
                </c:pt>
                <c:pt idx="2820">
                  <c:v>65.586469659037988</c:v>
                </c:pt>
                <c:pt idx="2821">
                  <c:v>65.586469659037988</c:v>
                </c:pt>
                <c:pt idx="2822">
                  <c:v>65.586469659037988</c:v>
                </c:pt>
                <c:pt idx="2823">
                  <c:v>65.586469659037988</c:v>
                </c:pt>
                <c:pt idx="2824">
                  <c:v>65.586469659037988</c:v>
                </c:pt>
                <c:pt idx="2825">
                  <c:v>65.586469659037988</c:v>
                </c:pt>
                <c:pt idx="2826">
                  <c:v>65.586469659037988</c:v>
                </c:pt>
                <c:pt idx="2827">
                  <c:v>65.586469659037988</c:v>
                </c:pt>
                <c:pt idx="2828">
                  <c:v>65.586469659037988</c:v>
                </c:pt>
                <c:pt idx="2829">
                  <c:v>65.586469659037988</c:v>
                </c:pt>
                <c:pt idx="2830">
                  <c:v>65.586469659037988</c:v>
                </c:pt>
                <c:pt idx="2831">
                  <c:v>65.586469659037988</c:v>
                </c:pt>
                <c:pt idx="2832">
                  <c:v>65.586469659037988</c:v>
                </c:pt>
                <c:pt idx="2833">
                  <c:v>65.264560219002433</c:v>
                </c:pt>
                <c:pt idx="2834">
                  <c:v>65.264560219002433</c:v>
                </c:pt>
                <c:pt idx="2835">
                  <c:v>65.264560219002433</c:v>
                </c:pt>
                <c:pt idx="2836">
                  <c:v>65.264560219002433</c:v>
                </c:pt>
                <c:pt idx="2837">
                  <c:v>65.264560219002433</c:v>
                </c:pt>
                <c:pt idx="2838">
                  <c:v>65.264560219002433</c:v>
                </c:pt>
                <c:pt idx="2839">
                  <c:v>65.264560219002433</c:v>
                </c:pt>
                <c:pt idx="2840">
                  <c:v>65.264560219002433</c:v>
                </c:pt>
                <c:pt idx="2841">
                  <c:v>65.264560219002433</c:v>
                </c:pt>
                <c:pt idx="2842">
                  <c:v>65.264560219002433</c:v>
                </c:pt>
                <c:pt idx="2843">
                  <c:v>65.264560219002433</c:v>
                </c:pt>
                <c:pt idx="2844">
                  <c:v>65.264560219002433</c:v>
                </c:pt>
                <c:pt idx="2845">
                  <c:v>65.264560219002433</c:v>
                </c:pt>
                <c:pt idx="2846">
                  <c:v>65.264560219002433</c:v>
                </c:pt>
                <c:pt idx="2847">
                  <c:v>65.264560219002433</c:v>
                </c:pt>
                <c:pt idx="2848">
                  <c:v>65.264560219002433</c:v>
                </c:pt>
                <c:pt idx="2849">
                  <c:v>65.264560219002433</c:v>
                </c:pt>
                <c:pt idx="2850">
                  <c:v>65.083739407056044</c:v>
                </c:pt>
                <c:pt idx="2851">
                  <c:v>65.083739407056044</c:v>
                </c:pt>
                <c:pt idx="2852">
                  <c:v>65.083739407056044</c:v>
                </c:pt>
                <c:pt idx="2853">
                  <c:v>65.083739407056044</c:v>
                </c:pt>
                <c:pt idx="2854">
                  <c:v>65.083739407056044</c:v>
                </c:pt>
                <c:pt idx="2855">
                  <c:v>65.083739407056044</c:v>
                </c:pt>
                <c:pt idx="2856">
                  <c:v>66.079067326388099</c:v>
                </c:pt>
                <c:pt idx="2857">
                  <c:v>66.079067326388099</c:v>
                </c:pt>
                <c:pt idx="2858">
                  <c:v>66.49459754242271</c:v>
                </c:pt>
                <c:pt idx="2859">
                  <c:v>66.905637362688296</c:v>
                </c:pt>
                <c:pt idx="2860">
                  <c:v>67.686383106753468</c:v>
                </c:pt>
                <c:pt idx="2861">
                  <c:v>67.686383106753468</c:v>
                </c:pt>
                <c:pt idx="2862">
                  <c:v>67.686383106753468</c:v>
                </c:pt>
                <c:pt idx="2863">
                  <c:v>67.686383106753468</c:v>
                </c:pt>
                <c:pt idx="2864">
                  <c:v>67.686383106753468</c:v>
                </c:pt>
                <c:pt idx="2865">
                  <c:v>67.686383106753468</c:v>
                </c:pt>
                <c:pt idx="2866">
                  <c:v>67.686383106753468</c:v>
                </c:pt>
                <c:pt idx="2867">
                  <c:v>67.686383106753468</c:v>
                </c:pt>
                <c:pt idx="2868">
                  <c:v>67.686383106753468</c:v>
                </c:pt>
                <c:pt idx="2869">
                  <c:v>67.686383106753468</c:v>
                </c:pt>
                <c:pt idx="2870">
                  <c:v>67.686383106753468</c:v>
                </c:pt>
                <c:pt idx="2871">
                  <c:v>67.686383106753468</c:v>
                </c:pt>
                <c:pt idx="2872">
                  <c:v>67.686383106753468</c:v>
                </c:pt>
                <c:pt idx="2873">
                  <c:v>67.686383106753468</c:v>
                </c:pt>
                <c:pt idx="2874">
                  <c:v>67.686383106753468</c:v>
                </c:pt>
                <c:pt idx="2875">
                  <c:v>67.686383106753468</c:v>
                </c:pt>
                <c:pt idx="2876">
                  <c:v>67.686383106753468</c:v>
                </c:pt>
                <c:pt idx="2877">
                  <c:v>68.393419036597678</c:v>
                </c:pt>
                <c:pt idx="2878">
                  <c:v>68.393419036597678</c:v>
                </c:pt>
                <c:pt idx="2879">
                  <c:v>69.581805710789553</c:v>
                </c:pt>
                <c:pt idx="2880">
                  <c:v>69.581805710789553</c:v>
                </c:pt>
                <c:pt idx="2881">
                  <c:v>69.581805710789553</c:v>
                </c:pt>
                <c:pt idx="2882">
                  <c:v>69.581805710789553</c:v>
                </c:pt>
                <c:pt idx="2883">
                  <c:v>69.581805710789553</c:v>
                </c:pt>
                <c:pt idx="2884">
                  <c:v>69.581805710789553</c:v>
                </c:pt>
                <c:pt idx="2885">
                  <c:v>69.581805710789553</c:v>
                </c:pt>
                <c:pt idx="2886">
                  <c:v>69.581805710789553</c:v>
                </c:pt>
                <c:pt idx="2887">
                  <c:v>69.581805710789553</c:v>
                </c:pt>
                <c:pt idx="2888">
                  <c:v>69.581805710789553</c:v>
                </c:pt>
                <c:pt idx="2889">
                  <c:v>69.581805710789553</c:v>
                </c:pt>
                <c:pt idx="2890">
                  <c:v>69.581805710789553</c:v>
                </c:pt>
                <c:pt idx="2891">
                  <c:v>69.309919321240912</c:v>
                </c:pt>
                <c:pt idx="2892">
                  <c:v>70.357801781115384</c:v>
                </c:pt>
                <c:pt idx="2893">
                  <c:v>70.357801781115384</c:v>
                </c:pt>
                <c:pt idx="2894">
                  <c:v>71.824725596797435</c:v>
                </c:pt>
                <c:pt idx="2895">
                  <c:v>72.612537783074529</c:v>
                </c:pt>
                <c:pt idx="2896">
                  <c:v>73.154758161527624</c:v>
                </c:pt>
                <c:pt idx="2897">
                  <c:v>74.133439372950022</c:v>
                </c:pt>
                <c:pt idx="2898">
                  <c:v>74.892808793936183</c:v>
                </c:pt>
                <c:pt idx="2899">
                  <c:v>75.236212587143527</c:v>
                </c:pt>
                <c:pt idx="2900">
                  <c:v>75.236212587143527</c:v>
                </c:pt>
                <c:pt idx="2901">
                  <c:v>75.236212587143527</c:v>
                </c:pt>
                <c:pt idx="2902">
                  <c:v>75.236212587143527</c:v>
                </c:pt>
                <c:pt idx="2903">
                  <c:v>75.236212587143527</c:v>
                </c:pt>
                <c:pt idx="2904">
                  <c:v>75.236212587143527</c:v>
                </c:pt>
                <c:pt idx="2905">
                  <c:v>75.236212587143527</c:v>
                </c:pt>
                <c:pt idx="2906">
                  <c:v>75.236212587143527</c:v>
                </c:pt>
                <c:pt idx="2907">
                  <c:v>75.236212587143527</c:v>
                </c:pt>
                <c:pt idx="2908">
                  <c:v>75.236212587143527</c:v>
                </c:pt>
                <c:pt idx="2909">
                  <c:v>75.236212587143527</c:v>
                </c:pt>
                <c:pt idx="2910">
                  <c:v>75.236212587143527</c:v>
                </c:pt>
                <c:pt idx="2911">
                  <c:v>75.236212587143527</c:v>
                </c:pt>
                <c:pt idx="2912">
                  <c:v>75.236212587143527</c:v>
                </c:pt>
                <c:pt idx="2913">
                  <c:v>75.236212587143527</c:v>
                </c:pt>
                <c:pt idx="2914">
                  <c:v>75.236212587143527</c:v>
                </c:pt>
                <c:pt idx="2915">
                  <c:v>75.236212587143527</c:v>
                </c:pt>
                <c:pt idx="2916">
                  <c:v>75.236212587143527</c:v>
                </c:pt>
                <c:pt idx="2917">
                  <c:v>75.236212587143527</c:v>
                </c:pt>
                <c:pt idx="2918">
                  <c:v>75.236212587143527</c:v>
                </c:pt>
                <c:pt idx="2919">
                  <c:v>75.236212587143527</c:v>
                </c:pt>
                <c:pt idx="2920">
                  <c:v>75.236212587143527</c:v>
                </c:pt>
                <c:pt idx="2921">
                  <c:v>75.236212587143527</c:v>
                </c:pt>
                <c:pt idx="2922">
                  <c:v>75.236212587143527</c:v>
                </c:pt>
                <c:pt idx="2923">
                  <c:v>75.236212587143527</c:v>
                </c:pt>
                <c:pt idx="2924">
                  <c:v>75.236212587143527</c:v>
                </c:pt>
                <c:pt idx="2925">
                  <c:v>75.236212587143527</c:v>
                </c:pt>
                <c:pt idx="2926">
                  <c:v>75.236212587143527</c:v>
                </c:pt>
                <c:pt idx="2927">
                  <c:v>75.236212587143527</c:v>
                </c:pt>
                <c:pt idx="2928">
                  <c:v>75.236212587143527</c:v>
                </c:pt>
                <c:pt idx="2929">
                  <c:v>75.236212587143527</c:v>
                </c:pt>
                <c:pt idx="2930">
                  <c:v>75.236212587143527</c:v>
                </c:pt>
                <c:pt idx="2931">
                  <c:v>75.236212587143527</c:v>
                </c:pt>
                <c:pt idx="2932">
                  <c:v>75.236212587143527</c:v>
                </c:pt>
                <c:pt idx="2933">
                  <c:v>75.236212587143527</c:v>
                </c:pt>
                <c:pt idx="2934">
                  <c:v>75.236212587143527</c:v>
                </c:pt>
                <c:pt idx="2935">
                  <c:v>75.236212587143527</c:v>
                </c:pt>
                <c:pt idx="2936">
                  <c:v>75.236212587143527</c:v>
                </c:pt>
                <c:pt idx="2937">
                  <c:v>75.236212587143527</c:v>
                </c:pt>
                <c:pt idx="2938">
                  <c:v>75.236212587143527</c:v>
                </c:pt>
                <c:pt idx="2939">
                  <c:v>75.236212587143527</c:v>
                </c:pt>
                <c:pt idx="2940">
                  <c:v>75.236212587143527</c:v>
                </c:pt>
                <c:pt idx="2941">
                  <c:v>75.236212587143527</c:v>
                </c:pt>
                <c:pt idx="2942">
                  <c:v>75.236212587143527</c:v>
                </c:pt>
                <c:pt idx="2943">
                  <c:v>73.696265544891787</c:v>
                </c:pt>
                <c:pt idx="2944">
                  <c:v>73.696265544891787</c:v>
                </c:pt>
                <c:pt idx="2945">
                  <c:v>73.696265544891787</c:v>
                </c:pt>
                <c:pt idx="2946">
                  <c:v>73.696265544891787</c:v>
                </c:pt>
                <c:pt idx="2947">
                  <c:v>73.696265544891787</c:v>
                </c:pt>
                <c:pt idx="2948">
                  <c:v>73.696265544891787</c:v>
                </c:pt>
                <c:pt idx="2949">
                  <c:v>73.696265544891787</c:v>
                </c:pt>
                <c:pt idx="2950">
                  <c:v>73.696265544891787</c:v>
                </c:pt>
                <c:pt idx="2951">
                  <c:v>73.696265544891787</c:v>
                </c:pt>
                <c:pt idx="2952">
                  <c:v>73.696265544891787</c:v>
                </c:pt>
                <c:pt idx="2953">
                  <c:v>73.696265544891787</c:v>
                </c:pt>
                <c:pt idx="2954">
                  <c:v>73.696265544891787</c:v>
                </c:pt>
                <c:pt idx="2955">
                  <c:v>73.696265544891787</c:v>
                </c:pt>
                <c:pt idx="2956">
                  <c:v>73.696265544891787</c:v>
                </c:pt>
                <c:pt idx="2957">
                  <c:v>73.696265544891787</c:v>
                </c:pt>
                <c:pt idx="2958">
                  <c:v>73.696265544891787</c:v>
                </c:pt>
                <c:pt idx="2959">
                  <c:v>73.696265544891787</c:v>
                </c:pt>
                <c:pt idx="2960">
                  <c:v>73.696265544891787</c:v>
                </c:pt>
                <c:pt idx="2961">
                  <c:v>73.696265544891787</c:v>
                </c:pt>
                <c:pt idx="2962">
                  <c:v>73.696265544891787</c:v>
                </c:pt>
                <c:pt idx="2963">
                  <c:v>73.696265544891787</c:v>
                </c:pt>
                <c:pt idx="2964">
                  <c:v>73.696265544891787</c:v>
                </c:pt>
                <c:pt idx="2965">
                  <c:v>73.696265544891787</c:v>
                </c:pt>
                <c:pt idx="2966">
                  <c:v>73.696265544891787</c:v>
                </c:pt>
                <c:pt idx="2967">
                  <c:v>73.696265544891787</c:v>
                </c:pt>
                <c:pt idx="2968">
                  <c:v>73.696265544891787</c:v>
                </c:pt>
                <c:pt idx="2969">
                  <c:v>73.696265544891787</c:v>
                </c:pt>
                <c:pt idx="2970">
                  <c:v>73.696265544891787</c:v>
                </c:pt>
                <c:pt idx="2971">
                  <c:v>73.696265544891787</c:v>
                </c:pt>
                <c:pt idx="2972">
                  <c:v>73.696265544891787</c:v>
                </c:pt>
                <c:pt idx="2973">
                  <c:v>73.696265544891787</c:v>
                </c:pt>
                <c:pt idx="2974">
                  <c:v>70.573278328087298</c:v>
                </c:pt>
                <c:pt idx="2975">
                  <c:v>70.573278328087298</c:v>
                </c:pt>
                <c:pt idx="2976">
                  <c:v>71.828768397358587</c:v>
                </c:pt>
                <c:pt idx="2977">
                  <c:v>71.828768397358587</c:v>
                </c:pt>
                <c:pt idx="2978">
                  <c:v>73.46739524535117</c:v>
                </c:pt>
                <c:pt idx="2979">
                  <c:v>73.46739524535117</c:v>
                </c:pt>
                <c:pt idx="2980">
                  <c:v>73.46739524535117</c:v>
                </c:pt>
                <c:pt idx="2981">
                  <c:v>74.297239076075954</c:v>
                </c:pt>
                <c:pt idx="2982">
                  <c:v>74.297239076075954</c:v>
                </c:pt>
                <c:pt idx="2983">
                  <c:v>74.297239076075954</c:v>
                </c:pt>
                <c:pt idx="2984">
                  <c:v>74.297239076075954</c:v>
                </c:pt>
                <c:pt idx="2985">
                  <c:v>74.785666870752792</c:v>
                </c:pt>
                <c:pt idx="2986">
                  <c:v>74.785666870752792</c:v>
                </c:pt>
                <c:pt idx="2987">
                  <c:v>74.785666870752792</c:v>
                </c:pt>
                <c:pt idx="2988">
                  <c:v>75.466350790598909</c:v>
                </c:pt>
                <c:pt idx="2989">
                  <c:v>76.651184554047077</c:v>
                </c:pt>
                <c:pt idx="2990">
                  <c:v>76.651184554047077</c:v>
                </c:pt>
                <c:pt idx="2991">
                  <c:v>76.651184554047077</c:v>
                </c:pt>
                <c:pt idx="2992">
                  <c:v>76.651184554047077</c:v>
                </c:pt>
                <c:pt idx="2993">
                  <c:v>76.651184554047077</c:v>
                </c:pt>
                <c:pt idx="2994">
                  <c:v>76.651184554047077</c:v>
                </c:pt>
                <c:pt idx="2995">
                  <c:v>76.651184554047077</c:v>
                </c:pt>
                <c:pt idx="2996">
                  <c:v>76.651184554047077</c:v>
                </c:pt>
                <c:pt idx="2997">
                  <c:v>76.651184554047077</c:v>
                </c:pt>
                <c:pt idx="2998">
                  <c:v>76.651184554047077</c:v>
                </c:pt>
                <c:pt idx="2999">
                  <c:v>76.651184554047077</c:v>
                </c:pt>
                <c:pt idx="3000">
                  <c:v>76.651184554047077</c:v>
                </c:pt>
                <c:pt idx="3001">
                  <c:v>76.651184554047077</c:v>
                </c:pt>
                <c:pt idx="3002">
                  <c:v>76.651184554047077</c:v>
                </c:pt>
                <c:pt idx="3003">
                  <c:v>76.651184554047077</c:v>
                </c:pt>
                <c:pt idx="3004">
                  <c:v>76.651184554047077</c:v>
                </c:pt>
                <c:pt idx="3005">
                  <c:v>76.651184554047077</c:v>
                </c:pt>
                <c:pt idx="3006">
                  <c:v>76.651184554047077</c:v>
                </c:pt>
                <c:pt idx="3007">
                  <c:v>76.638354258152049</c:v>
                </c:pt>
                <c:pt idx="3008">
                  <c:v>77.157611582773086</c:v>
                </c:pt>
                <c:pt idx="3009">
                  <c:v>77.157611582773086</c:v>
                </c:pt>
                <c:pt idx="3010">
                  <c:v>77.157611582773086</c:v>
                </c:pt>
                <c:pt idx="3011">
                  <c:v>77.157611582773086</c:v>
                </c:pt>
                <c:pt idx="3012">
                  <c:v>77.157611582773086</c:v>
                </c:pt>
                <c:pt idx="3013">
                  <c:v>77.157611582773086</c:v>
                </c:pt>
                <c:pt idx="3014">
                  <c:v>77.157611582773086</c:v>
                </c:pt>
                <c:pt idx="3015">
                  <c:v>77.157611582773086</c:v>
                </c:pt>
                <c:pt idx="3016">
                  <c:v>77.157611582773086</c:v>
                </c:pt>
                <c:pt idx="3017">
                  <c:v>77.157611582773086</c:v>
                </c:pt>
                <c:pt idx="3018">
                  <c:v>77.157611582773086</c:v>
                </c:pt>
                <c:pt idx="3019">
                  <c:v>77.157611582773086</c:v>
                </c:pt>
                <c:pt idx="3020">
                  <c:v>77.157611582773086</c:v>
                </c:pt>
                <c:pt idx="3021">
                  <c:v>77.157611582773086</c:v>
                </c:pt>
                <c:pt idx="3022">
                  <c:v>77.157611582773086</c:v>
                </c:pt>
                <c:pt idx="3023">
                  <c:v>77.157611582773086</c:v>
                </c:pt>
                <c:pt idx="3024">
                  <c:v>77.190191422945404</c:v>
                </c:pt>
                <c:pt idx="3025">
                  <c:v>77.90891751278491</c:v>
                </c:pt>
                <c:pt idx="3026">
                  <c:v>77.90891751278491</c:v>
                </c:pt>
                <c:pt idx="3027">
                  <c:v>77.90891751278491</c:v>
                </c:pt>
                <c:pt idx="3028">
                  <c:v>77.90891751278491</c:v>
                </c:pt>
                <c:pt idx="3029">
                  <c:v>77.90891751278491</c:v>
                </c:pt>
                <c:pt idx="3030">
                  <c:v>77.90891751278491</c:v>
                </c:pt>
                <c:pt idx="3031">
                  <c:v>77.90891751278491</c:v>
                </c:pt>
                <c:pt idx="3032">
                  <c:v>77.90891751278491</c:v>
                </c:pt>
                <c:pt idx="3033">
                  <c:v>77.90891751278491</c:v>
                </c:pt>
                <c:pt idx="3034">
                  <c:v>77.90891751278491</c:v>
                </c:pt>
                <c:pt idx="3035">
                  <c:v>77.90891751278491</c:v>
                </c:pt>
                <c:pt idx="3036">
                  <c:v>77.90891751278491</c:v>
                </c:pt>
                <c:pt idx="3037">
                  <c:v>77.034811720271122</c:v>
                </c:pt>
                <c:pt idx="3038">
                  <c:v>78.161441355262937</c:v>
                </c:pt>
                <c:pt idx="3039">
                  <c:v>78.161441355262937</c:v>
                </c:pt>
                <c:pt idx="3040">
                  <c:v>78.161441355262937</c:v>
                </c:pt>
                <c:pt idx="3041">
                  <c:v>78.161441355262937</c:v>
                </c:pt>
                <c:pt idx="3042">
                  <c:v>78.161441355262937</c:v>
                </c:pt>
                <c:pt idx="3043">
                  <c:v>78.161441355262937</c:v>
                </c:pt>
                <c:pt idx="3044">
                  <c:v>78.161441355262937</c:v>
                </c:pt>
                <c:pt idx="3045">
                  <c:v>78.161441355262937</c:v>
                </c:pt>
                <c:pt idx="3046">
                  <c:v>78.161441355262937</c:v>
                </c:pt>
                <c:pt idx="3047">
                  <c:v>78.161441355262937</c:v>
                </c:pt>
                <c:pt idx="3048">
                  <c:v>78.161441355262937</c:v>
                </c:pt>
                <c:pt idx="3049">
                  <c:v>78.161441355262937</c:v>
                </c:pt>
                <c:pt idx="3050">
                  <c:v>78.161441355262937</c:v>
                </c:pt>
                <c:pt idx="3051">
                  <c:v>78.161441355262937</c:v>
                </c:pt>
                <c:pt idx="3052">
                  <c:v>78.161441355262937</c:v>
                </c:pt>
                <c:pt idx="3053">
                  <c:v>78.161441355262937</c:v>
                </c:pt>
                <c:pt idx="3054">
                  <c:v>78.161441355262937</c:v>
                </c:pt>
                <c:pt idx="3055">
                  <c:v>78.161441355262937</c:v>
                </c:pt>
                <c:pt idx="3056">
                  <c:v>78.161441355262937</c:v>
                </c:pt>
                <c:pt idx="3057">
                  <c:v>78.161441355262937</c:v>
                </c:pt>
                <c:pt idx="3058">
                  <c:v>78.161441355262937</c:v>
                </c:pt>
                <c:pt idx="3059">
                  <c:v>78.161441355262937</c:v>
                </c:pt>
                <c:pt idx="3060">
                  <c:v>78.161441355262937</c:v>
                </c:pt>
                <c:pt idx="3061">
                  <c:v>78.161441355262937</c:v>
                </c:pt>
                <c:pt idx="3062">
                  <c:v>77.925657211605198</c:v>
                </c:pt>
                <c:pt idx="3063">
                  <c:v>79.085680830213335</c:v>
                </c:pt>
                <c:pt idx="3064">
                  <c:v>79.085680830213335</c:v>
                </c:pt>
                <c:pt idx="3065">
                  <c:v>79.085680830213335</c:v>
                </c:pt>
                <c:pt idx="3066">
                  <c:v>81.099452002948311</c:v>
                </c:pt>
                <c:pt idx="3067">
                  <c:v>81.099452002948311</c:v>
                </c:pt>
                <c:pt idx="3068">
                  <c:v>82.415911673693628</c:v>
                </c:pt>
                <c:pt idx="3069">
                  <c:v>82.415911673693628</c:v>
                </c:pt>
                <c:pt idx="3070">
                  <c:v>82.415911673693628</c:v>
                </c:pt>
                <c:pt idx="3071">
                  <c:v>82.415911673693628</c:v>
                </c:pt>
                <c:pt idx="3072">
                  <c:v>82.415911673693628</c:v>
                </c:pt>
                <c:pt idx="3073">
                  <c:v>82.415911673693628</c:v>
                </c:pt>
                <c:pt idx="3074">
                  <c:v>82.415911673693628</c:v>
                </c:pt>
                <c:pt idx="3075">
                  <c:v>82.415911673693628</c:v>
                </c:pt>
                <c:pt idx="3076">
                  <c:v>82.415911673693628</c:v>
                </c:pt>
                <c:pt idx="3077">
                  <c:v>82.415911673693628</c:v>
                </c:pt>
                <c:pt idx="3078">
                  <c:v>82.415911673693628</c:v>
                </c:pt>
                <c:pt idx="3079">
                  <c:v>82.415911673693628</c:v>
                </c:pt>
                <c:pt idx="3080">
                  <c:v>82.415911673693628</c:v>
                </c:pt>
                <c:pt idx="3081">
                  <c:v>82.415911673693628</c:v>
                </c:pt>
                <c:pt idx="3082">
                  <c:v>82.415911673693628</c:v>
                </c:pt>
                <c:pt idx="3083">
                  <c:v>82.415911673693628</c:v>
                </c:pt>
                <c:pt idx="3084">
                  <c:v>82.415911673693628</c:v>
                </c:pt>
                <c:pt idx="3085">
                  <c:v>82.415911673693628</c:v>
                </c:pt>
                <c:pt idx="3086">
                  <c:v>82.415911673693628</c:v>
                </c:pt>
                <c:pt idx="3087">
                  <c:v>82.415911673693628</c:v>
                </c:pt>
                <c:pt idx="3088">
                  <c:v>82.415911673693628</c:v>
                </c:pt>
                <c:pt idx="3089">
                  <c:v>82.415911673693628</c:v>
                </c:pt>
                <c:pt idx="3090">
                  <c:v>82.415911673693628</c:v>
                </c:pt>
                <c:pt idx="3091">
                  <c:v>82.415911673693628</c:v>
                </c:pt>
                <c:pt idx="3092">
                  <c:v>82.415911673693628</c:v>
                </c:pt>
                <c:pt idx="3093">
                  <c:v>82.415911673693628</c:v>
                </c:pt>
                <c:pt idx="3094">
                  <c:v>82.415911673693628</c:v>
                </c:pt>
                <c:pt idx="3095">
                  <c:v>82.415911673693628</c:v>
                </c:pt>
                <c:pt idx="3096">
                  <c:v>82.415911673693628</c:v>
                </c:pt>
                <c:pt idx="3097">
                  <c:v>82.415911673693628</c:v>
                </c:pt>
                <c:pt idx="3098">
                  <c:v>82.415911673693628</c:v>
                </c:pt>
                <c:pt idx="3099">
                  <c:v>82.415911673693628</c:v>
                </c:pt>
                <c:pt idx="3100">
                  <c:v>82.415911673693628</c:v>
                </c:pt>
                <c:pt idx="3101">
                  <c:v>82.415911673693628</c:v>
                </c:pt>
                <c:pt idx="3102">
                  <c:v>82.415911673693628</c:v>
                </c:pt>
                <c:pt idx="3103">
                  <c:v>82.415911673693628</c:v>
                </c:pt>
                <c:pt idx="3104">
                  <c:v>82.415911673693628</c:v>
                </c:pt>
                <c:pt idx="3105">
                  <c:v>82.415911673693628</c:v>
                </c:pt>
                <c:pt idx="3106">
                  <c:v>82.415911673693628</c:v>
                </c:pt>
                <c:pt idx="3107">
                  <c:v>82.415911673693628</c:v>
                </c:pt>
                <c:pt idx="3108">
                  <c:v>79.564804249756577</c:v>
                </c:pt>
                <c:pt idx="3109">
                  <c:v>79.564804249756577</c:v>
                </c:pt>
                <c:pt idx="3110">
                  <c:v>79.564804249756577</c:v>
                </c:pt>
                <c:pt idx="3111">
                  <c:v>79.564804249756577</c:v>
                </c:pt>
                <c:pt idx="3112">
                  <c:v>79.564804249756577</c:v>
                </c:pt>
                <c:pt idx="3113">
                  <c:v>79.564804249756577</c:v>
                </c:pt>
                <c:pt idx="3114">
                  <c:v>79.564804249756577</c:v>
                </c:pt>
                <c:pt idx="3115">
                  <c:v>79.564804249756577</c:v>
                </c:pt>
                <c:pt idx="3116">
                  <c:v>81.887902714219152</c:v>
                </c:pt>
                <c:pt idx="3117">
                  <c:v>81.887902714219152</c:v>
                </c:pt>
                <c:pt idx="3118">
                  <c:v>81.887902714219152</c:v>
                </c:pt>
                <c:pt idx="3119">
                  <c:v>81.887902714219152</c:v>
                </c:pt>
                <c:pt idx="3120">
                  <c:v>81.887902714219152</c:v>
                </c:pt>
                <c:pt idx="3121">
                  <c:v>81.887902714219152</c:v>
                </c:pt>
                <c:pt idx="3122">
                  <c:v>81.887902714219152</c:v>
                </c:pt>
                <c:pt idx="3123">
                  <c:v>81.887902714219152</c:v>
                </c:pt>
                <c:pt idx="3124">
                  <c:v>81.887902714219152</c:v>
                </c:pt>
                <c:pt idx="3125">
                  <c:v>81.887902714219152</c:v>
                </c:pt>
                <c:pt idx="3126">
                  <c:v>81.887902714219152</c:v>
                </c:pt>
                <c:pt idx="3127">
                  <c:v>81.887902714219152</c:v>
                </c:pt>
                <c:pt idx="3128">
                  <c:v>81.887902714219152</c:v>
                </c:pt>
                <c:pt idx="3129">
                  <c:v>81.887902714219152</c:v>
                </c:pt>
                <c:pt idx="3130">
                  <c:v>81.887902714219152</c:v>
                </c:pt>
                <c:pt idx="3131">
                  <c:v>81.887902714219152</c:v>
                </c:pt>
                <c:pt idx="3132">
                  <c:v>81.887902714219152</c:v>
                </c:pt>
                <c:pt idx="3133">
                  <c:v>81.887902714219152</c:v>
                </c:pt>
                <c:pt idx="3134">
                  <c:v>81.887902714219152</c:v>
                </c:pt>
                <c:pt idx="3135">
                  <c:v>82.118867934073123</c:v>
                </c:pt>
                <c:pt idx="3136">
                  <c:v>82.118867934073123</c:v>
                </c:pt>
                <c:pt idx="3137">
                  <c:v>82.323247840863388</c:v>
                </c:pt>
                <c:pt idx="3138">
                  <c:v>82.323247840863388</c:v>
                </c:pt>
                <c:pt idx="3139">
                  <c:v>82.323247840863388</c:v>
                </c:pt>
                <c:pt idx="3140">
                  <c:v>82.323247840863388</c:v>
                </c:pt>
                <c:pt idx="3141">
                  <c:v>82.323247840863388</c:v>
                </c:pt>
                <c:pt idx="3142">
                  <c:v>82.323247840863388</c:v>
                </c:pt>
                <c:pt idx="3143">
                  <c:v>82.323247840863388</c:v>
                </c:pt>
                <c:pt idx="3144">
                  <c:v>82.323247840863388</c:v>
                </c:pt>
                <c:pt idx="3145">
                  <c:v>82.323247840863388</c:v>
                </c:pt>
                <c:pt idx="3146">
                  <c:v>82.323247840863388</c:v>
                </c:pt>
                <c:pt idx="3147">
                  <c:v>82.323247840863388</c:v>
                </c:pt>
                <c:pt idx="3148">
                  <c:v>82.323247840863388</c:v>
                </c:pt>
                <c:pt idx="3149">
                  <c:v>82.323247840863388</c:v>
                </c:pt>
                <c:pt idx="3150">
                  <c:v>82.323247840863388</c:v>
                </c:pt>
                <c:pt idx="3151">
                  <c:v>82.323247840863388</c:v>
                </c:pt>
                <c:pt idx="3152">
                  <c:v>82.323247840863388</c:v>
                </c:pt>
                <c:pt idx="3153">
                  <c:v>82.323247840863388</c:v>
                </c:pt>
                <c:pt idx="3154">
                  <c:v>82.323247840863388</c:v>
                </c:pt>
                <c:pt idx="3155">
                  <c:v>82.323247840863388</c:v>
                </c:pt>
                <c:pt idx="3156">
                  <c:v>82.323247840863388</c:v>
                </c:pt>
                <c:pt idx="3157">
                  <c:v>82.323247840863388</c:v>
                </c:pt>
                <c:pt idx="3158">
                  <c:v>82.323247840863388</c:v>
                </c:pt>
                <c:pt idx="3159">
                  <c:v>82.323247840863388</c:v>
                </c:pt>
                <c:pt idx="3160">
                  <c:v>82.323247840863388</c:v>
                </c:pt>
                <c:pt idx="3161">
                  <c:v>82.323247840863388</c:v>
                </c:pt>
                <c:pt idx="3162">
                  <c:v>82.323247840863388</c:v>
                </c:pt>
                <c:pt idx="3163">
                  <c:v>82.323247840863388</c:v>
                </c:pt>
                <c:pt idx="3164">
                  <c:v>82.323247840863388</c:v>
                </c:pt>
                <c:pt idx="3165">
                  <c:v>82.323247840863388</c:v>
                </c:pt>
                <c:pt idx="3166">
                  <c:v>82.323247840863388</c:v>
                </c:pt>
                <c:pt idx="3167">
                  <c:v>82.323247840863388</c:v>
                </c:pt>
                <c:pt idx="3168">
                  <c:v>82.323247840863388</c:v>
                </c:pt>
                <c:pt idx="3169">
                  <c:v>82.323247840863388</c:v>
                </c:pt>
                <c:pt idx="3170">
                  <c:v>80.129254256514329</c:v>
                </c:pt>
                <c:pt idx="3171">
                  <c:v>80.129254256514329</c:v>
                </c:pt>
                <c:pt idx="3172">
                  <c:v>80.129254256514329</c:v>
                </c:pt>
                <c:pt idx="3173">
                  <c:v>80.129254256514329</c:v>
                </c:pt>
                <c:pt idx="3174">
                  <c:v>80.129254256514329</c:v>
                </c:pt>
                <c:pt idx="3175">
                  <c:v>80.129254256514329</c:v>
                </c:pt>
                <c:pt idx="3176">
                  <c:v>80.129254256514329</c:v>
                </c:pt>
                <c:pt idx="3177">
                  <c:v>80.129254256514329</c:v>
                </c:pt>
                <c:pt idx="3178">
                  <c:v>80.129254256514329</c:v>
                </c:pt>
                <c:pt idx="3179">
                  <c:v>80.606323916562914</c:v>
                </c:pt>
                <c:pt idx="3180">
                  <c:v>80.606323916562914</c:v>
                </c:pt>
                <c:pt idx="3181">
                  <c:v>80.606323916562914</c:v>
                </c:pt>
                <c:pt idx="3182">
                  <c:v>80.606323916562914</c:v>
                </c:pt>
                <c:pt idx="3183">
                  <c:v>80.606323916562914</c:v>
                </c:pt>
                <c:pt idx="3184">
                  <c:v>80.606323916562914</c:v>
                </c:pt>
                <c:pt idx="3185">
                  <c:v>80.606323916562914</c:v>
                </c:pt>
                <c:pt idx="3186">
                  <c:v>81.062644477887019</c:v>
                </c:pt>
                <c:pt idx="3187">
                  <c:v>81.062644477887019</c:v>
                </c:pt>
                <c:pt idx="3188">
                  <c:v>81.062644477887019</c:v>
                </c:pt>
                <c:pt idx="3189">
                  <c:v>81.062644477887019</c:v>
                </c:pt>
                <c:pt idx="3190">
                  <c:v>81.062644477887019</c:v>
                </c:pt>
                <c:pt idx="3191">
                  <c:v>81.062644477887019</c:v>
                </c:pt>
                <c:pt idx="3192">
                  <c:v>81.062644477887019</c:v>
                </c:pt>
                <c:pt idx="3193">
                  <c:v>81.062644477887019</c:v>
                </c:pt>
                <c:pt idx="3194">
                  <c:v>81.062644477887019</c:v>
                </c:pt>
                <c:pt idx="3195">
                  <c:v>81.062644477887019</c:v>
                </c:pt>
                <c:pt idx="3196">
                  <c:v>81.062644477887019</c:v>
                </c:pt>
                <c:pt idx="3197">
                  <c:v>81.062644477887019</c:v>
                </c:pt>
                <c:pt idx="3198">
                  <c:v>81.062644477887019</c:v>
                </c:pt>
                <c:pt idx="3199">
                  <c:v>81.062644477887019</c:v>
                </c:pt>
                <c:pt idx="3200">
                  <c:v>81.062644477887019</c:v>
                </c:pt>
                <c:pt idx="3201">
                  <c:v>81.062644477887019</c:v>
                </c:pt>
                <c:pt idx="3202">
                  <c:v>81.062644477887019</c:v>
                </c:pt>
                <c:pt idx="3203">
                  <c:v>81.062644477887019</c:v>
                </c:pt>
                <c:pt idx="3204">
                  <c:v>81.062644477887019</c:v>
                </c:pt>
                <c:pt idx="3205">
                  <c:v>81.062644477887019</c:v>
                </c:pt>
                <c:pt idx="3206">
                  <c:v>81.062644477887019</c:v>
                </c:pt>
                <c:pt idx="3207">
                  <c:v>81.062644477887019</c:v>
                </c:pt>
                <c:pt idx="3208">
                  <c:v>81.062644477887019</c:v>
                </c:pt>
                <c:pt idx="3209">
                  <c:v>81.062644477887019</c:v>
                </c:pt>
                <c:pt idx="3210">
                  <c:v>81.062644477887019</c:v>
                </c:pt>
                <c:pt idx="3211">
                  <c:v>81.062644477887019</c:v>
                </c:pt>
                <c:pt idx="3212">
                  <c:v>81.062644477887019</c:v>
                </c:pt>
                <c:pt idx="3213">
                  <c:v>81.062644477887019</c:v>
                </c:pt>
                <c:pt idx="3214">
                  <c:v>81.062644477887019</c:v>
                </c:pt>
                <c:pt idx="3215">
                  <c:v>81.062644477887019</c:v>
                </c:pt>
                <c:pt idx="3216">
                  <c:v>81.062644477887019</c:v>
                </c:pt>
                <c:pt idx="3217">
                  <c:v>81.062644477887019</c:v>
                </c:pt>
                <c:pt idx="3218">
                  <c:v>81.062644477887019</c:v>
                </c:pt>
                <c:pt idx="3219">
                  <c:v>81.062644477887019</c:v>
                </c:pt>
                <c:pt idx="3220">
                  <c:v>81.062644477887019</c:v>
                </c:pt>
                <c:pt idx="3221">
                  <c:v>81.062644477887019</c:v>
                </c:pt>
                <c:pt idx="3222">
                  <c:v>81.062644477887019</c:v>
                </c:pt>
                <c:pt idx="3223">
                  <c:v>81.062644477887019</c:v>
                </c:pt>
                <c:pt idx="3224">
                  <c:v>78.156030463587001</c:v>
                </c:pt>
                <c:pt idx="3225">
                  <c:v>78.156030463587001</c:v>
                </c:pt>
                <c:pt idx="3226">
                  <c:v>78.156030463587001</c:v>
                </c:pt>
                <c:pt idx="3227">
                  <c:v>78.156030463587001</c:v>
                </c:pt>
                <c:pt idx="3228">
                  <c:v>78.156030463587001</c:v>
                </c:pt>
                <c:pt idx="3229">
                  <c:v>78.156030463587001</c:v>
                </c:pt>
                <c:pt idx="3230">
                  <c:v>78.156030463587001</c:v>
                </c:pt>
                <c:pt idx="3231">
                  <c:v>78.156030463587001</c:v>
                </c:pt>
                <c:pt idx="3232">
                  <c:v>78.449892827457205</c:v>
                </c:pt>
                <c:pt idx="3233">
                  <c:v>78.449892827457205</c:v>
                </c:pt>
                <c:pt idx="3234">
                  <c:v>78.449892827457205</c:v>
                </c:pt>
                <c:pt idx="3235">
                  <c:v>78.800625949373554</c:v>
                </c:pt>
                <c:pt idx="3236">
                  <c:v>78.800625949373554</c:v>
                </c:pt>
                <c:pt idx="3237">
                  <c:v>78.800625949373554</c:v>
                </c:pt>
                <c:pt idx="3238">
                  <c:v>78.800625949373554</c:v>
                </c:pt>
                <c:pt idx="3239">
                  <c:v>78.800625949373554</c:v>
                </c:pt>
                <c:pt idx="3240">
                  <c:v>78.800625949373554</c:v>
                </c:pt>
                <c:pt idx="3241">
                  <c:v>78.800625949373554</c:v>
                </c:pt>
                <c:pt idx="3242">
                  <c:v>78.800625949373554</c:v>
                </c:pt>
                <c:pt idx="3243">
                  <c:v>78.800625949373554</c:v>
                </c:pt>
                <c:pt idx="3244">
                  <c:v>78.800625949373554</c:v>
                </c:pt>
                <c:pt idx="3245">
                  <c:v>78.800625949373554</c:v>
                </c:pt>
                <c:pt idx="3246">
                  <c:v>80.154939561698498</c:v>
                </c:pt>
                <c:pt idx="3247">
                  <c:v>80.154939561698498</c:v>
                </c:pt>
                <c:pt idx="3248">
                  <c:v>80.154939561698498</c:v>
                </c:pt>
                <c:pt idx="3249">
                  <c:v>80.154939561698498</c:v>
                </c:pt>
                <c:pt idx="3250">
                  <c:v>80.154939561698498</c:v>
                </c:pt>
                <c:pt idx="3251">
                  <c:v>82.316656026903203</c:v>
                </c:pt>
                <c:pt idx="3252">
                  <c:v>82.316656026903203</c:v>
                </c:pt>
                <c:pt idx="3253">
                  <c:v>82.316656026903203</c:v>
                </c:pt>
                <c:pt idx="3254">
                  <c:v>82.316656026903203</c:v>
                </c:pt>
                <c:pt idx="3255">
                  <c:v>84.126390530567306</c:v>
                </c:pt>
                <c:pt idx="3256">
                  <c:v>84.126390530567306</c:v>
                </c:pt>
                <c:pt idx="3257">
                  <c:v>84.126390530567306</c:v>
                </c:pt>
                <c:pt idx="3258">
                  <c:v>84.126390530567306</c:v>
                </c:pt>
                <c:pt idx="3259">
                  <c:v>85.594517703444666</c:v>
                </c:pt>
                <c:pt idx="3260">
                  <c:v>85.594517703444666</c:v>
                </c:pt>
                <c:pt idx="3261">
                  <c:v>85.594517703444666</c:v>
                </c:pt>
                <c:pt idx="3262">
                  <c:v>85.594517703444666</c:v>
                </c:pt>
                <c:pt idx="3263">
                  <c:v>85.594517703444666</c:v>
                </c:pt>
                <c:pt idx="3264">
                  <c:v>85.594517703444666</c:v>
                </c:pt>
                <c:pt idx="3265">
                  <c:v>85.594517703444666</c:v>
                </c:pt>
                <c:pt idx="3266">
                  <c:v>85.594517703444666</c:v>
                </c:pt>
                <c:pt idx="3267">
                  <c:v>85.594517703444666</c:v>
                </c:pt>
                <c:pt idx="3268">
                  <c:v>85.594517703444666</c:v>
                </c:pt>
                <c:pt idx="3269">
                  <c:v>85.594517703444666</c:v>
                </c:pt>
                <c:pt idx="3270">
                  <c:v>85.594517703444666</c:v>
                </c:pt>
                <c:pt idx="3271">
                  <c:v>85.594517703444666</c:v>
                </c:pt>
                <c:pt idx="3272">
                  <c:v>86.860292338381214</c:v>
                </c:pt>
                <c:pt idx="3273">
                  <c:v>86.860292338381214</c:v>
                </c:pt>
                <c:pt idx="3274">
                  <c:v>86.860292338381214</c:v>
                </c:pt>
                <c:pt idx="3275">
                  <c:v>86.860292338381214</c:v>
                </c:pt>
                <c:pt idx="3276">
                  <c:v>86.860292338381214</c:v>
                </c:pt>
                <c:pt idx="3277">
                  <c:v>86.860292338381214</c:v>
                </c:pt>
                <c:pt idx="3278">
                  <c:v>86.860292338381214</c:v>
                </c:pt>
                <c:pt idx="3279">
                  <c:v>86.860292338381214</c:v>
                </c:pt>
                <c:pt idx="3280">
                  <c:v>86.860292338381214</c:v>
                </c:pt>
                <c:pt idx="3281">
                  <c:v>87.754777874150534</c:v>
                </c:pt>
                <c:pt idx="3282">
                  <c:v>88.347133408143094</c:v>
                </c:pt>
                <c:pt idx="3283">
                  <c:v>88.347133408143094</c:v>
                </c:pt>
                <c:pt idx="3284">
                  <c:v>88.347133408143094</c:v>
                </c:pt>
                <c:pt idx="3285">
                  <c:v>88.347133408143094</c:v>
                </c:pt>
                <c:pt idx="3286">
                  <c:v>89.953686619466893</c:v>
                </c:pt>
                <c:pt idx="3287">
                  <c:v>89.953686619466893</c:v>
                </c:pt>
                <c:pt idx="3288">
                  <c:v>89.953686619466893</c:v>
                </c:pt>
                <c:pt idx="3289">
                  <c:v>89.953686619466893</c:v>
                </c:pt>
                <c:pt idx="3290">
                  <c:v>89.953686619466893</c:v>
                </c:pt>
                <c:pt idx="3291">
                  <c:v>89.953686619466893</c:v>
                </c:pt>
                <c:pt idx="3292">
                  <c:v>89.953686619466893</c:v>
                </c:pt>
                <c:pt idx="3293">
                  <c:v>89.953686619466893</c:v>
                </c:pt>
                <c:pt idx="3294">
                  <c:v>91.675859965500479</c:v>
                </c:pt>
                <c:pt idx="3295">
                  <c:v>91.675859965500479</c:v>
                </c:pt>
                <c:pt idx="3296">
                  <c:v>91.675859965500479</c:v>
                </c:pt>
                <c:pt idx="3297">
                  <c:v>91.675859965500479</c:v>
                </c:pt>
                <c:pt idx="3298">
                  <c:v>91.675859965500479</c:v>
                </c:pt>
                <c:pt idx="3299">
                  <c:v>93.348931706740728</c:v>
                </c:pt>
                <c:pt idx="3300">
                  <c:v>93.348931706740728</c:v>
                </c:pt>
                <c:pt idx="3301">
                  <c:v>93.348931706740728</c:v>
                </c:pt>
                <c:pt idx="3302">
                  <c:v>94.456613151174935</c:v>
                </c:pt>
                <c:pt idx="3303">
                  <c:v>94.456613151174935</c:v>
                </c:pt>
                <c:pt idx="3304">
                  <c:v>94.456613151174935</c:v>
                </c:pt>
                <c:pt idx="3305">
                  <c:v>94.456613151174935</c:v>
                </c:pt>
                <c:pt idx="3306">
                  <c:v>94.456613151174935</c:v>
                </c:pt>
                <c:pt idx="3307">
                  <c:v>94.456613151174935</c:v>
                </c:pt>
                <c:pt idx="3308">
                  <c:v>94.456613151174935</c:v>
                </c:pt>
                <c:pt idx="3309">
                  <c:v>94.456613151174935</c:v>
                </c:pt>
                <c:pt idx="3310">
                  <c:v>94.456613151174935</c:v>
                </c:pt>
                <c:pt idx="3311">
                  <c:v>94.456613151174935</c:v>
                </c:pt>
                <c:pt idx="3312">
                  <c:v>94.456613151174935</c:v>
                </c:pt>
                <c:pt idx="3313">
                  <c:v>94.456613151174935</c:v>
                </c:pt>
                <c:pt idx="3314">
                  <c:v>94.456613151174935</c:v>
                </c:pt>
                <c:pt idx="3315">
                  <c:v>94.456613151174935</c:v>
                </c:pt>
                <c:pt idx="3316">
                  <c:v>94.456613151174935</c:v>
                </c:pt>
                <c:pt idx="3317">
                  <c:v>94.456613151174935</c:v>
                </c:pt>
                <c:pt idx="3318">
                  <c:v>94.456613151174935</c:v>
                </c:pt>
                <c:pt idx="3319">
                  <c:v>94.456613151174935</c:v>
                </c:pt>
                <c:pt idx="3320">
                  <c:v>94.456613151174935</c:v>
                </c:pt>
                <c:pt idx="3321">
                  <c:v>94.456613151174935</c:v>
                </c:pt>
                <c:pt idx="3322">
                  <c:v>94.456613151174935</c:v>
                </c:pt>
                <c:pt idx="3323">
                  <c:v>94.456613151174935</c:v>
                </c:pt>
                <c:pt idx="3324">
                  <c:v>94.456613151174935</c:v>
                </c:pt>
                <c:pt idx="3325">
                  <c:v>94.456613151174935</c:v>
                </c:pt>
                <c:pt idx="3326">
                  <c:v>92.40482422123317</c:v>
                </c:pt>
                <c:pt idx="3327">
                  <c:v>92.40482422123317</c:v>
                </c:pt>
                <c:pt idx="3328">
                  <c:v>92.40482422123317</c:v>
                </c:pt>
                <c:pt idx="3329">
                  <c:v>92.40482422123317</c:v>
                </c:pt>
                <c:pt idx="3330">
                  <c:v>92.40482422123317</c:v>
                </c:pt>
                <c:pt idx="3331">
                  <c:v>92.40482422123317</c:v>
                </c:pt>
                <c:pt idx="3332">
                  <c:v>92.232905657926139</c:v>
                </c:pt>
                <c:pt idx="3333">
                  <c:v>92.500004750978562</c:v>
                </c:pt>
                <c:pt idx="3334">
                  <c:v>92.500004750978562</c:v>
                </c:pt>
                <c:pt idx="3335">
                  <c:v>93.650602896709245</c:v>
                </c:pt>
                <c:pt idx="3336">
                  <c:v>93.650602896709245</c:v>
                </c:pt>
                <c:pt idx="3337">
                  <c:v>93.650602896709245</c:v>
                </c:pt>
                <c:pt idx="3338">
                  <c:v>93.650602896709245</c:v>
                </c:pt>
                <c:pt idx="3339">
                  <c:v>93.650602896709245</c:v>
                </c:pt>
                <c:pt idx="3340">
                  <c:v>93.650602896709245</c:v>
                </c:pt>
                <c:pt idx="3341">
                  <c:v>93.650602896709245</c:v>
                </c:pt>
                <c:pt idx="3342">
                  <c:v>93.650602896709245</c:v>
                </c:pt>
                <c:pt idx="3343">
                  <c:v>93.650602896709245</c:v>
                </c:pt>
                <c:pt idx="3344">
                  <c:v>93.650602896709245</c:v>
                </c:pt>
                <c:pt idx="3345">
                  <c:v>93.650602896709245</c:v>
                </c:pt>
                <c:pt idx="3346">
                  <c:v>93.650602896709245</c:v>
                </c:pt>
                <c:pt idx="3347">
                  <c:v>93.650602896709245</c:v>
                </c:pt>
                <c:pt idx="3348">
                  <c:v>93.650602896709245</c:v>
                </c:pt>
                <c:pt idx="3349">
                  <c:v>93.650602896709245</c:v>
                </c:pt>
                <c:pt idx="3350">
                  <c:v>93.650602896709245</c:v>
                </c:pt>
                <c:pt idx="3351">
                  <c:v>93.650602896709245</c:v>
                </c:pt>
                <c:pt idx="3352">
                  <c:v>93.650602896709245</c:v>
                </c:pt>
                <c:pt idx="3353">
                  <c:v>93.440253383341982</c:v>
                </c:pt>
                <c:pt idx="3354">
                  <c:v>93.440253383341982</c:v>
                </c:pt>
                <c:pt idx="3355">
                  <c:v>94.522624229046443</c:v>
                </c:pt>
                <c:pt idx="3356">
                  <c:v>94.522624229046443</c:v>
                </c:pt>
                <c:pt idx="3357">
                  <c:v>94.522624229046443</c:v>
                </c:pt>
                <c:pt idx="3358">
                  <c:v>94.522624229046443</c:v>
                </c:pt>
                <c:pt idx="3359">
                  <c:v>94.522624229046443</c:v>
                </c:pt>
                <c:pt idx="3360">
                  <c:v>94.522624229046443</c:v>
                </c:pt>
                <c:pt idx="3361">
                  <c:v>94.522624229046443</c:v>
                </c:pt>
                <c:pt idx="3362">
                  <c:v>94.522624229046443</c:v>
                </c:pt>
                <c:pt idx="3363">
                  <c:v>94.522624229046443</c:v>
                </c:pt>
                <c:pt idx="3364">
                  <c:v>94.522624229046443</c:v>
                </c:pt>
                <c:pt idx="3365">
                  <c:v>94.522624229046443</c:v>
                </c:pt>
                <c:pt idx="3366">
                  <c:v>94.522624229046443</c:v>
                </c:pt>
                <c:pt idx="3367">
                  <c:v>94.522624229046443</c:v>
                </c:pt>
                <c:pt idx="3368">
                  <c:v>94.522624229046443</c:v>
                </c:pt>
                <c:pt idx="3369">
                  <c:v>94.522624229046443</c:v>
                </c:pt>
                <c:pt idx="3370">
                  <c:v>94.522624229046443</c:v>
                </c:pt>
                <c:pt idx="3371">
                  <c:v>94.522624229046443</c:v>
                </c:pt>
                <c:pt idx="3372">
                  <c:v>94.522624229046443</c:v>
                </c:pt>
                <c:pt idx="3373">
                  <c:v>94.522624229046443</c:v>
                </c:pt>
                <c:pt idx="3374">
                  <c:v>94.522624229046443</c:v>
                </c:pt>
                <c:pt idx="3375">
                  <c:v>94.522624229046443</c:v>
                </c:pt>
                <c:pt idx="3376">
                  <c:v>91.995564924192237</c:v>
                </c:pt>
                <c:pt idx="3377">
                  <c:v>91.995564924192237</c:v>
                </c:pt>
                <c:pt idx="3378">
                  <c:v>91.995564924192237</c:v>
                </c:pt>
                <c:pt idx="3379">
                  <c:v>91.995564924192237</c:v>
                </c:pt>
                <c:pt idx="3380">
                  <c:v>91.995564924192237</c:v>
                </c:pt>
                <c:pt idx="3381">
                  <c:v>91.995564924192237</c:v>
                </c:pt>
                <c:pt idx="3382">
                  <c:v>91.995564924192237</c:v>
                </c:pt>
                <c:pt idx="3383">
                  <c:v>91.995564924192237</c:v>
                </c:pt>
                <c:pt idx="3384">
                  <c:v>91.995564924192237</c:v>
                </c:pt>
                <c:pt idx="3385">
                  <c:v>91.995564924192237</c:v>
                </c:pt>
                <c:pt idx="3386">
                  <c:v>91.995564924192237</c:v>
                </c:pt>
                <c:pt idx="3387">
                  <c:v>91.995564924192237</c:v>
                </c:pt>
                <c:pt idx="3388">
                  <c:v>91.995564924192237</c:v>
                </c:pt>
                <c:pt idx="3389">
                  <c:v>91.995564924192237</c:v>
                </c:pt>
                <c:pt idx="3390">
                  <c:v>91.995564924192237</c:v>
                </c:pt>
                <c:pt idx="3391">
                  <c:v>91.995564924192237</c:v>
                </c:pt>
                <c:pt idx="3392">
                  <c:v>91.995564924192237</c:v>
                </c:pt>
                <c:pt idx="3393">
                  <c:v>91.995564924192237</c:v>
                </c:pt>
                <c:pt idx="3394">
                  <c:v>91.995564924192237</c:v>
                </c:pt>
                <c:pt idx="3395">
                  <c:v>91.995564924192237</c:v>
                </c:pt>
                <c:pt idx="3396">
                  <c:v>91.995564924192237</c:v>
                </c:pt>
                <c:pt idx="3397">
                  <c:v>91.995564924192237</c:v>
                </c:pt>
                <c:pt idx="3398">
                  <c:v>90.160477440311922</c:v>
                </c:pt>
                <c:pt idx="3399">
                  <c:v>90.160477440311922</c:v>
                </c:pt>
                <c:pt idx="3400">
                  <c:v>90.160477440311922</c:v>
                </c:pt>
                <c:pt idx="3401">
                  <c:v>90.160477440311922</c:v>
                </c:pt>
                <c:pt idx="3402">
                  <c:v>90.160477440311922</c:v>
                </c:pt>
                <c:pt idx="3403">
                  <c:v>90.160477440311922</c:v>
                </c:pt>
                <c:pt idx="3404">
                  <c:v>90.160477440311922</c:v>
                </c:pt>
                <c:pt idx="3405">
                  <c:v>90.160477440311922</c:v>
                </c:pt>
                <c:pt idx="3406">
                  <c:v>90.160477440311922</c:v>
                </c:pt>
                <c:pt idx="3407">
                  <c:v>90.160477440311922</c:v>
                </c:pt>
                <c:pt idx="3408">
                  <c:v>90.160477440311922</c:v>
                </c:pt>
                <c:pt idx="3409">
                  <c:v>90.160477440311922</c:v>
                </c:pt>
                <c:pt idx="3410">
                  <c:v>90.160477440311922</c:v>
                </c:pt>
                <c:pt idx="3411">
                  <c:v>90.160477440311922</c:v>
                </c:pt>
                <c:pt idx="3412">
                  <c:v>90.160477440311922</c:v>
                </c:pt>
                <c:pt idx="3413">
                  <c:v>90.160477440311922</c:v>
                </c:pt>
                <c:pt idx="3414">
                  <c:v>90.160477440311922</c:v>
                </c:pt>
                <c:pt idx="3415">
                  <c:v>90.160477440311922</c:v>
                </c:pt>
                <c:pt idx="3416">
                  <c:v>90.160477440311922</c:v>
                </c:pt>
                <c:pt idx="3417">
                  <c:v>90.160477440311922</c:v>
                </c:pt>
                <c:pt idx="3418">
                  <c:v>88.876731194341076</c:v>
                </c:pt>
                <c:pt idx="3419">
                  <c:v>88.876731194341076</c:v>
                </c:pt>
                <c:pt idx="3420">
                  <c:v>88.876731194341076</c:v>
                </c:pt>
                <c:pt idx="3421">
                  <c:v>88.876731194341076</c:v>
                </c:pt>
                <c:pt idx="3422">
                  <c:v>88.876731194341076</c:v>
                </c:pt>
                <c:pt idx="3423">
                  <c:v>88.876731194341076</c:v>
                </c:pt>
                <c:pt idx="3424">
                  <c:v>88.876731194341076</c:v>
                </c:pt>
                <c:pt idx="3425">
                  <c:v>88.876731194341076</c:v>
                </c:pt>
                <c:pt idx="3426">
                  <c:v>88.876731194341076</c:v>
                </c:pt>
                <c:pt idx="3427">
                  <c:v>88.876731194341076</c:v>
                </c:pt>
                <c:pt idx="3428">
                  <c:v>88.876731194341076</c:v>
                </c:pt>
                <c:pt idx="3429">
                  <c:v>88.876731194341076</c:v>
                </c:pt>
                <c:pt idx="3430">
                  <c:v>88.876731194341076</c:v>
                </c:pt>
                <c:pt idx="3431">
                  <c:v>88.876731194341076</c:v>
                </c:pt>
                <c:pt idx="3432">
                  <c:v>88.876731194341076</c:v>
                </c:pt>
                <c:pt idx="3433">
                  <c:v>88.876731194341076</c:v>
                </c:pt>
                <c:pt idx="3434">
                  <c:v>88.876731194341076</c:v>
                </c:pt>
                <c:pt idx="3435">
                  <c:v>88.876731194341076</c:v>
                </c:pt>
                <c:pt idx="3436">
                  <c:v>88.876731194341076</c:v>
                </c:pt>
                <c:pt idx="3437">
                  <c:v>88.876731194341076</c:v>
                </c:pt>
                <c:pt idx="3438">
                  <c:v>88.876731194341076</c:v>
                </c:pt>
                <c:pt idx="3439">
                  <c:v>88.876731194341076</c:v>
                </c:pt>
                <c:pt idx="3440">
                  <c:v>88.876731194341076</c:v>
                </c:pt>
                <c:pt idx="3441">
                  <c:v>88.876731194341076</c:v>
                </c:pt>
                <c:pt idx="3442">
                  <c:v>88.876731194341076</c:v>
                </c:pt>
                <c:pt idx="3443">
                  <c:v>88.876731194341076</c:v>
                </c:pt>
                <c:pt idx="3444">
                  <c:v>88.876731194341076</c:v>
                </c:pt>
                <c:pt idx="3445">
                  <c:v>88.876731194341076</c:v>
                </c:pt>
                <c:pt idx="3446">
                  <c:v>88.876731194341076</c:v>
                </c:pt>
                <c:pt idx="3447">
                  <c:v>88.876731194341076</c:v>
                </c:pt>
                <c:pt idx="3448">
                  <c:v>88.876731194341076</c:v>
                </c:pt>
                <c:pt idx="3449">
                  <c:v>88.876731194341076</c:v>
                </c:pt>
                <c:pt idx="3450">
                  <c:v>84.821525163952657</c:v>
                </c:pt>
                <c:pt idx="3451">
                  <c:v>85.80964470030851</c:v>
                </c:pt>
                <c:pt idx="3452">
                  <c:v>85.80964470030851</c:v>
                </c:pt>
                <c:pt idx="3453">
                  <c:v>85.80964470030851</c:v>
                </c:pt>
                <c:pt idx="3454">
                  <c:v>85.80964470030851</c:v>
                </c:pt>
                <c:pt idx="3455">
                  <c:v>85.80964470030851</c:v>
                </c:pt>
                <c:pt idx="3456">
                  <c:v>85.80964470030851</c:v>
                </c:pt>
                <c:pt idx="3457">
                  <c:v>85.80964470030851</c:v>
                </c:pt>
                <c:pt idx="3458">
                  <c:v>85.80964470030851</c:v>
                </c:pt>
                <c:pt idx="3459">
                  <c:v>85.80964470030851</c:v>
                </c:pt>
                <c:pt idx="3460">
                  <c:v>85.80964470030851</c:v>
                </c:pt>
                <c:pt idx="3461">
                  <c:v>85.80964470030851</c:v>
                </c:pt>
                <c:pt idx="3462">
                  <c:v>86.297675665160114</c:v>
                </c:pt>
                <c:pt idx="3463">
                  <c:v>86.297675665160114</c:v>
                </c:pt>
                <c:pt idx="3464">
                  <c:v>86.297675665160114</c:v>
                </c:pt>
                <c:pt idx="3465">
                  <c:v>86.297675665160114</c:v>
                </c:pt>
                <c:pt idx="3466">
                  <c:v>86.297675665160114</c:v>
                </c:pt>
                <c:pt idx="3467">
                  <c:v>86.297675665160114</c:v>
                </c:pt>
                <c:pt idx="3468">
                  <c:v>86.297675665160114</c:v>
                </c:pt>
                <c:pt idx="3469">
                  <c:v>86.297675665160114</c:v>
                </c:pt>
                <c:pt idx="3470">
                  <c:v>86.297675665160114</c:v>
                </c:pt>
                <c:pt idx="3471">
                  <c:v>86.297675665160114</c:v>
                </c:pt>
                <c:pt idx="3472">
                  <c:v>86.297675665160114</c:v>
                </c:pt>
                <c:pt idx="3473">
                  <c:v>86.297675665160114</c:v>
                </c:pt>
                <c:pt idx="3474">
                  <c:v>86.297675665160114</c:v>
                </c:pt>
                <c:pt idx="3475">
                  <c:v>86.297675665160114</c:v>
                </c:pt>
                <c:pt idx="3476">
                  <c:v>86.297675665160114</c:v>
                </c:pt>
                <c:pt idx="3477">
                  <c:v>86.297675665160114</c:v>
                </c:pt>
                <c:pt idx="3478">
                  <c:v>86.297675665160114</c:v>
                </c:pt>
                <c:pt idx="3479">
                  <c:v>86.297675665160114</c:v>
                </c:pt>
                <c:pt idx="3480">
                  <c:v>86.297675665160114</c:v>
                </c:pt>
                <c:pt idx="3481">
                  <c:v>86.297675665160114</c:v>
                </c:pt>
                <c:pt idx="3482">
                  <c:v>84.439216410813287</c:v>
                </c:pt>
                <c:pt idx="3483">
                  <c:v>84.439216410813287</c:v>
                </c:pt>
                <c:pt idx="3484">
                  <c:v>84.439216410813287</c:v>
                </c:pt>
                <c:pt idx="3485">
                  <c:v>84.439216410813287</c:v>
                </c:pt>
                <c:pt idx="3486">
                  <c:v>84.439216410813287</c:v>
                </c:pt>
                <c:pt idx="3487">
                  <c:v>84.439216410813287</c:v>
                </c:pt>
                <c:pt idx="3488">
                  <c:v>84.439216410813287</c:v>
                </c:pt>
                <c:pt idx="3489">
                  <c:v>84.439216410813287</c:v>
                </c:pt>
                <c:pt idx="3490">
                  <c:v>84.439216410813287</c:v>
                </c:pt>
                <c:pt idx="3491">
                  <c:v>84.439216410813287</c:v>
                </c:pt>
                <c:pt idx="3492">
                  <c:v>84.439216410813287</c:v>
                </c:pt>
                <c:pt idx="3493">
                  <c:v>84.439216410813287</c:v>
                </c:pt>
                <c:pt idx="3494">
                  <c:v>84.439216410813287</c:v>
                </c:pt>
                <c:pt idx="3495">
                  <c:v>84.439216410813287</c:v>
                </c:pt>
                <c:pt idx="3496">
                  <c:v>84.439216410813287</c:v>
                </c:pt>
                <c:pt idx="3497">
                  <c:v>84.439216410813287</c:v>
                </c:pt>
                <c:pt idx="3498">
                  <c:v>84.439216410813287</c:v>
                </c:pt>
                <c:pt idx="3499">
                  <c:v>84.439216410813287</c:v>
                </c:pt>
                <c:pt idx="3500">
                  <c:v>84.439216410813287</c:v>
                </c:pt>
                <c:pt idx="3501">
                  <c:v>84.439216410813287</c:v>
                </c:pt>
                <c:pt idx="3502">
                  <c:v>84.439216410813287</c:v>
                </c:pt>
                <c:pt idx="3503">
                  <c:v>84.439216410813287</c:v>
                </c:pt>
                <c:pt idx="3504">
                  <c:v>84.439216410813287</c:v>
                </c:pt>
                <c:pt idx="3505">
                  <c:v>84.439216410813287</c:v>
                </c:pt>
                <c:pt idx="3506">
                  <c:v>84.439216410813287</c:v>
                </c:pt>
                <c:pt idx="3507">
                  <c:v>84.439216410813287</c:v>
                </c:pt>
                <c:pt idx="3508">
                  <c:v>84.439216410813287</c:v>
                </c:pt>
                <c:pt idx="3509">
                  <c:v>84.439216410813287</c:v>
                </c:pt>
                <c:pt idx="3510">
                  <c:v>84.439216410813287</c:v>
                </c:pt>
                <c:pt idx="3511">
                  <c:v>84.439216410813287</c:v>
                </c:pt>
                <c:pt idx="3512">
                  <c:v>84.439216410813287</c:v>
                </c:pt>
                <c:pt idx="3513">
                  <c:v>81.882031683857278</c:v>
                </c:pt>
                <c:pt idx="3514">
                  <c:v>81.882031683857278</c:v>
                </c:pt>
                <c:pt idx="3515">
                  <c:v>83.036477070395165</c:v>
                </c:pt>
                <c:pt idx="3516">
                  <c:v>83.728882936599319</c:v>
                </c:pt>
                <c:pt idx="3517">
                  <c:v>83.728882936599319</c:v>
                </c:pt>
                <c:pt idx="3518">
                  <c:v>83.728882936599319</c:v>
                </c:pt>
                <c:pt idx="3519">
                  <c:v>83.728882936599319</c:v>
                </c:pt>
                <c:pt idx="3520">
                  <c:v>83.728882936599319</c:v>
                </c:pt>
                <c:pt idx="3521">
                  <c:v>83.728882936599319</c:v>
                </c:pt>
                <c:pt idx="3522">
                  <c:v>83.728882936599319</c:v>
                </c:pt>
                <c:pt idx="3523">
                  <c:v>83.728882936599319</c:v>
                </c:pt>
                <c:pt idx="3524">
                  <c:v>83.728882936599319</c:v>
                </c:pt>
                <c:pt idx="3525">
                  <c:v>83.728882936599319</c:v>
                </c:pt>
                <c:pt idx="3526">
                  <c:v>83.728882936599319</c:v>
                </c:pt>
                <c:pt idx="3527">
                  <c:v>83.728882936599319</c:v>
                </c:pt>
                <c:pt idx="3528">
                  <c:v>83.728882936599319</c:v>
                </c:pt>
                <c:pt idx="3529">
                  <c:v>83.728882936599319</c:v>
                </c:pt>
                <c:pt idx="3530">
                  <c:v>83.728882936599319</c:v>
                </c:pt>
                <c:pt idx="3531">
                  <c:v>83.728882936599319</c:v>
                </c:pt>
                <c:pt idx="3532">
                  <c:v>83.728882936599319</c:v>
                </c:pt>
                <c:pt idx="3533">
                  <c:v>83.728882936599319</c:v>
                </c:pt>
                <c:pt idx="3534">
                  <c:v>83.592085719906677</c:v>
                </c:pt>
                <c:pt idx="3535">
                  <c:v>83.592085719906677</c:v>
                </c:pt>
                <c:pt idx="3536">
                  <c:v>83.592085719906677</c:v>
                </c:pt>
                <c:pt idx="3537">
                  <c:v>83.592085719906677</c:v>
                </c:pt>
                <c:pt idx="3538">
                  <c:v>83.592085719906677</c:v>
                </c:pt>
                <c:pt idx="3539">
                  <c:v>83.592085719906677</c:v>
                </c:pt>
                <c:pt idx="3540">
                  <c:v>83.592085719906677</c:v>
                </c:pt>
                <c:pt idx="3541">
                  <c:v>83.592085719906677</c:v>
                </c:pt>
                <c:pt idx="3542">
                  <c:v>83.592085719906677</c:v>
                </c:pt>
                <c:pt idx="3543">
                  <c:v>83.592085719906677</c:v>
                </c:pt>
                <c:pt idx="3544">
                  <c:v>83.592085719906677</c:v>
                </c:pt>
                <c:pt idx="3545">
                  <c:v>83.592085719906677</c:v>
                </c:pt>
                <c:pt idx="3546">
                  <c:v>83.592085719906677</c:v>
                </c:pt>
                <c:pt idx="3547">
                  <c:v>83.592085719906677</c:v>
                </c:pt>
                <c:pt idx="3548">
                  <c:v>83.592085719906677</c:v>
                </c:pt>
                <c:pt idx="3549">
                  <c:v>83.592085719906677</c:v>
                </c:pt>
                <c:pt idx="3550">
                  <c:v>83.592085719906677</c:v>
                </c:pt>
                <c:pt idx="3551">
                  <c:v>83.592085719906677</c:v>
                </c:pt>
                <c:pt idx="3552">
                  <c:v>83.592085719906677</c:v>
                </c:pt>
                <c:pt idx="3553">
                  <c:v>83.592085719906677</c:v>
                </c:pt>
                <c:pt idx="3554">
                  <c:v>83.592085719906677</c:v>
                </c:pt>
                <c:pt idx="3555">
                  <c:v>83.592085719906677</c:v>
                </c:pt>
                <c:pt idx="3556">
                  <c:v>83.592085719906677</c:v>
                </c:pt>
                <c:pt idx="3557">
                  <c:v>82.565521114613048</c:v>
                </c:pt>
                <c:pt idx="3558">
                  <c:v>83.01182013041381</c:v>
                </c:pt>
                <c:pt idx="3559">
                  <c:v>83.820895055940099</c:v>
                </c:pt>
                <c:pt idx="3560">
                  <c:v>83.820895055940099</c:v>
                </c:pt>
                <c:pt idx="3561">
                  <c:v>84.692966342019076</c:v>
                </c:pt>
                <c:pt idx="3562">
                  <c:v>84.692966342019076</c:v>
                </c:pt>
                <c:pt idx="3563">
                  <c:v>84.692966342019076</c:v>
                </c:pt>
                <c:pt idx="3564">
                  <c:v>85.885024461855693</c:v>
                </c:pt>
                <c:pt idx="3565">
                  <c:v>87.409521362884121</c:v>
                </c:pt>
                <c:pt idx="3566">
                  <c:v>87.409521362884121</c:v>
                </c:pt>
                <c:pt idx="3567">
                  <c:v>87.409521362884121</c:v>
                </c:pt>
                <c:pt idx="3568">
                  <c:v>87.409521362884121</c:v>
                </c:pt>
                <c:pt idx="3569">
                  <c:v>87.409521362884121</c:v>
                </c:pt>
                <c:pt idx="3570">
                  <c:v>87.409521362884121</c:v>
                </c:pt>
                <c:pt idx="3571">
                  <c:v>87.409521362884121</c:v>
                </c:pt>
                <c:pt idx="3572">
                  <c:v>87.409521362884121</c:v>
                </c:pt>
                <c:pt idx="3573">
                  <c:v>87.409521362884121</c:v>
                </c:pt>
                <c:pt idx="3574">
                  <c:v>87.409521362884121</c:v>
                </c:pt>
                <c:pt idx="3575">
                  <c:v>87.409521362884121</c:v>
                </c:pt>
                <c:pt idx="3576">
                  <c:v>87.409521362884121</c:v>
                </c:pt>
                <c:pt idx="3577">
                  <c:v>87.409521362884121</c:v>
                </c:pt>
                <c:pt idx="3578">
                  <c:v>87.409521362884121</c:v>
                </c:pt>
                <c:pt idx="3579">
                  <c:v>87.409521362884121</c:v>
                </c:pt>
                <c:pt idx="3580">
                  <c:v>87.409521362884121</c:v>
                </c:pt>
                <c:pt idx="3581">
                  <c:v>87.409521362884121</c:v>
                </c:pt>
                <c:pt idx="3582">
                  <c:v>87.409521362884121</c:v>
                </c:pt>
                <c:pt idx="3583">
                  <c:v>87.409521362884121</c:v>
                </c:pt>
                <c:pt idx="3584">
                  <c:v>87.409521362884121</c:v>
                </c:pt>
                <c:pt idx="3585">
                  <c:v>87.409521362884121</c:v>
                </c:pt>
                <c:pt idx="3586">
                  <c:v>87.409521362884121</c:v>
                </c:pt>
                <c:pt idx="3587">
                  <c:v>87.409521362884121</c:v>
                </c:pt>
                <c:pt idx="3588">
                  <c:v>87.409521362884121</c:v>
                </c:pt>
                <c:pt idx="3589">
                  <c:v>85.189333544025359</c:v>
                </c:pt>
                <c:pt idx="3590">
                  <c:v>85.189333544025359</c:v>
                </c:pt>
                <c:pt idx="3591">
                  <c:v>85.189333544025359</c:v>
                </c:pt>
                <c:pt idx="3592">
                  <c:v>85.189333544025359</c:v>
                </c:pt>
                <c:pt idx="3593">
                  <c:v>87.287831411157342</c:v>
                </c:pt>
                <c:pt idx="3594">
                  <c:v>87.287831411157342</c:v>
                </c:pt>
                <c:pt idx="3595">
                  <c:v>87.287831411157342</c:v>
                </c:pt>
                <c:pt idx="3596">
                  <c:v>87.287831411157342</c:v>
                </c:pt>
                <c:pt idx="3597">
                  <c:v>90.443116128586922</c:v>
                </c:pt>
                <c:pt idx="3598">
                  <c:v>90.443116128586922</c:v>
                </c:pt>
                <c:pt idx="3599">
                  <c:v>90.443116128586922</c:v>
                </c:pt>
                <c:pt idx="3600">
                  <c:v>90.443116128586922</c:v>
                </c:pt>
                <c:pt idx="3601">
                  <c:v>90.443116128586922</c:v>
                </c:pt>
                <c:pt idx="3602">
                  <c:v>90.443116128586922</c:v>
                </c:pt>
                <c:pt idx="3603">
                  <c:v>90.443116128586922</c:v>
                </c:pt>
                <c:pt idx="3604">
                  <c:v>90.443116128586922</c:v>
                </c:pt>
                <c:pt idx="3605">
                  <c:v>90.443116128586922</c:v>
                </c:pt>
                <c:pt idx="3606">
                  <c:v>90.443116128586922</c:v>
                </c:pt>
                <c:pt idx="3607">
                  <c:v>90.443116128586922</c:v>
                </c:pt>
                <c:pt idx="3608">
                  <c:v>90.443116128586922</c:v>
                </c:pt>
                <c:pt idx="3609">
                  <c:v>90.443116128586922</c:v>
                </c:pt>
                <c:pt idx="3610">
                  <c:v>90.443116128586922</c:v>
                </c:pt>
                <c:pt idx="3611">
                  <c:v>90.443116128586922</c:v>
                </c:pt>
                <c:pt idx="3612">
                  <c:v>90.443116128586922</c:v>
                </c:pt>
                <c:pt idx="3613">
                  <c:v>89.623980602441193</c:v>
                </c:pt>
                <c:pt idx="3614">
                  <c:v>89.623980602441193</c:v>
                </c:pt>
                <c:pt idx="3615">
                  <c:v>89.623980602441193</c:v>
                </c:pt>
                <c:pt idx="3616">
                  <c:v>89.623980602441193</c:v>
                </c:pt>
                <c:pt idx="3617">
                  <c:v>89.623980602441193</c:v>
                </c:pt>
                <c:pt idx="3618">
                  <c:v>89.623980602441193</c:v>
                </c:pt>
                <c:pt idx="3619">
                  <c:v>89.623980602441193</c:v>
                </c:pt>
                <c:pt idx="3620">
                  <c:v>89.623980602441193</c:v>
                </c:pt>
                <c:pt idx="3621">
                  <c:v>89.623980602441193</c:v>
                </c:pt>
                <c:pt idx="3622">
                  <c:v>89.623980602441193</c:v>
                </c:pt>
                <c:pt idx="3623">
                  <c:v>89.628163559771551</c:v>
                </c:pt>
                <c:pt idx="3624">
                  <c:v>90.535835740005112</c:v>
                </c:pt>
                <c:pt idx="3625">
                  <c:v>91.043074441388242</c:v>
                </c:pt>
                <c:pt idx="3626">
                  <c:v>91.043074441388242</c:v>
                </c:pt>
                <c:pt idx="3627">
                  <c:v>91.779309485459578</c:v>
                </c:pt>
                <c:pt idx="3628">
                  <c:v>91.779309485459578</c:v>
                </c:pt>
                <c:pt idx="3629">
                  <c:v>91.779309485459578</c:v>
                </c:pt>
                <c:pt idx="3630">
                  <c:v>91.779309485459578</c:v>
                </c:pt>
                <c:pt idx="3631">
                  <c:v>91.779309485459578</c:v>
                </c:pt>
                <c:pt idx="3632">
                  <c:v>91.779309485459578</c:v>
                </c:pt>
                <c:pt idx="3633">
                  <c:v>91.779309485459578</c:v>
                </c:pt>
                <c:pt idx="3634">
                  <c:v>91.779309485459578</c:v>
                </c:pt>
                <c:pt idx="3635">
                  <c:v>91.779309485459578</c:v>
                </c:pt>
                <c:pt idx="3636">
                  <c:v>91.779309485459578</c:v>
                </c:pt>
                <c:pt idx="3637">
                  <c:v>91.779309485459578</c:v>
                </c:pt>
                <c:pt idx="3638">
                  <c:v>91.779309485459578</c:v>
                </c:pt>
                <c:pt idx="3639">
                  <c:v>91.779309485459578</c:v>
                </c:pt>
                <c:pt idx="3640">
                  <c:v>91.406308494793961</c:v>
                </c:pt>
                <c:pt idx="3641">
                  <c:v>91.675519806684008</c:v>
                </c:pt>
                <c:pt idx="3642">
                  <c:v>92.104802045218008</c:v>
                </c:pt>
                <c:pt idx="3643">
                  <c:v>92.104802045218008</c:v>
                </c:pt>
                <c:pt idx="3644">
                  <c:v>92.104802045218008</c:v>
                </c:pt>
                <c:pt idx="3645">
                  <c:v>92.104802045218008</c:v>
                </c:pt>
                <c:pt idx="3646">
                  <c:v>92.104802045218008</c:v>
                </c:pt>
                <c:pt idx="3647">
                  <c:v>92.104802045218008</c:v>
                </c:pt>
                <c:pt idx="3648">
                  <c:v>92.104802045218008</c:v>
                </c:pt>
                <c:pt idx="3649">
                  <c:v>93.521115563746889</c:v>
                </c:pt>
                <c:pt idx="3650">
                  <c:v>93.521115563746889</c:v>
                </c:pt>
                <c:pt idx="3651">
                  <c:v>93.521115563746889</c:v>
                </c:pt>
                <c:pt idx="3652">
                  <c:v>93.521115563746889</c:v>
                </c:pt>
                <c:pt idx="3653">
                  <c:v>93.521115563746889</c:v>
                </c:pt>
                <c:pt idx="3654">
                  <c:v>93.521115563746889</c:v>
                </c:pt>
                <c:pt idx="3655">
                  <c:v>93.521115563746889</c:v>
                </c:pt>
                <c:pt idx="3656">
                  <c:v>93.521115563746889</c:v>
                </c:pt>
                <c:pt idx="3657">
                  <c:v>93.521115563746889</c:v>
                </c:pt>
                <c:pt idx="3658">
                  <c:v>94.29404012707235</c:v>
                </c:pt>
                <c:pt idx="3659">
                  <c:v>95.965304484517375</c:v>
                </c:pt>
                <c:pt idx="3660">
                  <c:v>95.965304484517375</c:v>
                </c:pt>
                <c:pt idx="3661">
                  <c:v>95.965304484517375</c:v>
                </c:pt>
                <c:pt idx="3662">
                  <c:v>95.965304484517375</c:v>
                </c:pt>
                <c:pt idx="3663">
                  <c:v>95.965304484517375</c:v>
                </c:pt>
                <c:pt idx="3664">
                  <c:v>95.965304484517375</c:v>
                </c:pt>
                <c:pt idx="3665">
                  <c:v>95.965304484517375</c:v>
                </c:pt>
                <c:pt idx="3666">
                  <c:v>95.965304484517375</c:v>
                </c:pt>
                <c:pt idx="3667">
                  <c:v>97.906166075068313</c:v>
                </c:pt>
                <c:pt idx="3668">
                  <c:v>97.906166075068313</c:v>
                </c:pt>
                <c:pt idx="3669">
                  <c:v>97.906166075068313</c:v>
                </c:pt>
                <c:pt idx="3670">
                  <c:v>98.644609845687171</c:v>
                </c:pt>
                <c:pt idx="3671">
                  <c:v>98.644609845687171</c:v>
                </c:pt>
                <c:pt idx="3672">
                  <c:v>98.644609845687171</c:v>
                </c:pt>
                <c:pt idx="3673">
                  <c:v>98.644609845687171</c:v>
                </c:pt>
                <c:pt idx="3674">
                  <c:v>98.644609845687171</c:v>
                </c:pt>
                <c:pt idx="3675">
                  <c:v>98.644609845687171</c:v>
                </c:pt>
                <c:pt idx="3676">
                  <c:v>98.440520100756729</c:v>
                </c:pt>
                <c:pt idx="3677">
                  <c:v>98.440520100756729</c:v>
                </c:pt>
                <c:pt idx="3678">
                  <c:v>98.440520100756729</c:v>
                </c:pt>
                <c:pt idx="3679">
                  <c:v>98.440520100756729</c:v>
                </c:pt>
                <c:pt idx="3680">
                  <c:v>98.440520100756729</c:v>
                </c:pt>
                <c:pt idx="3681">
                  <c:v>98.440520100756729</c:v>
                </c:pt>
                <c:pt idx="3682">
                  <c:v>98.440520100756729</c:v>
                </c:pt>
                <c:pt idx="3683">
                  <c:v>98.440520100756729</c:v>
                </c:pt>
                <c:pt idx="3684">
                  <c:v>98.440520100756729</c:v>
                </c:pt>
                <c:pt idx="3685">
                  <c:v>98.440520100756729</c:v>
                </c:pt>
                <c:pt idx="3686">
                  <c:v>98.440520100756729</c:v>
                </c:pt>
                <c:pt idx="3687">
                  <c:v>98.440520100756729</c:v>
                </c:pt>
                <c:pt idx="3688">
                  <c:v>98.440520100756729</c:v>
                </c:pt>
                <c:pt idx="3689">
                  <c:v>98.440520100756729</c:v>
                </c:pt>
                <c:pt idx="3690">
                  <c:v>98.440520100756729</c:v>
                </c:pt>
                <c:pt idx="3691">
                  <c:v>98.440520100756729</c:v>
                </c:pt>
                <c:pt idx="3692">
                  <c:v>98.440520100756729</c:v>
                </c:pt>
                <c:pt idx="3693">
                  <c:v>98.440520100756729</c:v>
                </c:pt>
                <c:pt idx="3694">
                  <c:v>98.440520100756729</c:v>
                </c:pt>
                <c:pt idx="3695">
                  <c:v>98.440520100756729</c:v>
                </c:pt>
                <c:pt idx="3696">
                  <c:v>98.440520100756729</c:v>
                </c:pt>
                <c:pt idx="3697">
                  <c:v>98.440520100756729</c:v>
                </c:pt>
                <c:pt idx="3698">
                  <c:v>98.440520100756729</c:v>
                </c:pt>
                <c:pt idx="3699">
                  <c:v>98.440520100756729</c:v>
                </c:pt>
                <c:pt idx="3700">
                  <c:v>98.440520100756729</c:v>
                </c:pt>
                <c:pt idx="3701">
                  <c:v>98.440520100756729</c:v>
                </c:pt>
                <c:pt idx="3702">
                  <c:v>98.440520100756729</c:v>
                </c:pt>
                <c:pt idx="3703">
                  <c:v>98.440520100756729</c:v>
                </c:pt>
                <c:pt idx="3704">
                  <c:v>98.440520100756729</c:v>
                </c:pt>
                <c:pt idx="3705">
                  <c:v>98.440520100756729</c:v>
                </c:pt>
                <c:pt idx="3706">
                  <c:v>98.440520100756729</c:v>
                </c:pt>
                <c:pt idx="3707">
                  <c:v>98.440520100756729</c:v>
                </c:pt>
                <c:pt idx="3708">
                  <c:v>98.440520100756729</c:v>
                </c:pt>
                <c:pt idx="3709">
                  <c:v>98.440520100756729</c:v>
                </c:pt>
                <c:pt idx="3710">
                  <c:v>98.440520100756729</c:v>
                </c:pt>
                <c:pt idx="3711">
                  <c:v>98.440520100756729</c:v>
                </c:pt>
                <c:pt idx="3712">
                  <c:v>94.461560066253156</c:v>
                </c:pt>
                <c:pt idx="3713">
                  <c:v>94.461560066253156</c:v>
                </c:pt>
                <c:pt idx="3714">
                  <c:v>94.461560066253156</c:v>
                </c:pt>
                <c:pt idx="3715">
                  <c:v>94.461560066253156</c:v>
                </c:pt>
                <c:pt idx="3716">
                  <c:v>94.762783765034371</c:v>
                </c:pt>
                <c:pt idx="3717">
                  <c:v>94.762783765034371</c:v>
                </c:pt>
                <c:pt idx="3718">
                  <c:v>94.762783765034371</c:v>
                </c:pt>
                <c:pt idx="3719">
                  <c:v>94.762783765034371</c:v>
                </c:pt>
                <c:pt idx="3720">
                  <c:v>94.762783765034371</c:v>
                </c:pt>
                <c:pt idx="3721">
                  <c:v>94.762783765034371</c:v>
                </c:pt>
                <c:pt idx="3722">
                  <c:v>94.762783765034371</c:v>
                </c:pt>
                <c:pt idx="3723">
                  <c:v>94.534102264694212</c:v>
                </c:pt>
                <c:pt idx="3724">
                  <c:v>94.675715036036038</c:v>
                </c:pt>
                <c:pt idx="3725">
                  <c:v>95.202666592737216</c:v>
                </c:pt>
                <c:pt idx="3726">
                  <c:v>95.840077083444996</c:v>
                </c:pt>
                <c:pt idx="3727">
                  <c:v>96.312548084594781</c:v>
                </c:pt>
                <c:pt idx="3728">
                  <c:v>96.312548084594781</c:v>
                </c:pt>
                <c:pt idx="3729">
                  <c:v>96.312548084594781</c:v>
                </c:pt>
                <c:pt idx="3730">
                  <c:v>96.312548084594781</c:v>
                </c:pt>
                <c:pt idx="3731">
                  <c:v>96.312548084594781</c:v>
                </c:pt>
                <c:pt idx="3732">
                  <c:v>96.312548084594781</c:v>
                </c:pt>
                <c:pt idx="3733">
                  <c:v>96.312548084594781</c:v>
                </c:pt>
                <c:pt idx="3734">
                  <c:v>96.312548084594781</c:v>
                </c:pt>
                <c:pt idx="3735">
                  <c:v>96.312548084594781</c:v>
                </c:pt>
                <c:pt idx="3736">
                  <c:v>96.312548084594781</c:v>
                </c:pt>
                <c:pt idx="3737">
                  <c:v>96.312548084594781</c:v>
                </c:pt>
                <c:pt idx="3738">
                  <c:v>96.312548084594781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D2-824D-95CC-5C22A84A5575}"/>
            </c:ext>
          </c:extLst>
        </c:ser>
        <c:ser>
          <c:idx val="1"/>
          <c:order val="1"/>
          <c:tx>
            <c:strRef>
              <c:f>EMA_Crossover_Strategy!$M$1</c:f>
              <c:strCache>
                <c:ptCount val="1"/>
                <c:pt idx="0">
                  <c:v>Equity (L2)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EMA_Crossover_Strategy!$B$2:$B$3743</c:f>
              <c:numCache>
                <c:formatCode>m/d/yy</c:formatCode>
                <c:ptCount val="3741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40182</c:v>
                </c:pt>
                <c:pt idx="4">
                  <c:v>40183</c:v>
                </c:pt>
                <c:pt idx="5">
                  <c:v>40184</c:v>
                </c:pt>
                <c:pt idx="6">
                  <c:v>40185</c:v>
                </c:pt>
                <c:pt idx="7">
                  <c:v>40186</c:v>
                </c:pt>
                <c:pt idx="8">
                  <c:v>40187</c:v>
                </c:pt>
                <c:pt idx="9">
                  <c:v>40188</c:v>
                </c:pt>
                <c:pt idx="10">
                  <c:v>40190</c:v>
                </c:pt>
                <c:pt idx="11">
                  <c:v>40191</c:v>
                </c:pt>
                <c:pt idx="12">
                  <c:v>40192</c:v>
                </c:pt>
                <c:pt idx="13">
                  <c:v>40193</c:v>
                </c:pt>
                <c:pt idx="14">
                  <c:v>40194</c:v>
                </c:pt>
                <c:pt idx="15">
                  <c:v>40195</c:v>
                </c:pt>
                <c:pt idx="16">
                  <c:v>40196</c:v>
                </c:pt>
                <c:pt idx="17">
                  <c:v>40197</c:v>
                </c:pt>
                <c:pt idx="18">
                  <c:v>40198</c:v>
                </c:pt>
                <c:pt idx="19">
                  <c:v>40199</c:v>
                </c:pt>
                <c:pt idx="20">
                  <c:v>40200</c:v>
                </c:pt>
                <c:pt idx="21">
                  <c:v>40201</c:v>
                </c:pt>
                <c:pt idx="22">
                  <c:v>40202</c:v>
                </c:pt>
                <c:pt idx="23">
                  <c:v>40203</c:v>
                </c:pt>
                <c:pt idx="24">
                  <c:v>40204</c:v>
                </c:pt>
                <c:pt idx="25">
                  <c:v>40205</c:v>
                </c:pt>
                <c:pt idx="26">
                  <c:v>40206</c:v>
                </c:pt>
                <c:pt idx="27">
                  <c:v>40207</c:v>
                </c:pt>
                <c:pt idx="28">
                  <c:v>40208</c:v>
                </c:pt>
                <c:pt idx="29">
                  <c:v>40209</c:v>
                </c:pt>
                <c:pt idx="30">
                  <c:v>40210</c:v>
                </c:pt>
                <c:pt idx="31">
                  <c:v>40211</c:v>
                </c:pt>
                <c:pt idx="32">
                  <c:v>40212</c:v>
                </c:pt>
                <c:pt idx="33">
                  <c:v>40213</c:v>
                </c:pt>
                <c:pt idx="34">
                  <c:v>40214</c:v>
                </c:pt>
                <c:pt idx="35">
                  <c:v>40215</c:v>
                </c:pt>
                <c:pt idx="36">
                  <c:v>40216</c:v>
                </c:pt>
                <c:pt idx="37">
                  <c:v>40217</c:v>
                </c:pt>
                <c:pt idx="38">
                  <c:v>40218</c:v>
                </c:pt>
                <c:pt idx="39">
                  <c:v>40219</c:v>
                </c:pt>
                <c:pt idx="40">
                  <c:v>40220</c:v>
                </c:pt>
                <c:pt idx="41">
                  <c:v>40221</c:v>
                </c:pt>
                <c:pt idx="42">
                  <c:v>40222</c:v>
                </c:pt>
                <c:pt idx="43">
                  <c:v>40223</c:v>
                </c:pt>
                <c:pt idx="44">
                  <c:v>40224</c:v>
                </c:pt>
                <c:pt idx="45">
                  <c:v>40225</c:v>
                </c:pt>
                <c:pt idx="46">
                  <c:v>40226</c:v>
                </c:pt>
                <c:pt idx="47">
                  <c:v>40227</c:v>
                </c:pt>
                <c:pt idx="48">
                  <c:v>40228</c:v>
                </c:pt>
                <c:pt idx="49">
                  <c:v>40229</c:v>
                </c:pt>
                <c:pt idx="50">
                  <c:v>40230</c:v>
                </c:pt>
                <c:pt idx="51">
                  <c:v>40231</c:v>
                </c:pt>
                <c:pt idx="52">
                  <c:v>40232</c:v>
                </c:pt>
                <c:pt idx="53">
                  <c:v>40233</c:v>
                </c:pt>
                <c:pt idx="54">
                  <c:v>40234</c:v>
                </c:pt>
                <c:pt idx="55">
                  <c:v>40235</c:v>
                </c:pt>
                <c:pt idx="56">
                  <c:v>40236</c:v>
                </c:pt>
                <c:pt idx="57">
                  <c:v>40237</c:v>
                </c:pt>
                <c:pt idx="58">
                  <c:v>40238</c:v>
                </c:pt>
                <c:pt idx="59">
                  <c:v>40239</c:v>
                </c:pt>
                <c:pt idx="60">
                  <c:v>40240</c:v>
                </c:pt>
                <c:pt idx="61">
                  <c:v>40241</c:v>
                </c:pt>
                <c:pt idx="62">
                  <c:v>40242</c:v>
                </c:pt>
                <c:pt idx="63">
                  <c:v>40243</c:v>
                </c:pt>
                <c:pt idx="64">
                  <c:v>40244</c:v>
                </c:pt>
                <c:pt idx="65">
                  <c:v>40245</c:v>
                </c:pt>
                <c:pt idx="66">
                  <c:v>40246</c:v>
                </c:pt>
                <c:pt idx="67">
                  <c:v>40247</c:v>
                </c:pt>
                <c:pt idx="68">
                  <c:v>40248</c:v>
                </c:pt>
                <c:pt idx="69">
                  <c:v>40249</c:v>
                </c:pt>
                <c:pt idx="70">
                  <c:v>40250</c:v>
                </c:pt>
                <c:pt idx="71">
                  <c:v>40251</c:v>
                </c:pt>
                <c:pt idx="72">
                  <c:v>40252</c:v>
                </c:pt>
                <c:pt idx="73">
                  <c:v>40253</c:v>
                </c:pt>
                <c:pt idx="74">
                  <c:v>40254</c:v>
                </c:pt>
                <c:pt idx="75">
                  <c:v>40255</c:v>
                </c:pt>
                <c:pt idx="76">
                  <c:v>40256</c:v>
                </c:pt>
                <c:pt idx="77">
                  <c:v>40257</c:v>
                </c:pt>
                <c:pt idx="78">
                  <c:v>40258</c:v>
                </c:pt>
                <c:pt idx="79">
                  <c:v>40259</c:v>
                </c:pt>
                <c:pt idx="80">
                  <c:v>40260</c:v>
                </c:pt>
                <c:pt idx="81">
                  <c:v>40261</c:v>
                </c:pt>
                <c:pt idx="82">
                  <c:v>40262</c:v>
                </c:pt>
                <c:pt idx="83">
                  <c:v>40263</c:v>
                </c:pt>
                <c:pt idx="84">
                  <c:v>40264</c:v>
                </c:pt>
                <c:pt idx="85">
                  <c:v>40265</c:v>
                </c:pt>
                <c:pt idx="86">
                  <c:v>40266</c:v>
                </c:pt>
                <c:pt idx="87">
                  <c:v>40267</c:v>
                </c:pt>
                <c:pt idx="88">
                  <c:v>40268</c:v>
                </c:pt>
                <c:pt idx="89">
                  <c:v>40269</c:v>
                </c:pt>
                <c:pt idx="90">
                  <c:v>40270</c:v>
                </c:pt>
                <c:pt idx="91">
                  <c:v>40271</c:v>
                </c:pt>
                <c:pt idx="92">
                  <c:v>40272</c:v>
                </c:pt>
                <c:pt idx="93">
                  <c:v>40273</c:v>
                </c:pt>
                <c:pt idx="94">
                  <c:v>40274</c:v>
                </c:pt>
                <c:pt idx="95">
                  <c:v>40275</c:v>
                </c:pt>
                <c:pt idx="96">
                  <c:v>40276</c:v>
                </c:pt>
                <c:pt idx="97">
                  <c:v>40277</c:v>
                </c:pt>
                <c:pt idx="98">
                  <c:v>40278</c:v>
                </c:pt>
                <c:pt idx="99">
                  <c:v>40279</c:v>
                </c:pt>
                <c:pt idx="100">
                  <c:v>40280</c:v>
                </c:pt>
                <c:pt idx="101">
                  <c:v>40281</c:v>
                </c:pt>
                <c:pt idx="102">
                  <c:v>40282</c:v>
                </c:pt>
                <c:pt idx="103">
                  <c:v>40283</c:v>
                </c:pt>
                <c:pt idx="104">
                  <c:v>40284</c:v>
                </c:pt>
                <c:pt idx="105">
                  <c:v>40285</c:v>
                </c:pt>
                <c:pt idx="106">
                  <c:v>40286</c:v>
                </c:pt>
                <c:pt idx="107">
                  <c:v>40287</c:v>
                </c:pt>
                <c:pt idx="108">
                  <c:v>40288</c:v>
                </c:pt>
                <c:pt idx="109">
                  <c:v>40289</c:v>
                </c:pt>
                <c:pt idx="110">
                  <c:v>40290</c:v>
                </c:pt>
                <c:pt idx="111">
                  <c:v>40291</c:v>
                </c:pt>
                <c:pt idx="112">
                  <c:v>40292</c:v>
                </c:pt>
                <c:pt idx="113">
                  <c:v>40293</c:v>
                </c:pt>
                <c:pt idx="114">
                  <c:v>40294</c:v>
                </c:pt>
                <c:pt idx="115">
                  <c:v>40295</c:v>
                </c:pt>
                <c:pt idx="116">
                  <c:v>40296</c:v>
                </c:pt>
                <c:pt idx="117">
                  <c:v>40297</c:v>
                </c:pt>
                <c:pt idx="118">
                  <c:v>40298</c:v>
                </c:pt>
                <c:pt idx="119">
                  <c:v>40299</c:v>
                </c:pt>
                <c:pt idx="120">
                  <c:v>40300</c:v>
                </c:pt>
                <c:pt idx="121">
                  <c:v>40301</c:v>
                </c:pt>
                <c:pt idx="122">
                  <c:v>40302</c:v>
                </c:pt>
                <c:pt idx="123">
                  <c:v>40303</c:v>
                </c:pt>
                <c:pt idx="124">
                  <c:v>40304</c:v>
                </c:pt>
                <c:pt idx="125">
                  <c:v>40305</c:v>
                </c:pt>
                <c:pt idx="126">
                  <c:v>40306</c:v>
                </c:pt>
                <c:pt idx="127">
                  <c:v>40307</c:v>
                </c:pt>
                <c:pt idx="128">
                  <c:v>40308</c:v>
                </c:pt>
                <c:pt idx="129">
                  <c:v>40309</c:v>
                </c:pt>
                <c:pt idx="130">
                  <c:v>40310</c:v>
                </c:pt>
                <c:pt idx="131">
                  <c:v>40311</c:v>
                </c:pt>
                <c:pt idx="132">
                  <c:v>40312</c:v>
                </c:pt>
                <c:pt idx="133">
                  <c:v>40313</c:v>
                </c:pt>
                <c:pt idx="134">
                  <c:v>40314</c:v>
                </c:pt>
                <c:pt idx="135">
                  <c:v>40315</c:v>
                </c:pt>
                <c:pt idx="136">
                  <c:v>40316</c:v>
                </c:pt>
                <c:pt idx="137">
                  <c:v>40317</c:v>
                </c:pt>
                <c:pt idx="138">
                  <c:v>40318</c:v>
                </c:pt>
                <c:pt idx="139">
                  <c:v>40319</c:v>
                </c:pt>
                <c:pt idx="140">
                  <c:v>40320</c:v>
                </c:pt>
                <c:pt idx="141">
                  <c:v>40321</c:v>
                </c:pt>
                <c:pt idx="142">
                  <c:v>40322</c:v>
                </c:pt>
                <c:pt idx="143">
                  <c:v>40323</c:v>
                </c:pt>
                <c:pt idx="144">
                  <c:v>40324</c:v>
                </c:pt>
                <c:pt idx="145">
                  <c:v>40325</c:v>
                </c:pt>
                <c:pt idx="146">
                  <c:v>40326</c:v>
                </c:pt>
                <c:pt idx="147">
                  <c:v>40327</c:v>
                </c:pt>
                <c:pt idx="148">
                  <c:v>40328</c:v>
                </c:pt>
                <c:pt idx="149">
                  <c:v>40329</c:v>
                </c:pt>
                <c:pt idx="150">
                  <c:v>40330</c:v>
                </c:pt>
                <c:pt idx="151">
                  <c:v>40331</c:v>
                </c:pt>
                <c:pt idx="152">
                  <c:v>40332</c:v>
                </c:pt>
                <c:pt idx="153">
                  <c:v>40333</c:v>
                </c:pt>
                <c:pt idx="154">
                  <c:v>40334</c:v>
                </c:pt>
                <c:pt idx="155">
                  <c:v>40335</c:v>
                </c:pt>
                <c:pt idx="156">
                  <c:v>40336</c:v>
                </c:pt>
                <c:pt idx="157">
                  <c:v>40337</c:v>
                </c:pt>
                <c:pt idx="158">
                  <c:v>40338</c:v>
                </c:pt>
                <c:pt idx="159">
                  <c:v>40339</c:v>
                </c:pt>
                <c:pt idx="160">
                  <c:v>40340</c:v>
                </c:pt>
                <c:pt idx="161">
                  <c:v>40341</c:v>
                </c:pt>
                <c:pt idx="162">
                  <c:v>40342</c:v>
                </c:pt>
                <c:pt idx="163">
                  <c:v>40343</c:v>
                </c:pt>
                <c:pt idx="164">
                  <c:v>40344</c:v>
                </c:pt>
                <c:pt idx="165">
                  <c:v>40345</c:v>
                </c:pt>
                <c:pt idx="166">
                  <c:v>40346</c:v>
                </c:pt>
                <c:pt idx="167">
                  <c:v>40347</c:v>
                </c:pt>
                <c:pt idx="168">
                  <c:v>40348</c:v>
                </c:pt>
                <c:pt idx="169">
                  <c:v>40349</c:v>
                </c:pt>
                <c:pt idx="170">
                  <c:v>40350</c:v>
                </c:pt>
                <c:pt idx="171">
                  <c:v>40351</c:v>
                </c:pt>
                <c:pt idx="172">
                  <c:v>40352</c:v>
                </c:pt>
                <c:pt idx="173">
                  <c:v>40353</c:v>
                </c:pt>
                <c:pt idx="174">
                  <c:v>40354</c:v>
                </c:pt>
                <c:pt idx="175">
                  <c:v>40355</c:v>
                </c:pt>
                <c:pt idx="176">
                  <c:v>40356</c:v>
                </c:pt>
                <c:pt idx="177">
                  <c:v>40357</c:v>
                </c:pt>
                <c:pt idx="178">
                  <c:v>40358</c:v>
                </c:pt>
                <c:pt idx="179">
                  <c:v>40359</c:v>
                </c:pt>
                <c:pt idx="180">
                  <c:v>40360</c:v>
                </c:pt>
                <c:pt idx="181">
                  <c:v>40361</c:v>
                </c:pt>
                <c:pt idx="182">
                  <c:v>40362</c:v>
                </c:pt>
                <c:pt idx="183">
                  <c:v>40363</c:v>
                </c:pt>
                <c:pt idx="184">
                  <c:v>40364</c:v>
                </c:pt>
                <c:pt idx="185">
                  <c:v>40365</c:v>
                </c:pt>
                <c:pt idx="186">
                  <c:v>40366</c:v>
                </c:pt>
                <c:pt idx="187">
                  <c:v>40367</c:v>
                </c:pt>
                <c:pt idx="188">
                  <c:v>40368</c:v>
                </c:pt>
                <c:pt idx="189">
                  <c:v>40369</c:v>
                </c:pt>
                <c:pt idx="190">
                  <c:v>40370</c:v>
                </c:pt>
                <c:pt idx="191">
                  <c:v>40371</c:v>
                </c:pt>
                <c:pt idx="192">
                  <c:v>40372</c:v>
                </c:pt>
                <c:pt idx="193">
                  <c:v>40373</c:v>
                </c:pt>
                <c:pt idx="194">
                  <c:v>40374</c:v>
                </c:pt>
                <c:pt idx="195">
                  <c:v>40375</c:v>
                </c:pt>
                <c:pt idx="196">
                  <c:v>40376</c:v>
                </c:pt>
                <c:pt idx="197">
                  <c:v>40377</c:v>
                </c:pt>
                <c:pt idx="198">
                  <c:v>40378</c:v>
                </c:pt>
                <c:pt idx="199">
                  <c:v>40379</c:v>
                </c:pt>
                <c:pt idx="200">
                  <c:v>40380</c:v>
                </c:pt>
                <c:pt idx="201">
                  <c:v>40381</c:v>
                </c:pt>
                <c:pt idx="202">
                  <c:v>40382</c:v>
                </c:pt>
                <c:pt idx="203">
                  <c:v>40383</c:v>
                </c:pt>
                <c:pt idx="204">
                  <c:v>40384</c:v>
                </c:pt>
                <c:pt idx="205">
                  <c:v>40385</c:v>
                </c:pt>
                <c:pt idx="206">
                  <c:v>40386</c:v>
                </c:pt>
                <c:pt idx="207">
                  <c:v>40387</c:v>
                </c:pt>
                <c:pt idx="208">
                  <c:v>40388</c:v>
                </c:pt>
                <c:pt idx="209">
                  <c:v>40389</c:v>
                </c:pt>
                <c:pt idx="210">
                  <c:v>40390</c:v>
                </c:pt>
                <c:pt idx="211">
                  <c:v>40391</c:v>
                </c:pt>
                <c:pt idx="212">
                  <c:v>40392</c:v>
                </c:pt>
                <c:pt idx="213">
                  <c:v>40393</c:v>
                </c:pt>
                <c:pt idx="214">
                  <c:v>40394</c:v>
                </c:pt>
                <c:pt idx="215">
                  <c:v>40395</c:v>
                </c:pt>
                <c:pt idx="216">
                  <c:v>40396</c:v>
                </c:pt>
                <c:pt idx="217">
                  <c:v>40397</c:v>
                </c:pt>
                <c:pt idx="218">
                  <c:v>40398</c:v>
                </c:pt>
                <c:pt idx="219">
                  <c:v>40399</c:v>
                </c:pt>
                <c:pt idx="220">
                  <c:v>40400</c:v>
                </c:pt>
                <c:pt idx="221">
                  <c:v>40401</c:v>
                </c:pt>
                <c:pt idx="222">
                  <c:v>40402</c:v>
                </c:pt>
                <c:pt idx="223">
                  <c:v>40403</c:v>
                </c:pt>
                <c:pt idx="224">
                  <c:v>40404</c:v>
                </c:pt>
                <c:pt idx="225">
                  <c:v>40405</c:v>
                </c:pt>
                <c:pt idx="226">
                  <c:v>40406</c:v>
                </c:pt>
                <c:pt idx="227">
                  <c:v>40407</c:v>
                </c:pt>
                <c:pt idx="228">
                  <c:v>40408</c:v>
                </c:pt>
                <c:pt idx="229">
                  <c:v>40409</c:v>
                </c:pt>
                <c:pt idx="230">
                  <c:v>40410</c:v>
                </c:pt>
                <c:pt idx="231">
                  <c:v>40411</c:v>
                </c:pt>
                <c:pt idx="232">
                  <c:v>40412</c:v>
                </c:pt>
                <c:pt idx="233">
                  <c:v>40413</c:v>
                </c:pt>
                <c:pt idx="234">
                  <c:v>40414</c:v>
                </c:pt>
                <c:pt idx="235">
                  <c:v>40415</c:v>
                </c:pt>
                <c:pt idx="236">
                  <c:v>40416</c:v>
                </c:pt>
                <c:pt idx="237">
                  <c:v>40417</c:v>
                </c:pt>
                <c:pt idx="238">
                  <c:v>40418</c:v>
                </c:pt>
                <c:pt idx="239">
                  <c:v>40419</c:v>
                </c:pt>
                <c:pt idx="240">
                  <c:v>40420</c:v>
                </c:pt>
                <c:pt idx="241">
                  <c:v>40421</c:v>
                </c:pt>
                <c:pt idx="242">
                  <c:v>40422</c:v>
                </c:pt>
                <c:pt idx="243">
                  <c:v>40423</c:v>
                </c:pt>
                <c:pt idx="244">
                  <c:v>40424</c:v>
                </c:pt>
                <c:pt idx="245">
                  <c:v>40425</c:v>
                </c:pt>
                <c:pt idx="246">
                  <c:v>40426</c:v>
                </c:pt>
                <c:pt idx="247">
                  <c:v>40427</c:v>
                </c:pt>
                <c:pt idx="248">
                  <c:v>40428</c:v>
                </c:pt>
                <c:pt idx="249">
                  <c:v>40429</c:v>
                </c:pt>
                <c:pt idx="250">
                  <c:v>40430</c:v>
                </c:pt>
                <c:pt idx="251">
                  <c:v>40431</c:v>
                </c:pt>
                <c:pt idx="252">
                  <c:v>40432</c:v>
                </c:pt>
                <c:pt idx="253">
                  <c:v>40433</c:v>
                </c:pt>
                <c:pt idx="254">
                  <c:v>40434</c:v>
                </c:pt>
                <c:pt idx="255">
                  <c:v>40435</c:v>
                </c:pt>
                <c:pt idx="256">
                  <c:v>40436</c:v>
                </c:pt>
                <c:pt idx="257">
                  <c:v>40437</c:v>
                </c:pt>
                <c:pt idx="258">
                  <c:v>40438</c:v>
                </c:pt>
                <c:pt idx="259">
                  <c:v>40439</c:v>
                </c:pt>
                <c:pt idx="260">
                  <c:v>40440</c:v>
                </c:pt>
                <c:pt idx="261">
                  <c:v>40441</c:v>
                </c:pt>
                <c:pt idx="262">
                  <c:v>40442</c:v>
                </c:pt>
                <c:pt idx="263">
                  <c:v>40443</c:v>
                </c:pt>
                <c:pt idx="264">
                  <c:v>40444</c:v>
                </c:pt>
                <c:pt idx="265">
                  <c:v>40445</c:v>
                </c:pt>
                <c:pt idx="266">
                  <c:v>40446</c:v>
                </c:pt>
                <c:pt idx="267">
                  <c:v>40447</c:v>
                </c:pt>
                <c:pt idx="268">
                  <c:v>40448</c:v>
                </c:pt>
                <c:pt idx="269">
                  <c:v>40449</c:v>
                </c:pt>
                <c:pt idx="270">
                  <c:v>40450</c:v>
                </c:pt>
                <c:pt idx="271">
                  <c:v>40451</c:v>
                </c:pt>
                <c:pt idx="272">
                  <c:v>40452</c:v>
                </c:pt>
                <c:pt idx="273">
                  <c:v>40453</c:v>
                </c:pt>
                <c:pt idx="274">
                  <c:v>40454</c:v>
                </c:pt>
                <c:pt idx="275">
                  <c:v>40455</c:v>
                </c:pt>
                <c:pt idx="276">
                  <c:v>40456</c:v>
                </c:pt>
                <c:pt idx="277">
                  <c:v>40457</c:v>
                </c:pt>
                <c:pt idx="278">
                  <c:v>40458</c:v>
                </c:pt>
                <c:pt idx="279">
                  <c:v>40459</c:v>
                </c:pt>
                <c:pt idx="280">
                  <c:v>40460</c:v>
                </c:pt>
                <c:pt idx="281">
                  <c:v>40461</c:v>
                </c:pt>
                <c:pt idx="282">
                  <c:v>40462</c:v>
                </c:pt>
                <c:pt idx="283">
                  <c:v>40463</c:v>
                </c:pt>
                <c:pt idx="284">
                  <c:v>40464</c:v>
                </c:pt>
                <c:pt idx="285">
                  <c:v>40465</c:v>
                </c:pt>
                <c:pt idx="286">
                  <c:v>40466</c:v>
                </c:pt>
                <c:pt idx="287">
                  <c:v>40467</c:v>
                </c:pt>
                <c:pt idx="288">
                  <c:v>40468</c:v>
                </c:pt>
                <c:pt idx="289">
                  <c:v>40469</c:v>
                </c:pt>
                <c:pt idx="290">
                  <c:v>40470</c:v>
                </c:pt>
                <c:pt idx="291">
                  <c:v>40471</c:v>
                </c:pt>
                <c:pt idx="292">
                  <c:v>40472</c:v>
                </c:pt>
                <c:pt idx="293">
                  <c:v>40473</c:v>
                </c:pt>
                <c:pt idx="294">
                  <c:v>40474</c:v>
                </c:pt>
                <c:pt idx="295">
                  <c:v>40475</c:v>
                </c:pt>
                <c:pt idx="296">
                  <c:v>40476</c:v>
                </c:pt>
                <c:pt idx="297">
                  <c:v>40477</c:v>
                </c:pt>
                <c:pt idx="298">
                  <c:v>40478</c:v>
                </c:pt>
                <c:pt idx="299">
                  <c:v>40479</c:v>
                </c:pt>
                <c:pt idx="300">
                  <c:v>40480</c:v>
                </c:pt>
                <c:pt idx="301">
                  <c:v>40481</c:v>
                </c:pt>
                <c:pt idx="302">
                  <c:v>40482</c:v>
                </c:pt>
                <c:pt idx="303">
                  <c:v>40483</c:v>
                </c:pt>
                <c:pt idx="304">
                  <c:v>40484</c:v>
                </c:pt>
                <c:pt idx="305">
                  <c:v>40485</c:v>
                </c:pt>
                <c:pt idx="306">
                  <c:v>40486</c:v>
                </c:pt>
                <c:pt idx="307">
                  <c:v>40487</c:v>
                </c:pt>
                <c:pt idx="308">
                  <c:v>40488</c:v>
                </c:pt>
                <c:pt idx="309">
                  <c:v>40489</c:v>
                </c:pt>
                <c:pt idx="310">
                  <c:v>40490</c:v>
                </c:pt>
                <c:pt idx="311">
                  <c:v>40491</c:v>
                </c:pt>
                <c:pt idx="312">
                  <c:v>40492</c:v>
                </c:pt>
                <c:pt idx="313">
                  <c:v>40493</c:v>
                </c:pt>
                <c:pt idx="314">
                  <c:v>40494</c:v>
                </c:pt>
                <c:pt idx="315">
                  <c:v>40495</c:v>
                </c:pt>
                <c:pt idx="316">
                  <c:v>40496</c:v>
                </c:pt>
                <c:pt idx="317">
                  <c:v>40497</c:v>
                </c:pt>
                <c:pt idx="318">
                  <c:v>40498</c:v>
                </c:pt>
                <c:pt idx="319">
                  <c:v>40499</c:v>
                </c:pt>
                <c:pt idx="320">
                  <c:v>40500</c:v>
                </c:pt>
                <c:pt idx="321">
                  <c:v>40501</c:v>
                </c:pt>
                <c:pt idx="322">
                  <c:v>40502</c:v>
                </c:pt>
                <c:pt idx="323">
                  <c:v>40503</c:v>
                </c:pt>
                <c:pt idx="324">
                  <c:v>40504</c:v>
                </c:pt>
                <c:pt idx="325">
                  <c:v>40505</c:v>
                </c:pt>
                <c:pt idx="326">
                  <c:v>40506</c:v>
                </c:pt>
                <c:pt idx="327">
                  <c:v>40507</c:v>
                </c:pt>
                <c:pt idx="328">
                  <c:v>40508</c:v>
                </c:pt>
                <c:pt idx="329">
                  <c:v>40509</c:v>
                </c:pt>
                <c:pt idx="330">
                  <c:v>40510</c:v>
                </c:pt>
                <c:pt idx="331">
                  <c:v>40511</c:v>
                </c:pt>
                <c:pt idx="332">
                  <c:v>40512</c:v>
                </c:pt>
                <c:pt idx="333">
                  <c:v>40513</c:v>
                </c:pt>
                <c:pt idx="334">
                  <c:v>40514</c:v>
                </c:pt>
                <c:pt idx="335">
                  <c:v>40515</c:v>
                </c:pt>
                <c:pt idx="336">
                  <c:v>40516</c:v>
                </c:pt>
                <c:pt idx="337">
                  <c:v>40517</c:v>
                </c:pt>
                <c:pt idx="338">
                  <c:v>40518</c:v>
                </c:pt>
                <c:pt idx="339">
                  <c:v>40519</c:v>
                </c:pt>
                <c:pt idx="340">
                  <c:v>40520</c:v>
                </c:pt>
                <c:pt idx="341">
                  <c:v>40521</c:v>
                </c:pt>
                <c:pt idx="342">
                  <c:v>40522</c:v>
                </c:pt>
                <c:pt idx="343">
                  <c:v>40523</c:v>
                </c:pt>
                <c:pt idx="344">
                  <c:v>40524</c:v>
                </c:pt>
                <c:pt idx="345">
                  <c:v>40525</c:v>
                </c:pt>
                <c:pt idx="346">
                  <c:v>40526</c:v>
                </c:pt>
                <c:pt idx="347">
                  <c:v>40527</c:v>
                </c:pt>
                <c:pt idx="348">
                  <c:v>40528</c:v>
                </c:pt>
                <c:pt idx="349">
                  <c:v>40529</c:v>
                </c:pt>
                <c:pt idx="350">
                  <c:v>40530</c:v>
                </c:pt>
                <c:pt idx="351">
                  <c:v>40531</c:v>
                </c:pt>
                <c:pt idx="352">
                  <c:v>40532</c:v>
                </c:pt>
                <c:pt idx="353">
                  <c:v>40533</c:v>
                </c:pt>
                <c:pt idx="354">
                  <c:v>40534</c:v>
                </c:pt>
                <c:pt idx="355">
                  <c:v>40535</c:v>
                </c:pt>
                <c:pt idx="356">
                  <c:v>40536</c:v>
                </c:pt>
                <c:pt idx="357">
                  <c:v>40537</c:v>
                </c:pt>
                <c:pt idx="358">
                  <c:v>40538</c:v>
                </c:pt>
                <c:pt idx="359">
                  <c:v>40539</c:v>
                </c:pt>
                <c:pt idx="360">
                  <c:v>40540</c:v>
                </c:pt>
                <c:pt idx="361">
                  <c:v>40541</c:v>
                </c:pt>
                <c:pt idx="362">
                  <c:v>40542</c:v>
                </c:pt>
                <c:pt idx="363">
                  <c:v>40543</c:v>
                </c:pt>
                <c:pt idx="364">
                  <c:v>40544</c:v>
                </c:pt>
                <c:pt idx="365">
                  <c:v>40545</c:v>
                </c:pt>
                <c:pt idx="366">
                  <c:v>40546</c:v>
                </c:pt>
                <c:pt idx="367">
                  <c:v>40547</c:v>
                </c:pt>
                <c:pt idx="368">
                  <c:v>40548</c:v>
                </c:pt>
                <c:pt idx="369">
                  <c:v>40549</c:v>
                </c:pt>
                <c:pt idx="370">
                  <c:v>40550</c:v>
                </c:pt>
                <c:pt idx="371">
                  <c:v>40551</c:v>
                </c:pt>
                <c:pt idx="372">
                  <c:v>40552</c:v>
                </c:pt>
                <c:pt idx="373">
                  <c:v>40553</c:v>
                </c:pt>
                <c:pt idx="374">
                  <c:v>40554</c:v>
                </c:pt>
                <c:pt idx="375">
                  <c:v>40555</c:v>
                </c:pt>
                <c:pt idx="376">
                  <c:v>40556</c:v>
                </c:pt>
                <c:pt idx="377">
                  <c:v>40557</c:v>
                </c:pt>
                <c:pt idx="378">
                  <c:v>40558</c:v>
                </c:pt>
                <c:pt idx="379">
                  <c:v>40559</c:v>
                </c:pt>
                <c:pt idx="380">
                  <c:v>40560</c:v>
                </c:pt>
                <c:pt idx="381">
                  <c:v>40561</c:v>
                </c:pt>
                <c:pt idx="382">
                  <c:v>40562</c:v>
                </c:pt>
                <c:pt idx="383">
                  <c:v>40563</c:v>
                </c:pt>
                <c:pt idx="384">
                  <c:v>40564</c:v>
                </c:pt>
                <c:pt idx="385">
                  <c:v>40565</c:v>
                </c:pt>
                <c:pt idx="386">
                  <c:v>40566</c:v>
                </c:pt>
                <c:pt idx="387">
                  <c:v>40567</c:v>
                </c:pt>
                <c:pt idx="388">
                  <c:v>40568</c:v>
                </c:pt>
                <c:pt idx="389">
                  <c:v>40569</c:v>
                </c:pt>
                <c:pt idx="390">
                  <c:v>40570</c:v>
                </c:pt>
                <c:pt idx="391">
                  <c:v>40571</c:v>
                </c:pt>
                <c:pt idx="392">
                  <c:v>40572</c:v>
                </c:pt>
                <c:pt idx="393">
                  <c:v>40573</c:v>
                </c:pt>
                <c:pt idx="394">
                  <c:v>40574</c:v>
                </c:pt>
                <c:pt idx="395">
                  <c:v>40575</c:v>
                </c:pt>
                <c:pt idx="396">
                  <c:v>40576</c:v>
                </c:pt>
                <c:pt idx="397">
                  <c:v>40577</c:v>
                </c:pt>
                <c:pt idx="398">
                  <c:v>40578</c:v>
                </c:pt>
                <c:pt idx="399">
                  <c:v>40579</c:v>
                </c:pt>
                <c:pt idx="400">
                  <c:v>40580</c:v>
                </c:pt>
                <c:pt idx="401">
                  <c:v>40581</c:v>
                </c:pt>
                <c:pt idx="402">
                  <c:v>40582</c:v>
                </c:pt>
                <c:pt idx="403">
                  <c:v>40583</c:v>
                </c:pt>
                <c:pt idx="404">
                  <c:v>40584</c:v>
                </c:pt>
                <c:pt idx="405">
                  <c:v>40585</c:v>
                </c:pt>
                <c:pt idx="406">
                  <c:v>40586</c:v>
                </c:pt>
                <c:pt idx="407">
                  <c:v>40587</c:v>
                </c:pt>
                <c:pt idx="408">
                  <c:v>40588</c:v>
                </c:pt>
                <c:pt idx="409">
                  <c:v>40589</c:v>
                </c:pt>
                <c:pt idx="410">
                  <c:v>40590</c:v>
                </c:pt>
                <c:pt idx="411">
                  <c:v>40591</c:v>
                </c:pt>
                <c:pt idx="412">
                  <c:v>40592</c:v>
                </c:pt>
                <c:pt idx="413">
                  <c:v>40593</c:v>
                </c:pt>
                <c:pt idx="414">
                  <c:v>40594</c:v>
                </c:pt>
                <c:pt idx="415">
                  <c:v>40595</c:v>
                </c:pt>
                <c:pt idx="416">
                  <c:v>40596</c:v>
                </c:pt>
                <c:pt idx="417">
                  <c:v>40597</c:v>
                </c:pt>
                <c:pt idx="418">
                  <c:v>40598</c:v>
                </c:pt>
                <c:pt idx="419">
                  <c:v>40599</c:v>
                </c:pt>
                <c:pt idx="420">
                  <c:v>40600</c:v>
                </c:pt>
                <c:pt idx="421">
                  <c:v>40601</c:v>
                </c:pt>
                <c:pt idx="422">
                  <c:v>40602</c:v>
                </c:pt>
                <c:pt idx="423">
                  <c:v>40603</c:v>
                </c:pt>
                <c:pt idx="424">
                  <c:v>40604</c:v>
                </c:pt>
                <c:pt idx="425">
                  <c:v>40605</c:v>
                </c:pt>
                <c:pt idx="426">
                  <c:v>40606</c:v>
                </c:pt>
                <c:pt idx="427">
                  <c:v>40607</c:v>
                </c:pt>
                <c:pt idx="428">
                  <c:v>40608</c:v>
                </c:pt>
                <c:pt idx="429">
                  <c:v>40609</c:v>
                </c:pt>
                <c:pt idx="430">
                  <c:v>40610</c:v>
                </c:pt>
                <c:pt idx="431">
                  <c:v>40611</c:v>
                </c:pt>
                <c:pt idx="432">
                  <c:v>40612</c:v>
                </c:pt>
                <c:pt idx="433">
                  <c:v>40613</c:v>
                </c:pt>
                <c:pt idx="434">
                  <c:v>40614</c:v>
                </c:pt>
                <c:pt idx="435">
                  <c:v>40615</c:v>
                </c:pt>
                <c:pt idx="436">
                  <c:v>40616</c:v>
                </c:pt>
                <c:pt idx="437">
                  <c:v>40617</c:v>
                </c:pt>
                <c:pt idx="438">
                  <c:v>40618</c:v>
                </c:pt>
                <c:pt idx="439">
                  <c:v>40619</c:v>
                </c:pt>
                <c:pt idx="440">
                  <c:v>40620</c:v>
                </c:pt>
                <c:pt idx="441">
                  <c:v>40621</c:v>
                </c:pt>
                <c:pt idx="442">
                  <c:v>40622</c:v>
                </c:pt>
                <c:pt idx="443">
                  <c:v>40623</c:v>
                </c:pt>
                <c:pt idx="444">
                  <c:v>40624</c:v>
                </c:pt>
                <c:pt idx="445">
                  <c:v>40625</c:v>
                </c:pt>
                <c:pt idx="446">
                  <c:v>40626</c:v>
                </c:pt>
                <c:pt idx="447">
                  <c:v>40627</c:v>
                </c:pt>
                <c:pt idx="448">
                  <c:v>40628</c:v>
                </c:pt>
                <c:pt idx="449">
                  <c:v>40629</c:v>
                </c:pt>
                <c:pt idx="450">
                  <c:v>40630</c:v>
                </c:pt>
                <c:pt idx="451">
                  <c:v>40631</c:v>
                </c:pt>
                <c:pt idx="452">
                  <c:v>40632</c:v>
                </c:pt>
                <c:pt idx="453">
                  <c:v>40633</c:v>
                </c:pt>
                <c:pt idx="454">
                  <c:v>40634</c:v>
                </c:pt>
                <c:pt idx="455">
                  <c:v>40635</c:v>
                </c:pt>
                <c:pt idx="456">
                  <c:v>40636</c:v>
                </c:pt>
                <c:pt idx="457">
                  <c:v>40637</c:v>
                </c:pt>
                <c:pt idx="458">
                  <c:v>40638</c:v>
                </c:pt>
                <c:pt idx="459">
                  <c:v>40639</c:v>
                </c:pt>
                <c:pt idx="460">
                  <c:v>40640</c:v>
                </c:pt>
                <c:pt idx="461">
                  <c:v>40641</c:v>
                </c:pt>
                <c:pt idx="462">
                  <c:v>40642</c:v>
                </c:pt>
                <c:pt idx="463">
                  <c:v>40643</c:v>
                </c:pt>
                <c:pt idx="464">
                  <c:v>40644</c:v>
                </c:pt>
                <c:pt idx="465">
                  <c:v>40645</c:v>
                </c:pt>
                <c:pt idx="466">
                  <c:v>40646</c:v>
                </c:pt>
                <c:pt idx="467">
                  <c:v>40647</c:v>
                </c:pt>
                <c:pt idx="468">
                  <c:v>40648</c:v>
                </c:pt>
                <c:pt idx="469">
                  <c:v>40649</c:v>
                </c:pt>
                <c:pt idx="470">
                  <c:v>40650</c:v>
                </c:pt>
                <c:pt idx="471">
                  <c:v>40651</c:v>
                </c:pt>
                <c:pt idx="472">
                  <c:v>40652</c:v>
                </c:pt>
                <c:pt idx="473">
                  <c:v>40653</c:v>
                </c:pt>
                <c:pt idx="474">
                  <c:v>40654</c:v>
                </c:pt>
                <c:pt idx="475">
                  <c:v>40655</c:v>
                </c:pt>
                <c:pt idx="476">
                  <c:v>40656</c:v>
                </c:pt>
                <c:pt idx="477">
                  <c:v>40657</c:v>
                </c:pt>
                <c:pt idx="478">
                  <c:v>40658</c:v>
                </c:pt>
                <c:pt idx="479">
                  <c:v>40659</c:v>
                </c:pt>
                <c:pt idx="480">
                  <c:v>40660</c:v>
                </c:pt>
                <c:pt idx="481">
                  <c:v>40661</c:v>
                </c:pt>
                <c:pt idx="482">
                  <c:v>40662</c:v>
                </c:pt>
                <c:pt idx="483">
                  <c:v>40663</c:v>
                </c:pt>
                <c:pt idx="484">
                  <c:v>40664</c:v>
                </c:pt>
                <c:pt idx="485">
                  <c:v>40665</c:v>
                </c:pt>
                <c:pt idx="486">
                  <c:v>40666</c:v>
                </c:pt>
                <c:pt idx="487">
                  <c:v>40667</c:v>
                </c:pt>
                <c:pt idx="488">
                  <c:v>40668</c:v>
                </c:pt>
                <c:pt idx="489">
                  <c:v>40669</c:v>
                </c:pt>
                <c:pt idx="490">
                  <c:v>40670</c:v>
                </c:pt>
                <c:pt idx="491">
                  <c:v>40671</c:v>
                </c:pt>
                <c:pt idx="492">
                  <c:v>40672</c:v>
                </c:pt>
                <c:pt idx="493">
                  <c:v>40673</c:v>
                </c:pt>
                <c:pt idx="494">
                  <c:v>40674</c:v>
                </c:pt>
                <c:pt idx="495">
                  <c:v>40675</c:v>
                </c:pt>
                <c:pt idx="496">
                  <c:v>40676</c:v>
                </c:pt>
                <c:pt idx="497">
                  <c:v>40677</c:v>
                </c:pt>
                <c:pt idx="498">
                  <c:v>40678</c:v>
                </c:pt>
                <c:pt idx="499">
                  <c:v>40679</c:v>
                </c:pt>
                <c:pt idx="500">
                  <c:v>40680</c:v>
                </c:pt>
                <c:pt idx="501">
                  <c:v>40681</c:v>
                </c:pt>
                <c:pt idx="502">
                  <c:v>40682</c:v>
                </c:pt>
                <c:pt idx="503">
                  <c:v>40683</c:v>
                </c:pt>
                <c:pt idx="504">
                  <c:v>40684</c:v>
                </c:pt>
                <c:pt idx="505">
                  <c:v>40685</c:v>
                </c:pt>
                <c:pt idx="506">
                  <c:v>40686</c:v>
                </c:pt>
                <c:pt idx="507">
                  <c:v>40687</c:v>
                </c:pt>
                <c:pt idx="508">
                  <c:v>40688</c:v>
                </c:pt>
                <c:pt idx="509">
                  <c:v>40689</c:v>
                </c:pt>
                <c:pt idx="510">
                  <c:v>40690</c:v>
                </c:pt>
                <c:pt idx="511">
                  <c:v>40691</c:v>
                </c:pt>
                <c:pt idx="512">
                  <c:v>40692</c:v>
                </c:pt>
                <c:pt idx="513">
                  <c:v>40693</c:v>
                </c:pt>
                <c:pt idx="514">
                  <c:v>40694</c:v>
                </c:pt>
                <c:pt idx="515">
                  <c:v>40695</c:v>
                </c:pt>
                <c:pt idx="516">
                  <c:v>40696</c:v>
                </c:pt>
                <c:pt idx="517">
                  <c:v>40697</c:v>
                </c:pt>
                <c:pt idx="518">
                  <c:v>40698</c:v>
                </c:pt>
                <c:pt idx="519">
                  <c:v>40699</c:v>
                </c:pt>
                <c:pt idx="520">
                  <c:v>40700</c:v>
                </c:pt>
                <c:pt idx="521">
                  <c:v>40701</c:v>
                </c:pt>
                <c:pt idx="522">
                  <c:v>40702</c:v>
                </c:pt>
                <c:pt idx="523">
                  <c:v>40703</c:v>
                </c:pt>
                <c:pt idx="524">
                  <c:v>40704</c:v>
                </c:pt>
                <c:pt idx="525">
                  <c:v>40705</c:v>
                </c:pt>
                <c:pt idx="526">
                  <c:v>40706</c:v>
                </c:pt>
                <c:pt idx="527">
                  <c:v>40707</c:v>
                </c:pt>
                <c:pt idx="528">
                  <c:v>40708</c:v>
                </c:pt>
                <c:pt idx="529">
                  <c:v>40709</c:v>
                </c:pt>
                <c:pt idx="530">
                  <c:v>40710</c:v>
                </c:pt>
                <c:pt idx="531">
                  <c:v>40711</c:v>
                </c:pt>
                <c:pt idx="532">
                  <c:v>40712</c:v>
                </c:pt>
                <c:pt idx="533">
                  <c:v>40713</c:v>
                </c:pt>
                <c:pt idx="534">
                  <c:v>40714</c:v>
                </c:pt>
                <c:pt idx="535">
                  <c:v>40715</c:v>
                </c:pt>
                <c:pt idx="536">
                  <c:v>40716</c:v>
                </c:pt>
                <c:pt idx="537">
                  <c:v>40717</c:v>
                </c:pt>
                <c:pt idx="538">
                  <c:v>40718</c:v>
                </c:pt>
                <c:pt idx="539">
                  <c:v>40719</c:v>
                </c:pt>
                <c:pt idx="540">
                  <c:v>40720</c:v>
                </c:pt>
                <c:pt idx="541">
                  <c:v>40721</c:v>
                </c:pt>
                <c:pt idx="542">
                  <c:v>40722</c:v>
                </c:pt>
                <c:pt idx="543">
                  <c:v>40723</c:v>
                </c:pt>
                <c:pt idx="544">
                  <c:v>40724</c:v>
                </c:pt>
                <c:pt idx="545">
                  <c:v>40725</c:v>
                </c:pt>
                <c:pt idx="546">
                  <c:v>40726</c:v>
                </c:pt>
                <c:pt idx="547">
                  <c:v>40727</c:v>
                </c:pt>
                <c:pt idx="548">
                  <c:v>40728</c:v>
                </c:pt>
                <c:pt idx="549">
                  <c:v>40729</c:v>
                </c:pt>
                <c:pt idx="550">
                  <c:v>40730</c:v>
                </c:pt>
                <c:pt idx="551">
                  <c:v>40731</c:v>
                </c:pt>
                <c:pt idx="552">
                  <c:v>40732</c:v>
                </c:pt>
                <c:pt idx="553">
                  <c:v>40733</c:v>
                </c:pt>
                <c:pt idx="554">
                  <c:v>40734</c:v>
                </c:pt>
                <c:pt idx="555">
                  <c:v>40735</c:v>
                </c:pt>
                <c:pt idx="556">
                  <c:v>40736</c:v>
                </c:pt>
                <c:pt idx="557">
                  <c:v>40737</c:v>
                </c:pt>
                <c:pt idx="558">
                  <c:v>40738</c:v>
                </c:pt>
                <c:pt idx="559">
                  <c:v>40739</c:v>
                </c:pt>
                <c:pt idx="560">
                  <c:v>40740</c:v>
                </c:pt>
                <c:pt idx="561">
                  <c:v>40741</c:v>
                </c:pt>
                <c:pt idx="562">
                  <c:v>40742</c:v>
                </c:pt>
                <c:pt idx="563">
                  <c:v>40743</c:v>
                </c:pt>
                <c:pt idx="564">
                  <c:v>40744</c:v>
                </c:pt>
                <c:pt idx="565">
                  <c:v>40745</c:v>
                </c:pt>
                <c:pt idx="566">
                  <c:v>40746</c:v>
                </c:pt>
                <c:pt idx="567">
                  <c:v>40747</c:v>
                </c:pt>
                <c:pt idx="568">
                  <c:v>40748</c:v>
                </c:pt>
                <c:pt idx="569">
                  <c:v>40749</c:v>
                </c:pt>
                <c:pt idx="570">
                  <c:v>40750</c:v>
                </c:pt>
                <c:pt idx="571">
                  <c:v>40751</c:v>
                </c:pt>
                <c:pt idx="572">
                  <c:v>40752</c:v>
                </c:pt>
                <c:pt idx="573">
                  <c:v>40753</c:v>
                </c:pt>
                <c:pt idx="574">
                  <c:v>40754</c:v>
                </c:pt>
                <c:pt idx="575">
                  <c:v>40755</c:v>
                </c:pt>
                <c:pt idx="576">
                  <c:v>40756</c:v>
                </c:pt>
                <c:pt idx="577">
                  <c:v>40757</c:v>
                </c:pt>
                <c:pt idx="578">
                  <c:v>40758</c:v>
                </c:pt>
                <c:pt idx="579">
                  <c:v>40759</c:v>
                </c:pt>
                <c:pt idx="580">
                  <c:v>40760</c:v>
                </c:pt>
                <c:pt idx="581">
                  <c:v>40761</c:v>
                </c:pt>
                <c:pt idx="582">
                  <c:v>40762</c:v>
                </c:pt>
                <c:pt idx="583">
                  <c:v>40763</c:v>
                </c:pt>
                <c:pt idx="584">
                  <c:v>40764</c:v>
                </c:pt>
                <c:pt idx="585">
                  <c:v>40765</c:v>
                </c:pt>
                <c:pt idx="586">
                  <c:v>40766</c:v>
                </c:pt>
                <c:pt idx="587">
                  <c:v>40767</c:v>
                </c:pt>
                <c:pt idx="588">
                  <c:v>40768</c:v>
                </c:pt>
                <c:pt idx="589">
                  <c:v>40769</c:v>
                </c:pt>
                <c:pt idx="590">
                  <c:v>40770</c:v>
                </c:pt>
                <c:pt idx="591">
                  <c:v>40771</c:v>
                </c:pt>
                <c:pt idx="592">
                  <c:v>40772</c:v>
                </c:pt>
                <c:pt idx="593">
                  <c:v>40773</c:v>
                </c:pt>
                <c:pt idx="594">
                  <c:v>40774</c:v>
                </c:pt>
                <c:pt idx="595">
                  <c:v>40775</c:v>
                </c:pt>
                <c:pt idx="596">
                  <c:v>40776</c:v>
                </c:pt>
                <c:pt idx="597">
                  <c:v>40777</c:v>
                </c:pt>
                <c:pt idx="598">
                  <c:v>40778</c:v>
                </c:pt>
                <c:pt idx="599">
                  <c:v>40779</c:v>
                </c:pt>
                <c:pt idx="600">
                  <c:v>40780</c:v>
                </c:pt>
                <c:pt idx="601">
                  <c:v>40781</c:v>
                </c:pt>
                <c:pt idx="602">
                  <c:v>40782</c:v>
                </c:pt>
                <c:pt idx="603">
                  <c:v>40783</c:v>
                </c:pt>
                <c:pt idx="604">
                  <c:v>40784</c:v>
                </c:pt>
                <c:pt idx="605">
                  <c:v>40785</c:v>
                </c:pt>
                <c:pt idx="606">
                  <c:v>40786</c:v>
                </c:pt>
                <c:pt idx="607">
                  <c:v>40787</c:v>
                </c:pt>
                <c:pt idx="608">
                  <c:v>40788</c:v>
                </c:pt>
                <c:pt idx="609">
                  <c:v>40789</c:v>
                </c:pt>
                <c:pt idx="610">
                  <c:v>40790</c:v>
                </c:pt>
                <c:pt idx="611">
                  <c:v>40791</c:v>
                </c:pt>
                <c:pt idx="612">
                  <c:v>40792</c:v>
                </c:pt>
                <c:pt idx="613">
                  <c:v>40793</c:v>
                </c:pt>
                <c:pt idx="614">
                  <c:v>40794</c:v>
                </c:pt>
                <c:pt idx="615">
                  <c:v>40795</c:v>
                </c:pt>
                <c:pt idx="616">
                  <c:v>40796</c:v>
                </c:pt>
                <c:pt idx="617">
                  <c:v>40797</c:v>
                </c:pt>
                <c:pt idx="618">
                  <c:v>40798</c:v>
                </c:pt>
                <c:pt idx="619">
                  <c:v>40799</c:v>
                </c:pt>
                <c:pt idx="620">
                  <c:v>40800</c:v>
                </c:pt>
                <c:pt idx="621">
                  <c:v>40801</c:v>
                </c:pt>
                <c:pt idx="622">
                  <c:v>40802</c:v>
                </c:pt>
                <c:pt idx="623">
                  <c:v>40803</c:v>
                </c:pt>
                <c:pt idx="624">
                  <c:v>40804</c:v>
                </c:pt>
                <c:pt idx="625">
                  <c:v>40805</c:v>
                </c:pt>
                <c:pt idx="626">
                  <c:v>40806</c:v>
                </c:pt>
                <c:pt idx="627">
                  <c:v>40807</c:v>
                </c:pt>
                <c:pt idx="628">
                  <c:v>40808</c:v>
                </c:pt>
                <c:pt idx="629">
                  <c:v>40809</c:v>
                </c:pt>
                <c:pt idx="630">
                  <c:v>40810</c:v>
                </c:pt>
                <c:pt idx="631">
                  <c:v>40811</c:v>
                </c:pt>
                <c:pt idx="632">
                  <c:v>40812</c:v>
                </c:pt>
                <c:pt idx="633">
                  <c:v>40813</c:v>
                </c:pt>
                <c:pt idx="634">
                  <c:v>40814</c:v>
                </c:pt>
                <c:pt idx="635">
                  <c:v>40815</c:v>
                </c:pt>
                <c:pt idx="636">
                  <c:v>40816</c:v>
                </c:pt>
                <c:pt idx="637">
                  <c:v>40817</c:v>
                </c:pt>
                <c:pt idx="638">
                  <c:v>40818</c:v>
                </c:pt>
                <c:pt idx="639">
                  <c:v>40819</c:v>
                </c:pt>
                <c:pt idx="640">
                  <c:v>40820</c:v>
                </c:pt>
                <c:pt idx="641">
                  <c:v>40821</c:v>
                </c:pt>
                <c:pt idx="642">
                  <c:v>40822</c:v>
                </c:pt>
                <c:pt idx="643">
                  <c:v>40823</c:v>
                </c:pt>
                <c:pt idx="644">
                  <c:v>40824</c:v>
                </c:pt>
                <c:pt idx="645">
                  <c:v>40825</c:v>
                </c:pt>
                <c:pt idx="646">
                  <c:v>40826</c:v>
                </c:pt>
                <c:pt idx="647">
                  <c:v>40827</c:v>
                </c:pt>
                <c:pt idx="648">
                  <c:v>40828</c:v>
                </c:pt>
                <c:pt idx="649">
                  <c:v>40829</c:v>
                </c:pt>
                <c:pt idx="650">
                  <c:v>40830</c:v>
                </c:pt>
                <c:pt idx="651">
                  <c:v>40831</c:v>
                </c:pt>
                <c:pt idx="652">
                  <c:v>40832</c:v>
                </c:pt>
                <c:pt idx="653">
                  <c:v>40833</c:v>
                </c:pt>
                <c:pt idx="654">
                  <c:v>40834</c:v>
                </c:pt>
                <c:pt idx="655">
                  <c:v>40835</c:v>
                </c:pt>
                <c:pt idx="656">
                  <c:v>40836</c:v>
                </c:pt>
                <c:pt idx="657">
                  <c:v>40837</c:v>
                </c:pt>
                <c:pt idx="658">
                  <c:v>40838</c:v>
                </c:pt>
                <c:pt idx="659">
                  <c:v>40839</c:v>
                </c:pt>
                <c:pt idx="660">
                  <c:v>40840</c:v>
                </c:pt>
                <c:pt idx="661">
                  <c:v>40841</c:v>
                </c:pt>
                <c:pt idx="662">
                  <c:v>40842</c:v>
                </c:pt>
                <c:pt idx="663">
                  <c:v>40843</c:v>
                </c:pt>
                <c:pt idx="664">
                  <c:v>40844</c:v>
                </c:pt>
                <c:pt idx="665">
                  <c:v>40845</c:v>
                </c:pt>
                <c:pt idx="666">
                  <c:v>40846</c:v>
                </c:pt>
                <c:pt idx="667">
                  <c:v>40847</c:v>
                </c:pt>
                <c:pt idx="668">
                  <c:v>40848</c:v>
                </c:pt>
                <c:pt idx="669">
                  <c:v>40849</c:v>
                </c:pt>
                <c:pt idx="670">
                  <c:v>40850</c:v>
                </c:pt>
                <c:pt idx="671">
                  <c:v>40851</c:v>
                </c:pt>
                <c:pt idx="672">
                  <c:v>40852</c:v>
                </c:pt>
                <c:pt idx="673">
                  <c:v>40853</c:v>
                </c:pt>
                <c:pt idx="674">
                  <c:v>40854</c:v>
                </c:pt>
                <c:pt idx="675">
                  <c:v>40855</c:v>
                </c:pt>
                <c:pt idx="676">
                  <c:v>40856</c:v>
                </c:pt>
                <c:pt idx="677">
                  <c:v>40857</c:v>
                </c:pt>
                <c:pt idx="678">
                  <c:v>40858</c:v>
                </c:pt>
                <c:pt idx="679">
                  <c:v>40859</c:v>
                </c:pt>
                <c:pt idx="680">
                  <c:v>40860</c:v>
                </c:pt>
                <c:pt idx="681">
                  <c:v>40861</c:v>
                </c:pt>
                <c:pt idx="682">
                  <c:v>40862</c:v>
                </c:pt>
                <c:pt idx="683">
                  <c:v>40863</c:v>
                </c:pt>
                <c:pt idx="684">
                  <c:v>40864</c:v>
                </c:pt>
                <c:pt idx="685">
                  <c:v>40865</c:v>
                </c:pt>
                <c:pt idx="686">
                  <c:v>40866</c:v>
                </c:pt>
                <c:pt idx="687">
                  <c:v>40867</c:v>
                </c:pt>
                <c:pt idx="688">
                  <c:v>40868</c:v>
                </c:pt>
                <c:pt idx="689">
                  <c:v>40869</c:v>
                </c:pt>
                <c:pt idx="690">
                  <c:v>40870</c:v>
                </c:pt>
                <c:pt idx="691">
                  <c:v>40871</c:v>
                </c:pt>
                <c:pt idx="692">
                  <c:v>40872</c:v>
                </c:pt>
                <c:pt idx="693">
                  <c:v>40873</c:v>
                </c:pt>
                <c:pt idx="694">
                  <c:v>40874</c:v>
                </c:pt>
                <c:pt idx="695">
                  <c:v>40875</c:v>
                </c:pt>
                <c:pt idx="696">
                  <c:v>40876</c:v>
                </c:pt>
                <c:pt idx="697">
                  <c:v>40877</c:v>
                </c:pt>
                <c:pt idx="698">
                  <c:v>40878</c:v>
                </c:pt>
                <c:pt idx="699">
                  <c:v>40879</c:v>
                </c:pt>
                <c:pt idx="700">
                  <c:v>40880</c:v>
                </c:pt>
                <c:pt idx="701">
                  <c:v>40881</c:v>
                </c:pt>
                <c:pt idx="702">
                  <c:v>40882</c:v>
                </c:pt>
                <c:pt idx="703">
                  <c:v>40883</c:v>
                </c:pt>
                <c:pt idx="704">
                  <c:v>40884</c:v>
                </c:pt>
                <c:pt idx="705">
                  <c:v>40885</c:v>
                </c:pt>
                <c:pt idx="706">
                  <c:v>40886</c:v>
                </c:pt>
                <c:pt idx="707">
                  <c:v>40887</c:v>
                </c:pt>
                <c:pt idx="708">
                  <c:v>40888</c:v>
                </c:pt>
                <c:pt idx="709">
                  <c:v>40889</c:v>
                </c:pt>
                <c:pt idx="710">
                  <c:v>40890</c:v>
                </c:pt>
                <c:pt idx="711">
                  <c:v>40891</c:v>
                </c:pt>
                <c:pt idx="712">
                  <c:v>40892</c:v>
                </c:pt>
                <c:pt idx="713">
                  <c:v>40893</c:v>
                </c:pt>
                <c:pt idx="714">
                  <c:v>40894</c:v>
                </c:pt>
                <c:pt idx="715">
                  <c:v>40895</c:v>
                </c:pt>
                <c:pt idx="716">
                  <c:v>40896</c:v>
                </c:pt>
                <c:pt idx="717">
                  <c:v>40897</c:v>
                </c:pt>
                <c:pt idx="718">
                  <c:v>40898</c:v>
                </c:pt>
                <c:pt idx="719">
                  <c:v>40899</c:v>
                </c:pt>
                <c:pt idx="720">
                  <c:v>40900</c:v>
                </c:pt>
                <c:pt idx="721">
                  <c:v>40901</c:v>
                </c:pt>
                <c:pt idx="722">
                  <c:v>40902</c:v>
                </c:pt>
                <c:pt idx="723">
                  <c:v>40903</c:v>
                </c:pt>
                <c:pt idx="724">
                  <c:v>40904</c:v>
                </c:pt>
                <c:pt idx="725">
                  <c:v>40905</c:v>
                </c:pt>
                <c:pt idx="726">
                  <c:v>40906</c:v>
                </c:pt>
                <c:pt idx="727">
                  <c:v>40907</c:v>
                </c:pt>
                <c:pt idx="728">
                  <c:v>40908</c:v>
                </c:pt>
                <c:pt idx="729">
                  <c:v>40909</c:v>
                </c:pt>
                <c:pt idx="730">
                  <c:v>40910</c:v>
                </c:pt>
                <c:pt idx="731">
                  <c:v>40911</c:v>
                </c:pt>
                <c:pt idx="732">
                  <c:v>40912</c:v>
                </c:pt>
                <c:pt idx="733">
                  <c:v>40913</c:v>
                </c:pt>
                <c:pt idx="734">
                  <c:v>40914</c:v>
                </c:pt>
                <c:pt idx="735">
                  <c:v>40915</c:v>
                </c:pt>
                <c:pt idx="736">
                  <c:v>40916</c:v>
                </c:pt>
                <c:pt idx="737">
                  <c:v>40917</c:v>
                </c:pt>
                <c:pt idx="738">
                  <c:v>40918</c:v>
                </c:pt>
                <c:pt idx="739">
                  <c:v>40919</c:v>
                </c:pt>
                <c:pt idx="740">
                  <c:v>40920</c:v>
                </c:pt>
                <c:pt idx="741">
                  <c:v>40921</c:v>
                </c:pt>
                <c:pt idx="742">
                  <c:v>40922</c:v>
                </c:pt>
                <c:pt idx="743">
                  <c:v>40923</c:v>
                </c:pt>
                <c:pt idx="744">
                  <c:v>40924</c:v>
                </c:pt>
                <c:pt idx="745">
                  <c:v>40925</c:v>
                </c:pt>
                <c:pt idx="746">
                  <c:v>40926</c:v>
                </c:pt>
                <c:pt idx="747">
                  <c:v>40927</c:v>
                </c:pt>
                <c:pt idx="748">
                  <c:v>40928</c:v>
                </c:pt>
                <c:pt idx="749">
                  <c:v>40929</c:v>
                </c:pt>
                <c:pt idx="750">
                  <c:v>40930</c:v>
                </c:pt>
                <c:pt idx="751">
                  <c:v>40931</c:v>
                </c:pt>
                <c:pt idx="752">
                  <c:v>40932</c:v>
                </c:pt>
                <c:pt idx="753">
                  <c:v>40933</c:v>
                </c:pt>
                <c:pt idx="754">
                  <c:v>40934</c:v>
                </c:pt>
                <c:pt idx="755">
                  <c:v>40935</c:v>
                </c:pt>
                <c:pt idx="756">
                  <c:v>40936</c:v>
                </c:pt>
                <c:pt idx="757">
                  <c:v>40937</c:v>
                </c:pt>
                <c:pt idx="758">
                  <c:v>40938</c:v>
                </c:pt>
                <c:pt idx="759">
                  <c:v>40939</c:v>
                </c:pt>
                <c:pt idx="760">
                  <c:v>40940</c:v>
                </c:pt>
                <c:pt idx="761">
                  <c:v>40941</c:v>
                </c:pt>
                <c:pt idx="762">
                  <c:v>40942</c:v>
                </c:pt>
                <c:pt idx="763">
                  <c:v>40943</c:v>
                </c:pt>
                <c:pt idx="764">
                  <c:v>40944</c:v>
                </c:pt>
                <c:pt idx="765">
                  <c:v>40945</c:v>
                </c:pt>
                <c:pt idx="766">
                  <c:v>40946</c:v>
                </c:pt>
                <c:pt idx="767">
                  <c:v>40947</c:v>
                </c:pt>
                <c:pt idx="768">
                  <c:v>40948</c:v>
                </c:pt>
                <c:pt idx="769">
                  <c:v>40949</c:v>
                </c:pt>
                <c:pt idx="770">
                  <c:v>40950</c:v>
                </c:pt>
                <c:pt idx="771">
                  <c:v>40951</c:v>
                </c:pt>
                <c:pt idx="772">
                  <c:v>40952</c:v>
                </c:pt>
                <c:pt idx="773">
                  <c:v>40953</c:v>
                </c:pt>
                <c:pt idx="774">
                  <c:v>40954</c:v>
                </c:pt>
                <c:pt idx="775">
                  <c:v>40955</c:v>
                </c:pt>
                <c:pt idx="776">
                  <c:v>40956</c:v>
                </c:pt>
                <c:pt idx="777">
                  <c:v>40957</c:v>
                </c:pt>
                <c:pt idx="778">
                  <c:v>40958</c:v>
                </c:pt>
                <c:pt idx="779">
                  <c:v>40959</c:v>
                </c:pt>
                <c:pt idx="780">
                  <c:v>40960</c:v>
                </c:pt>
                <c:pt idx="781">
                  <c:v>40961</c:v>
                </c:pt>
                <c:pt idx="782">
                  <c:v>40962</c:v>
                </c:pt>
                <c:pt idx="783">
                  <c:v>40963</c:v>
                </c:pt>
                <c:pt idx="784">
                  <c:v>40964</c:v>
                </c:pt>
                <c:pt idx="785">
                  <c:v>40965</c:v>
                </c:pt>
                <c:pt idx="786">
                  <c:v>40966</c:v>
                </c:pt>
                <c:pt idx="787">
                  <c:v>40967</c:v>
                </c:pt>
                <c:pt idx="788">
                  <c:v>40968</c:v>
                </c:pt>
                <c:pt idx="789">
                  <c:v>40969</c:v>
                </c:pt>
                <c:pt idx="790">
                  <c:v>40970</c:v>
                </c:pt>
                <c:pt idx="791">
                  <c:v>40971</c:v>
                </c:pt>
                <c:pt idx="792">
                  <c:v>40972</c:v>
                </c:pt>
                <c:pt idx="793">
                  <c:v>40973</c:v>
                </c:pt>
                <c:pt idx="794">
                  <c:v>40974</c:v>
                </c:pt>
                <c:pt idx="795">
                  <c:v>40975</c:v>
                </c:pt>
                <c:pt idx="796">
                  <c:v>40976</c:v>
                </c:pt>
                <c:pt idx="797">
                  <c:v>40977</c:v>
                </c:pt>
                <c:pt idx="798">
                  <c:v>40978</c:v>
                </c:pt>
                <c:pt idx="799">
                  <c:v>40979</c:v>
                </c:pt>
                <c:pt idx="800">
                  <c:v>40980</c:v>
                </c:pt>
                <c:pt idx="801">
                  <c:v>40981</c:v>
                </c:pt>
                <c:pt idx="802">
                  <c:v>40982</c:v>
                </c:pt>
                <c:pt idx="803">
                  <c:v>40983</c:v>
                </c:pt>
                <c:pt idx="804">
                  <c:v>40984</c:v>
                </c:pt>
                <c:pt idx="805">
                  <c:v>40985</c:v>
                </c:pt>
                <c:pt idx="806">
                  <c:v>40986</c:v>
                </c:pt>
                <c:pt idx="807">
                  <c:v>40987</c:v>
                </c:pt>
                <c:pt idx="808">
                  <c:v>40988</c:v>
                </c:pt>
                <c:pt idx="809">
                  <c:v>40989</c:v>
                </c:pt>
                <c:pt idx="810">
                  <c:v>40990</c:v>
                </c:pt>
                <c:pt idx="811">
                  <c:v>40991</c:v>
                </c:pt>
                <c:pt idx="812">
                  <c:v>40992</c:v>
                </c:pt>
                <c:pt idx="813">
                  <c:v>40993</c:v>
                </c:pt>
                <c:pt idx="814">
                  <c:v>40994</c:v>
                </c:pt>
                <c:pt idx="815">
                  <c:v>40995</c:v>
                </c:pt>
                <c:pt idx="816">
                  <c:v>40996</c:v>
                </c:pt>
                <c:pt idx="817">
                  <c:v>40997</c:v>
                </c:pt>
                <c:pt idx="818">
                  <c:v>40998</c:v>
                </c:pt>
                <c:pt idx="819">
                  <c:v>40999</c:v>
                </c:pt>
                <c:pt idx="820">
                  <c:v>41000</c:v>
                </c:pt>
                <c:pt idx="821">
                  <c:v>41001</c:v>
                </c:pt>
                <c:pt idx="822">
                  <c:v>41002</c:v>
                </c:pt>
                <c:pt idx="823">
                  <c:v>41003</c:v>
                </c:pt>
                <c:pt idx="824">
                  <c:v>41004</c:v>
                </c:pt>
                <c:pt idx="825">
                  <c:v>41005</c:v>
                </c:pt>
                <c:pt idx="826">
                  <c:v>41006</c:v>
                </c:pt>
                <c:pt idx="827">
                  <c:v>41007</c:v>
                </c:pt>
                <c:pt idx="828">
                  <c:v>41008</c:v>
                </c:pt>
                <c:pt idx="829">
                  <c:v>41009</c:v>
                </c:pt>
                <c:pt idx="830">
                  <c:v>41010</c:v>
                </c:pt>
                <c:pt idx="831">
                  <c:v>41011</c:v>
                </c:pt>
                <c:pt idx="832">
                  <c:v>41012</c:v>
                </c:pt>
                <c:pt idx="833">
                  <c:v>41013</c:v>
                </c:pt>
                <c:pt idx="834">
                  <c:v>41014</c:v>
                </c:pt>
                <c:pt idx="835">
                  <c:v>41015</c:v>
                </c:pt>
                <c:pt idx="836">
                  <c:v>41016</c:v>
                </c:pt>
                <c:pt idx="837">
                  <c:v>41017</c:v>
                </c:pt>
                <c:pt idx="838">
                  <c:v>41018</c:v>
                </c:pt>
                <c:pt idx="839">
                  <c:v>41019</c:v>
                </c:pt>
                <c:pt idx="840">
                  <c:v>41020</c:v>
                </c:pt>
                <c:pt idx="841">
                  <c:v>41021</c:v>
                </c:pt>
                <c:pt idx="842">
                  <c:v>41022</c:v>
                </c:pt>
                <c:pt idx="843">
                  <c:v>41023</c:v>
                </c:pt>
                <c:pt idx="844">
                  <c:v>41024</c:v>
                </c:pt>
                <c:pt idx="845">
                  <c:v>41025</c:v>
                </c:pt>
                <c:pt idx="846">
                  <c:v>41026</c:v>
                </c:pt>
                <c:pt idx="847">
                  <c:v>41027</c:v>
                </c:pt>
                <c:pt idx="848">
                  <c:v>41028</c:v>
                </c:pt>
                <c:pt idx="849">
                  <c:v>41029</c:v>
                </c:pt>
                <c:pt idx="850">
                  <c:v>41030</c:v>
                </c:pt>
                <c:pt idx="851">
                  <c:v>41031</c:v>
                </c:pt>
                <c:pt idx="852">
                  <c:v>41032</c:v>
                </c:pt>
                <c:pt idx="853">
                  <c:v>41033</c:v>
                </c:pt>
                <c:pt idx="854">
                  <c:v>41034</c:v>
                </c:pt>
                <c:pt idx="855">
                  <c:v>41035</c:v>
                </c:pt>
                <c:pt idx="856">
                  <c:v>41036</c:v>
                </c:pt>
                <c:pt idx="857">
                  <c:v>41037</c:v>
                </c:pt>
                <c:pt idx="858">
                  <c:v>41038</c:v>
                </c:pt>
                <c:pt idx="859">
                  <c:v>41039</c:v>
                </c:pt>
                <c:pt idx="860">
                  <c:v>41040</c:v>
                </c:pt>
                <c:pt idx="861">
                  <c:v>41041</c:v>
                </c:pt>
                <c:pt idx="862">
                  <c:v>41042</c:v>
                </c:pt>
                <c:pt idx="863">
                  <c:v>41043</c:v>
                </c:pt>
                <c:pt idx="864">
                  <c:v>41044</c:v>
                </c:pt>
                <c:pt idx="865">
                  <c:v>41045</c:v>
                </c:pt>
                <c:pt idx="866">
                  <c:v>41046</c:v>
                </c:pt>
                <c:pt idx="867">
                  <c:v>41047</c:v>
                </c:pt>
                <c:pt idx="868">
                  <c:v>41048</c:v>
                </c:pt>
                <c:pt idx="869">
                  <c:v>41049</c:v>
                </c:pt>
                <c:pt idx="870">
                  <c:v>41050</c:v>
                </c:pt>
                <c:pt idx="871">
                  <c:v>41051</c:v>
                </c:pt>
                <c:pt idx="872">
                  <c:v>41052</c:v>
                </c:pt>
                <c:pt idx="873">
                  <c:v>41053</c:v>
                </c:pt>
                <c:pt idx="874">
                  <c:v>41054</c:v>
                </c:pt>
                <c:pt idx="875">
                  <c:v>41055</c:v>
                </c:pt>
                <c:pt idx="876">
                  <c:v>41056</c:v>
                </c:pt>
                <c:pt idx="877">
                  <c:v>41057</c:v>
                </c:pt>
                <c:pt idx="878">
                  <c:v>41058</c:v>
                </c:pt>
                <c:pt idx="879">
                  <c:v>41059</c:v>
                </c:pt>
                <c:pt idx="880">
                  <c:v>41060</c:v>
                </c:pt>
                <c:pt idx="881">
                  <c:v>41061</c:v>
                </c:pt>
                <c:pt idx="882">
                  <c:v>41062</c:v>
                </c:pt>
                <c:pt idx="883">
                  <c:v>41063</c:v>
                </c:pt>
                <c:pt idx="884">
                  <c:v>41064</c:v>
                </c:pt>
                <c:pt idx="885">
                  <c:v>41065</c:v>
                </c:pt>
                <c:pt idx="886">
                  <c:v>41066</c:v>
                </c:pt>
                <c:pt idx="887">
                  <c:v>41067</c:v>
                </c:pt>
                <c:pt idx="888">
                  <c:v>41068</c:v>
                </c:pt>
                <c:pt idx="889">
                  <c:v>41069</c:v>
                </c:pt>
                <c:pt idx="890">
                  <c:v>41070</c:v>
                </c:pt>
                <c:pt idx="891">
                  <c:v>41071</c:v>
                </c:pt>
                <c:pt idx="892">
                  <c:v>41072</c:v>
                </c:pt>
                <c:pt idx="893">
                  <c:v>41073</c:v>
                </c:pt>
                <c:pt idx="894">
                  <c:v>41074</c:v>
                </c:pt>
                <c:pt idx="895">
                  <c:v>41075</c:v>
                </c:pt>
                <c:pt idx="896">
                  <c:v>41076</c:v>
                </c:pt>
                <c:pt idx="897">
                  <c:v>41077</c:v>
                </c:pt>
                <c:pt idx="898">
                  <c:v>41078</c:v>
                </c:pt>
                <c:pt idx="899">
                  <c:v>41079</c:v>
                </c:pt>
                <c:pt idx="900">
                  <c:v>41080</c:v>
                </c:pt>
                <c:pt idx="901">
                  <c:v>41081</c:v>
                </c:pt>
                <c:pt idx="902">
                  <c:v>41082</c:v>
                </c:pt>
                <c:pt idx="903">
                  <c:v>41083</c:v>
                </c:pt>
                <c:pt idx="904">
                  <c:v>41084</c:v>
                </c:pt>
                <c:pt idx="905">
                  <c:v>41085</c:v>
                </c:pt>
                <c:pt idx="906">
                  <c:v>41086</c:v>
                </c:pt>
                <c:pt idx="907">
                  <c:v>41087</c:v>
                </c:pt>
                <c:pt idx="908">
                  <c:v>41088</c:v>
                </c:pt>
                <c:pt idx="909">
                  <c:v>41089</c:v>
                </c:pt>
                <c:pt idx="910">
                  <c:v>41090</c:v>
                </c:pt>
                <c:pt idx="911">
                  <c:v>41091</c:v>
                </c:pt>
                <c:pt idx="912">
                  <c:v>41092</c:v>
                </c:pt>
                <c:pt idx="913">
                  <c:v>41093</c:v>
                </c:pt>
                <c:pt idx="914">
                  <c:v>41094</c:v>
                </c:pt>
                <c:pt idx="915">
                  <c:v>41095</c:v>
                </c:pt>
                <c:pt idx="916">
                  <c:v>41096</c:v>
                </c:pt>
                <c:pt idx="917">
                  <c:v>41097</c:v>
                </c:pt>
                <c:pt idx="918">
                  <c:v>41098</c:v>
                </c:pt>
                <c:pt idx="919">
                  <c:v>41099</c:v>
                </c:pt>
                <c:pt idx="920">
                  <c:v>41100</c:v>
                </c:pt>
                <c:pt idx="921">
                  <c:v>41101</c:v>
                </c:pt>
                <c:pt idx="922">
                  <c:v>41102</c:v>
                </c:pt>
                <c:pt idx="923">
                  <c:v>41103</c:v>
                </c:pt>
                <c:pt idx="924">
                  <c:v>41104</c:v>
                </c:pt>
                <c:pt idx="925">
                  <c:v>41105</c:v>
                </c:pt>
                <c:pt idx="926">
                  <c:v>41106</c:v>
                </c:pt>
                <c:pt idx="927">
                  <c:v>41107</c:v>
                </c:pt>
                <c:pt idx="928">
                  <c:v>41108</c:v>
                </c:pt>
                <c:pt idx="929">
                  <c:v>41109</c:v>
                </c:pt>
                <c:pt idx="930">
                  <c:v>41110</c:v>
                </c:pt>
                <c:pt idx="931">
                  <c:v>41111</c:v>
                </c:pt>
                <c:pt idx="932">
                  <c:v>41112</c:v>
                </c:pt>
                <c:pt idx="933">
                  <c:v>41113</c:v>
                </c:pt>
                <c:pt idx="934">
                  <c:v>41114</c:v>
                </c:pt>
                <c:pt idx="935">
                  <c:v>41115</c:v>
                </c:pt>
                <c:pt idx="936">
                  <c:v>41116</c:v>
                </c:pt>
                <c:pt idx="937">
                  <c:v>41117</c:v>
                </c:pt>
                <c:pt idx="938">
                  <c:v>41118</c:v>
                </c:pt>
                <c:pt idx="939">
                  <c:v>41119</c:v>
                </c:pt>
                <c:pt idx="940">
                  <c:v>41120</c:v>
                </c:pt>
                <c:pt idx="941">
                  <c:v>41121</c:v>
                </c:pt>
                <c:pt idx="942">
                  <c:v>41122</c:v>
                </c:pt>
                <c:pt idx="943">
                  <c:v>41123</c:v>
                </c:pt>
                <c:pt idx="944">
                  <c:v>41124</c:v>
                </c:pt>
                <c:pt idx="945">
                  <c:v>41125</c:v>
                </c:pt>
                <c:pt idx="946">
                  <c:v>41126</c:v>
                </c:pt>
                <c:pt idx="947">
                  <c:v>41127</c:v>
                </c:pt>
                <c:pt idx="948">
                  <c:v>41128</c:v>
                </c:pt>
                <c:pt idx="949">
                  <c:v>41129</c:v>
                </c:pt>
                <c:pt idx="950">
                  <c:v>41130</c:v>
                </c:pt>
                <c:pt idx="951">
                  <c:v>41131</c:v>
                </c:pt>
                <c:pt idx="952">
                  <c:v>41132</c:v>
                </c:pt>
                <c:pt idx="953">
                  <c:v>41133</c:v>
                </c:pt>
                <c:pt idx="954">
                  <c:v>41134</c:v>
                </c:pt>
                <c:pt idx="955">
                  <c:v>41135</c:v>
                </c:pt>
                <c:pt idx="956">
                  <c:v>41136</c:v>
                </c:pt>
                <c:pt idx="957">
                  <c:v>41137</c:v>
                </c:pt>
                <c:pt idx="958">
                  <c:v>41138</c:v>
                </c:pt>
                <c:pt idx="959">
                  <c:v>41139</c:v>
                </c:pt>
                <c:pt idx="960">
                  <c:v>41140</c:v>
                </c:pt>
                <c:pt idx="961">
                  <c:v>41141</c:v>
                </c:pt>
                <c:pt idx="962">
                  <c:v>41142</c:v>
                </c:pt>
                <c:pt idx="963">
                  <c:v>41143</c:v>
                </c:pt>
                <c:pt idx="964">
                  <c:v>41144</c:v>
                </c:pt>
                <c:pt idx="965">
                  <c:v>41145</c:v>
                </c:pt>
                <c:pt idx="966">
                  <c:v>41146</c:v>
                </c:pt>
                <c:pt idx="967">
                  <c:v>41147</c:v>
                </c:pt>
                <c:pt idx="968">
                  <c:v>41148</c:v>
                </c:pt>
                <c:pt idx="969">
                  <c:v>41149</c:v>
                </c:pt>
                <c:pt idx="970">
                  <c:v>41150</c:v>
                </c:pt>
                <c:pt idx="971">
                  <c:v>41151</c:v>
                </c:pt>
                <c:pt idx="972">
                  <c:v>41152</c:v>
                </c:pt>
                <c:pt idx="973">
                  <c:v>41153</c:v>
                </c:pt>
                <c:pt idx="974">
                  <c:v>41154</c:v>
                </c:pt>
                <c:pt idx="975">
                  <c:v>41155</c:v>
                </c:pt>
                <c:pt idx="976">
                  <c:v>41156</c:v>
                </c:pt>
                <c:pt idx="977">
                  <c:v>41157</c:v>
                </c:pt>
                <c:pt idx="978">
                  <c:v>41158</c:v>
                </c:pt>
                <c:pt idx="979">
                  <c:v>41159</c:v>
                </c:pt>
                <c:pt idx="980">
                  <c:v>41160</c:v>
                </c:pt>
                <c:pt idx="981">
                  <c:v>41161</c:v>
                </c:pt>
                <c:pt idx="982">
                  <c:v>41162</c:v>
                </c:pt>
                <c:pt idx="983">
                  <c:v>41163</c:v>
                </c:pt>
                <c:pt idx="984">
                  <c:v>41164</c:v>
                </c:pt>
                <c:pt idx="985">
                  <c:v>41165</c:v>
                </c:pt>
                <c:pt idx="986">
                  <c:v>41166</c:v>
                </c:pt>
                <c:pt idx="987">
                  <c:v>41167</c:v>
                </c:pt>
                <c:pt idx="988">
                  <c:v>41168</c:v>
                </c:pt>
                <c:pt idx="989">
                  <c:v>41169</c:v>
                </c:pt>
                <c:pt idx="990">
                  <c:v>41170</c:v>
                </c:pt>
                <c:pt idx="991">
                  <c:v>41171</c:v>
                </c:pt>
                <c:pt idx="992">
                  <c:v>41172</c:v>
                </c:pt>
                <c:pt idx="993">
                  <c:v>41173</c:v>
                </c:pt>
                <c:pt idx="994">
                  <c:v>41174</c:v>
                </c:pt>
                <c:pt idx="995">
                  <c:v>41175</c:v>
                </c:pt>
                <c:pt idx="996">
                  <c:v>41176</c:v>
                </c:pt>
                <c:pt idx="997">
                  <c:v>41177</c:v>
                </c:pt>
                <c:pt idx="998">
                  <c:v>41178</c:v>
                </c:pt>
                <c:pt idx="999">
                  <c:v>41179</c:v>
                </c:pt>
                <c:pt idx="1000">
                  <c:v>41180</c:v>
                </c:pt>
                <c:pt idx="1001">
                  <c:v>41181</c:v>
                </c:pt>
                <c:pt idx="1002">
                  <c:v>41182</c:v>
                </c:pt>
                <c:pt idx="1003">
                  <c:v>41183</c:v>
                </c:pt>
                <c:pt idx="1004">
                  <c:v>41184</c:v>
                </c:pt>
                <c:pt idx="1005">
                  <c:v>41185</c:v>
                </c:pt>
                <c:pt idx="1006">
                  <c:v>41186</c:v>
                </c:pt>
                <c:pt idx="1007">
                  <c:v>41187</c:v>
                </c:pt>
                <c:pt idx="1008">
                  <c:v>41188</c:v>
                </c:pt>
                <c:pt idx="1009">
                  <c:v>41189</c:v>
                </c:pt>
                <c:pt idx="1010">
                  <c:v>41190</c:v>
                </c:pt>
                <c:pt idx="1011">
                  <c:v>41191</c:v>
                </c:pt>
                <c:pt idx="1012">
                  <c:v>41192</c:v>
                </c:pt>
                <c:pt idx="1013">
                  <c:v>41193</c:v>
                </c:pt>
                <c:pt idx="1014">
                  <c:v>41194</c:v>
                </c:pt>
                <c:pt idx="1015">
                  <c:v>41195</c:v>
                </c:pt>
                <c:pt idx="1016">
                  <c:v>41196</c:v>
                </c:pt>
                <c:pt idx="1017">
                  <c:v>41197</c:v>
                </c:pt>
                <c:pt idx="1018">
                  <c:v>41198</c:v>
                </c:pt>
                <c:pt idx="1019">
                  <c:v>41199</c:v>
                </c:pt>
                <c:pt idx="1020">
                  <c:v>41200</c:v>
                </c:pt>
                <c:pt idx="1021">
                  <c:v>41201</c:v>
                </c:pt>
                <c:pt idx="1022">
                  <c:v>41202</c:v>
                </c:pt>
                <c:pt idx="1023">
                  <c:v>41203</c:v>
                </c:pt>
                <c:pt idx="1024">
                  <c:v>41204</c:v>
                </c:pt>
                <c:pt idx="1025">
                  <c:v>41205</c:v>
                </c:pt>
                <c:pt idx="1026">
                  <c:v>41206</c:v>
                </c:pt>
                <c:pt idx="1027">
                  <c:v>41207</c:v>
                </c:pt>
                <c:pt idx="1028">
                  <c:v>41208</c:v>
                </c:pt>
                <c:pt idx="1029">
                  <c:v>41209</c:v>
                </c:pt>
                <c:pt idx="1030">
                  <c:v>41210</c:v>
                </c:pt>
                <c:pt idx="1031">
                  <c:v>41211</c:v>
                </c:pt>
                <c:pt idx="1032">
                  <c:v>41212</c:v>
                </c:pt>
                <c:pt idx="1033">
                  <c:v>41213</c:v>
                </c:pt>
                <c:pt idx="1034">
                  <c:v>41214</c:v>
                </c:pt>
                <c:pt idx="1035">
                  <c:v>41215</c:v>
                </c:pt>
                <c:pt idx="1036">
                  <c:v>41216</c:v>
                </c:pt>
                <c:pt idx="1037">
                  <c:v>41217</c:v>
                </c:pt>
                <c:pt idx="1038">
                  <c:v>41218</c:v>
                </c:pt>
                <c:pt idx="1039">
                  <c:v>41219</c:v>
                </c:pt>
                <c:pt idx="1040">
                  <c:v>41220</c:v>
                </c:pt>
                <c:pt idx="1041">
                  <c:v>41221</c:v>
                </c:pt>
                <c:pt idx="1042">
                  <c:v>41222</c:v>
                </c:pt>
                <c:pt idx="1043">
                  <c:v>41223</c:v>
                </c:pt>
                <c:pt idx="1044">
                  <c:v>41224</c:v>
                </c:pt>
                <c:pt idx="1045">
                  <c:v>41225</c:v>
                </c:pt>
                <c:pt idx="1046">
                  <c:v>41226</c:v>
                </c:pt>
                <c:pt idx="1047">
                  <c:v>41227</c:v>
                </c:pt>
                <c:pt idx="1048">
                  <c:v>41228</c:v>
                </c:pt>
                <c:pt idx="1049">
                  <c:v>41229</c:v>
                </c:pt>
                <c:pt idx="1050">
                  <c:v>41230</c:v>
                </c:pt>
                <c:pt idx="1051">
                  <c:v>41231</c:v>
                </c:pt>
                <c:pt idx="1052">
                  <c:v>41232</c:v>
                </c:pt>
                <c:pt idx="1053">
                  <c:v>41233</c:v>
                </c:pt>
                <c:pt idx="1054">
                  <c:v>41234</c:v>
                </c:pt>
                <c:pt idx="1055">
                  <c:v>41235</c:v>
                </c:pt>
                <c:pt idx="1056">
                  <c:v>41236</c:v>
                </c:pt>
                <c:pt idx="1057">
                  <c:v>41237</c:v>
                </c:pt>
                <c:pt idx="1058">
                  <c:v>41238</c:v>
                </c:pt>
                <c:pt idx="1059">
                  <c:v>41239</c:v>
                </c:pt>
                <c:pt idx="1060">
                  <c:v>41240</c:v>
                </c:pt>
                <c:pt idx="1061">
                  <c:v>41241</c:v>
                </c:pt>
                <c:pt idx="1062">
                  <c:v>41242</c:v>
                </c:pt>
                <c:pt idx="1063">
                  <c:v>41243</c:v>
                </c:pt>
                <c:pt idx="1064">
                  <c:v>41244</c:v>
                </c:pt>
                <c:pt idx="1065">
                  <c:v>41245</c:v>
                </c:pt>
                <c:pt idx="1066">
                  <c:v>41246</c:v>
                </c:pt>
                <c:pt idx="1067">
                  <c:v>41247</c:v>
                </c:pt>
                <c:pt idx="1068">
                  <c:v>41248</c:v>
                </c:pt>
                <c:pt idx="1069">
                  <c:v>41249</c:v>
                </c:pt>
                <c:pt idx="1070">
                  <c:v>41250</c:v>
                </c:pt>
                <c:pt idx="1071">
                  <c:v>41251</c:v>
                </c:pt>
                <c:pt idx="1072">
                  <c:v>41252</c:v>
                </c:pt>
                <c:pt idx="1073">
                  <c:v>41253</c:v>
                </c:pt>
                <c:pt idx="1074">
                  <c:v>41254</c:v>
                </c:pt>
                <c:pt idx="1075">
                  <c:v>41255</c:v>
                </c:pt>
                <c:pt idx="1076">
                  <c:v>41256</c:v>
                </c:pt>
                <c:pt idx="1077">
                  <c:v>41257</c:v>
                </c:pt>
                <c:pt idx="1078">
                  <c:v>41258</c:v>
                </c:pt>
                <c:pt idx="1079">
                  <c:v>41259</c:v>
                </c:pt>
                <c:pt idx="1080">
                  <c:v>41260</c:v>
                </c:pt>
                <c:pt idx="1081">
                  <c:v>41261</c:v>
                </c:pt>
                <c:pt idx="1082">
                  <c:v>41262</c:v>
                </c:pt>
                <c:pt idx="1083">
                  <c:v>41263</c:v>
                </c:pt>
                <c:pt idx="1084">
                  <c:v>41264</c:v>
                </c:pt>
                <c:pt idx="1085">
                  <c:v>41265</c:v>
                </c:pt>
                <c:pt idx="1086">
                  <c:v>41266</c:v>
                </c:pt>
                <c:pt idx="1087">
                  <c:v>41267</c:v>
                </c:pt>
                <c:pt idx="1088">
                  <c:v>41268</c:v>
                </c:pt>
                <c:pt idx="1089">
                  <c:v>41269</c:v>
                </c:pt>
                <c:pt idx="1090">
                  <c:v>41270</c:v>
                </c:pt>
                <c:pt idx="1091">
                  <c:v>41271</c:v>
                </c:pt>
                <c:pt idx="1092">
                  <c:v>41272</c:v>
                </c:pt>
                <c:pt idx="1093">
                  <c:v>41273</c:v>
                </c:pt>
                <c:pt idx="1094">
                  <c:v>41274</c:v>
                </c:pt>
                <c:pt idx="1095">
                  <c:v>41275</c:v>
                </c:pt>
                <c:pt idx="1096">
                  <c:v>41276</c:v>
                </c:pt>
                <c:pt idx="1097">
                  <c:v>41277</c:v>
                </c:pt>
                <c:pt idx="1098">
                  <c:v>41278</c:v>
                </c:pt>
                <c:pt idx="1099">
                  <c:v>41279</c:v>
                </c:pt>
                <c:pt idx="1100">
                  <c:v>41280</c:v>
                </c:pt>
                <c:pt idx="1101">
                  <c:v>41281</c:v>
                </c:pt>
                <c:pt idx="1102">
                  <c:v>41282</c:v>
                </c:pt>
                <c:pt idx="1103">
                  <c:v>41283</c:v>
                </c:pt>
                <c:pt idx="1104">
                  <c:v>41284</c:v>
                </c:pt>
                <c:pt idx="1105">
                  <c:v>41285</c:v>
                </c:pt>
                <c:pt idx="1106">
                  <c:v>41286</c:v>
                </c:pt>
                <c:pt idx="1107">
                  <c:v>41287</c:v>
                </c:pt>
                <c:pt idx="1108">
                  <c:v>41288</c:v>
                </c:pt>
                <c:pt idx="1109">
                  <c:v>41289</c:v>
                </c:pt>
                <c:pt idx="1110">
                  <c:v>41290</c:v>
                </c:pt>
                <c:pt idx="1111">
                  <c:v>41291</c:v>
                </c:pt>
                <c:pt idx="1112">
                  <c:v>41292</c:v>
                </c:pt>
                <c:pt idx="1113">
                  <c:v>41293</c:v>
                </c:pt>
                <c:pt idx="1114">
                  <c:v>41294</c:v>
                </c:pt>
                <c:pt idx="1115">
                  <c:v>41295</c:v>
                </c:pt>
                <c:pt idx="1116">
                  <c:v>41296</c:v>
                </c:pt>
                <c:pt idx="1117">
                  <c:v>41297</c:v>
                </c:pt>
                <c:pt idx="1118">
                  <c:v>41298</c:v>
                </c:pt>
                <c:pt idx="1119">
                  <c:v>41299</c:v>
                </c:pt>
                <c:pt idx="1120">
                  <c:v>41300</c:v>
                </c:pt>
                <c:pt idx="1121">
                  <c:v>41301</c:v>
                </c:pt>
                <c:pt idx="1122">
                  <c:v>41302</c:v>
                </c:pt>
                <c:pt idx="1123">
                  <c:v>41303</c:v>
                </c:pt>
                <c:pt idx="1124">
                  <c:v>41304</c:v>
                </c:pt>
                <c:pt idx="1125">
                  <c:v>41305</c:v>
                </c:pt>
                <c:pt idx="1126">
                  <c:v>41306</c:v>
                </c:pt>
                <c:pt idx="1127">
                  <c:v>41307</c:v>
                </c:pt>
                <c:pt idx="1128">
                  <c:v>41308</c:v>
                </c:pt>
                <c:pt idx="1129">
                  <c:v>41309</c:v>
                </c:pt>
                <c:pt idx="1130">
                  <c:v>41310</c:v>
                </c:pt>
                <c:pt idx="1131">
                  <c:v>41311</c:v>
                </c:pt>
                <c:pt idx="1132">
                  <c:v>41312</c:v>
                </c:pt>
                <c:pt idx="1133">
                  <c:v>41313</c:v>
                </c:pt>
                <c:pt idx="1134">
                  <c:v>41314</c:v>
                </c:pt>
                <c:pt idx="1135">
                  <c:v>41315</c:v>
                </c:pt>
                <c:pt idx="1136">
                  <c:v>41316</c:v>
                </c:pt>
                <c:pt idx="1137">
                  <c:v>41317</c:v>
                </c:pt>
                <c:pt idx="1138">
                  <c:v>41318</c:v>
                </c:pt>
                <c:pt idx="1139">
                  <c:v>41319</c:v>
                </c:pt>
                <c:pt idx="1140">
                  <c:v>41320</c:v>
                </c:pt>
                <c:pt idx="1141">
                  <c:v>41321</c:v>
                </c:pt>
                <c:pt idx="1142">
                  <c:v>41322</c:v>
                </c:pt>
                <c:pt idx="1143">
                  <c:v>41323</c:v>
                </c:pt>
                <c:pt idx="1144">
                  <c:v>41324</c:v>
                </c:pt>
                <c:pt idx="1145">
                  <c:v>41325</c:v>
                </c:pt>
                <c:pt idx="1146">
                  <c:v>41326</c:v>
                </c:pt>
                <c:pt idx="1147">
                  <c:v>41327</c:v>
                </c:pt>
                <c:pt idx="1148">
                  <c:v>41328</c:v>
                </c:pt>
                <c:pt idx="1149">
                  <c:v>41329</c:v>
                </c:pt>
                <c:pt idx="1150">
                  <c:v>41330</c:v>
                </c:pt>
                <c:pt idx="1151">
                  <c:v>41331</c:v>
                </c:pt>
                <c:pt idx="1152">
                  <c:v>41332</c:v>
                </c:pt>
                <c:pt idx="1153">
                  <c:v>41333</c:v>
                </c:pt>
                <c:pt idx="1154">
                  <c:v>41334</c:v>
                </c:pt>
                <c:pt idx="1155">
                  <c:v>41335</c:v>
                </c:pt>
                <c:pt idx="1156">
                  <c:v>41336</c:v>
                </c:pt>
                <c:pt idx="1157">
                  <c:v>41337</c:v>
                </c:pt>
                <c:pt idx="1158">
                  <c:v>41338</c:v>
                </c:pt>
                <c:pt idx="1159">
                  <c:v>41339</c:v>
                </c:pt>
                <c:pt idx="1160">
                  <c:v>41340</c:v>
                </c:pt>
                <c:pt idx="1161">
                  <c:v>41341</c:v>
                </c:pt>
                <c:pt idx="1162">
                  <c:v>41342</c:v>
                </c:pt>
                <c:pt idx="1163">
                  <c:v>41343</c:v>
                </c:pt>
                <c:pt idx="1164">
                  <c:v>41344</c:v>
                </c:pt>
                <c:pt idx="1165">
                  <c:v>41345</c:v>
                </c:pt>
                <c:pt idx="1166">
                  <c:v>41346</c:v>
                </c:pt>
                <c:pt idx="1167">
                  <c:v>41347</c:v>
                </c:pt>
                <c:pt idx="1168">
                  <c:v>41348</c:v>
                </c:pt>
                <c:pt idx="1169">
                  <c:v>41349</c:v>
                </c:pt>
                <c:pt idx="1170">
                  <c:v>41350</c:v>
                </c:pt>
                <c:pt idx="1171">
                  <c:v>41351</c:v>
                </c:pt>
                <c:pt idx="1172">
                  <c:v>41352</c:v>
                </c:pt>
                <c:pt idx="1173">
                  <c:v>41353</c:v>
                </c:pt>
                <c:pt idx="1174">
                  <c:v>41354</c:v>
                </c:pt>
                <c:pt idx="1175">
                  <c:v>41355</c:v>
                </c:pt>
                <c:pt idx="1176">
                  <c:v>41356</c:v>
                </c:pt>
                <c:pt idx="1177">
                  <c:v>41357</c:v>
                </c:pt>
                <c:pt idx="1178">
                  <c:v>41358</c:v>
                </c:pt>
                <c:pt idx="1179">
                  <c:v>41359</c:v>
                </c:pt>
                <c:pt idx="1180">
                  <c:v>41360</c:v>
                </c:pt>
                <c:pt idx="1181">
                  <c:v>41361</c:v>
                </c:pt>
                <c:pt idx="1182">
                  <c:v>41362</c:v>
                </c:pt>
                <c:pt idx="1183">
                  <c:v>41363</c:v>
                </c:pt>
                <c:pt idx="1184">
                  <c:v>41364</c:v>
                </c:pt>
                <c:pt idx="1185">
                  <c:v>41365</c:v>
                </c:pt>
                <c:pt idx="1186">
                  <c:v>41366</c:v>
                </c:pt>
                <c:pt idx="1187">
                  <c:v>41367</c:v>
                </c:pt>
                <c:pt idx="1188">
                  <c:v>41368</c:v>
                </c:pt>
                <c:pt idx="1189">
                  <c:v>41369</c:v>
                </c:pt>
                <c:pt idx="1190">
                  <c:v>41370</c:v>
                </c:pt>
                <c:pt idx="1191">
                  <c:v>41371</c:v>
                </c:pt>
                <c:pt idx="1192">
                  <c:v>41372</c:v>
                </c:pt>
                <c:pt idx="1193">
                  <c:v>41373</c:v>
                </c:pt>
                <c:pt idx="1194">
                  <c:v>41374</c:v>
                </c:pt>
                <c:pt idx="1195">
                  <c:v>41375</c:v>
                </c:pt>
                <c:pt idx="1196">
                  <c:v>41376</c:v>
                </c:pt>
                <c:pt idx="1197">
                  <c:v>41377</c:v>
                </c:pt>
                <c:pt idx="1198">
                  <c:v>41378</c:v>
                </c:pt>
                <c:pt idx="1199">
                  <c:v>41379</c:v>
                </c:pt>
                <c:pt idx="1200">
                  <c:v>41380</c:v>
                </c:pt>
                <c:pt idx="1201">
                  <c:v>41381</c:v>
                </c:pt>
                <c:pt idx="1202">
                  <c:v>41382</c:v>
                </c:pt>
                <c:pt idx="1203">
                  <c:v>41383</c:v>
                </c:pt>
                <c:pt idx="1204">
                  <c:v>41384</c:v>
                </c:pt>
                <c:pt idx="1205">
                  <c:v>41385</c:v>
                </c:pt>
                <c:pt idx="1206">
                  <c:v>41386</c:v>
                </c:pt>
                <c:pt idx="1207">
                  <c:v>41387</c:v>
                </c:pt>
                <c:pt idx="1208">
                  <c:v>41388</c:v>
                </c:pt>
                <c:pt idx="1209">
                  <c:v>41389</c:v>
                </c:pt>
                <c:pt idx="1210">
                  <c:v>41390</c:v>
                </c:pt>
                <c:pt idx="1211">
                  <c:v>41391</c:v>
                </c:pt>
                <c:pt idx="1212">
                  <c:v>41392</c:v>
                </c:pt>
                <c:pt idx="1213">
                  <c:v>41393</c:v>
                </c:pt>
                <c:pt idx="1214">
                  <c:v>41394</c:v>
                </c:pt>
                <c:pt idx="1215">
                  <c:v>41395</c:v>
                </c:pt>
                <c:pt idx="1216">
                  <c:v>41396</c:v>
                </c:pt>
                <c:pt idx="1217">
                  <c:v>41397</c:v>
                </c:pt>
                <c:pt idx="1218">
                  <c:v>41398</c:v>
                </c:pt>
                <c:pt idx="1219">
                  <c:v>41399</c:v>
                </c:pt>
                <c:pt idx="1220">
                  <c:v>41400</c:v>
                </c:pt>
                <c:pt idx="1221">
                  <c:v>41401</c:v>
                </c:pt>
                <c:pt idx="1222">
                  <c:v>41402</c:v>
                </c:pt>
                <c:pt idx="1223">
                  <c:v>41403</c:v>
                </c:pt>
                <c:pt idx="1224">
                  <c:v>41404</c:v>
                </c:pt>
                <c:pt idx="1225">
                  <c:v>41405</c:v>
                </c:pt>
                <c:pt idx="1226">
                  <c:v>41406</c:v>
                </c:pt>
                <c:pt idx="1227">
                  <c:v>41407</c:v>
                </c:pt>
                <c:pt idx="1228">
                  <c:v>41408</c:v>
                </c:pt>
                <c:pt idx="1229">
                  <c:v>41409</c:v>
                </c:pt>
                <c:pt idx="1230">
                  <c:v>41410</c:v>
                </c:pt>
                <c:pt idx="1231">
                  <c:v>41411</c:v>
                </c:pt>
                <c:pt idx="1232">
                  <c:v>41412</c:v>
                </c:pt>
                <c:pt idx="1233">
                  <c:v>41413</c:v>
                </c:pt>
                <c:pt idx="1234">
                  <c:v>41414</c:v>
                </c:pt>
                <c:pt idx="1235">
                  <c:v>41415</c:v>
                </c:pt>
                <c:pt idx="1236">
                  <c:v>41416</c:v>
                </c:pt>
                <c:pt idx="1237">
                  <c:v>41417</c:v>
                </c:pt>
                <c:pt idx="1238">
                  <c:v>41418</c:v>
                </c:pt>
                <c:pt idx="1239">
                  <c:v>41419</c:v>
                </c:pt>
                <c:pt idx="1240">
                  <c:v>41420</c:v>
                </c:pt>
                <c:pt idx="1241">
                  <c:v>41421</c:v>
                </c:pt>
                <c:pt idx="1242">
                  <c:v>41422</c:v>
                </c:pt>
                <c:pt idx="1243">
                  <c:v>41423</c:v>
                </c:pt>
                <c:pt idx="1244">
                  <c:v>41424</c:v>
                </c:pt>
                <c:pt idx="1245">
                  <c:v>41425</c:v>
                </c:pt>
                <c:pt idx="1246">
                  <c:v>41426</c:v>
                </c:pt>
                <c:pt idx="1247">
                  <c:v>41427</c:v>
                </c:pt>
                <c:pt idx="1248">
                  <c:v>41428</c:v>
                </c:pt>
                <c:pt idx="1249">
                  <c:v>41429</c:v>
                </c:pt>
                <c:pt idx="1250">
                  <c:v>41430</c:v>
                </c:pt>
                <c:pt idx="1251">
                  <c:v>41431</c:v>
                </c:pt>
                <c:pt idx="1252">
                  <c:v>41432</c:v>
                </c:pt>
                <c:pt idx="1253">
                  <c:v>41433</c:v>
                </c:pt>
                <c:pt idx="1254">
                  <c:v>41434</c:v>
                </c:pt>
                <c:pt idx="1255">
                  <c:v>41435</c:v>
                </c:pt>
                <c:pt idx="1256">
                  <c:v>41436</c:v>
                </c:pt>
                <c:pt idx="1257">
                  <c:v>41437</c:v>
                </c:pt>
                <c:pt idx="1258">
                  <c:v>41438</c:v>
                </c:pt>
                <c:pt idx="1259">
                  <c:v>41439</c:v>
                </c:pt>
                <c:pt idx="1260">
                  <c:v>41440</c:v>
                </c:pt>
                <c:pt idx="1261">
                  <c:v>41441</c:v>
                </c:pt>
                <c:pt idx="1262">
                  <c:v>41442</c:v>
                </c:pt>
                <c:pt idx="1263">
                  <c:v>41443</c:v>
                </c:pt>
                <c:pt idx="1264">
                  <c:v>41444</c:v>
                </c:pt>
                <c:pt idx="1265">
                  <c:v>41445</c:v>
                </c:pt>
                <c:pt idx="1266">
                  <c:v>41446</c:v>
                </c:pt>
                <c:pt idx="1267">
                  <c:v>41447</c:v>
                </c:pt>
                <c:pt idx="1268">
                  <c:v>41448</c:v>
                </c:pt>
                <c:pt idx="1269">
                  <c:v>41449</c:v>
                </c:pt>
                <c:pt idx="1270">
                  <c:v>41450</c:v>
                </c:pt>
                <c:pt idx="1271">
                  <c:v>41451</c:v>
                </c:pt>
                <c:pt idx="1272">
                  <c:v>41452</c:v>
                </c:pt>
                <c:pt idx="1273">
                  <c:v>41453</c:v>
                </c:pt>
                <c:pt idx="1274">
                  <c:v>41454</c:v>
                </c:pt>
                <c:pt idx="1275">
                  <c:v>41455</c:v>
                </c:pt>
                <c:pt idx="1276">
                  <c:v>41456</c:v>
                </c:pt>
                <c:pt idx="1277">
                  <c:v>41457</c:v>
                </c:pt>
                <c:pt idx="1278">
                  <c:v>41458</c:v>
                </c:pt>
                <c:pt idx="1279">
                  <c:v>41459</c:v>
                </c:pt>
                <c:pt idx="1280">
                  <c:v>41460</c:v>
                </c:pt>
                <c:pt idx="1281">
                  <c:v>41461</c:v>
                </c:pt>
                <c:pt idx="1282">
                  <c:v>41462</c:v>
                </c:pt>
                <c:pt idx="1283">
                  <c:v>41463</c:v>
                </c:pt>
                <c:pt idx="1284">
                  <c:v>41464</c:v>
                </c:pt>
                <c:pt idx="1285">
                  <c:v>41465</c:v>
                </c:pt>
                <c:pt idx="1286">
                  <c:v>41466</c:v>
                </c:pt>
                <c:pt idx="1287">
                  <c:v>41467</c:v>
                </c:pt>
                <c:pt idx="1288">
                  <c:v>41468</c:v>
                </c:pt>
                <c:pt idx="1289">
                  <c:v>41469</c:v>
                </c:pt>
                <c:pt idx="1290">
                  <c:v>41470</c:v>
                </c:pt>
                <c:pt idx="1291">
                  <c:v>41471</c:v>
                </c:pt>
                <c:pt idx="1292">
                  <c:v>41472</c:v>
                </c:pt>
                <c:pt idx="1293">
                  <c:v>41473</c:v>
                </c:pt>
                <c:pt idx="1294">
                  <c:v>41474</c:v>
                </c:pt>
                <c:pt idx="1295">
                  <c:v>41475</c:v>
                </c:pt>
                <c:pt idx="1296">
                  <c:v>41476</c:v>
                </c:pt>
                <c:pt idx="1297">
                  <c:v>41477</c:v>
                </c:pt>
                <c:pt idx="1298">
                  <c:v>41478</c:v>
                </c:pt>
                <c:pt idx="1299">
                  <c:v>41479</c:v>
                </c:pt>
                <c:pt idx="1300">
                  <c:v>41480</c:v>
                </c:pt>
                <c:pt idx="1301">
                  <c:v>41481</c:v>
                </c:pt>
                <c:pt idx="1302">
                  <c:v>41482</c:v>
                </c:pt>
                <c:pt idx="1303">
                  <c:v>41483</c:v>
                </c:pt>
                <c:pt idx="1304">
                  <c:v>41484</c:v>
                </c:pt>
                <c:pt idx="1305">
                  <c:v>41485</c:v>
                </c:pt>
                <c:pt idx="1306">
                  <c:v>41486</c:v>
                </c:pt>
                <c:pt idx="1307">
                  <c:v>41487</c:v>
                </c:pt>
                <c:pt idx="1308">
                  <c:v>41488</c:v>
                </c:pt>
                <c:pt idx="1309">
                  <c:v>41489</c:v>
                </c:pt>
                <c:pt idx="1310">
                  <c:v>41490</c:v>
                </c:pt>
                <c:pt idx="1311">
                  <c:v>41491</c:v>
                </c:pt>
                <c:pt idx="1312">
                  <c:v>41492</c:v>
                </c:pt>
                <c:pt idx="1313">
                  <c:v>41493</c:v>
                </c:pt>
                <c:pt idx="1314">
                  <c:v>41494</c:v>
                </c:pt>
                <c:pt idx="1315">
                  <c:v>41495</c:v>
                </c:pt>
                <c:pt idx="1316">
                  <c:v>41496</c:v>
                </c:pt>
                <c:pt idx="1317">
                  <c:v>41497</c:v>
                </c:pt>
                <c:pt idx="1318">
                  <c:v>41498</c:v>
                </c:pt>
                <c:pt idx="1319">
                  <c:v>41499</c:v>
                </c:pt>
                <c:pt idx="1320">
                  <c:v>41500</c:v>
                </c:pt>
                <c:pt idx="1321">
                  <c:v>41501</c:v>
                </c:pt>
                <c:pt idx="1322">
                  <c:v>41502</c:v>
                </c:pt>
                <c:pt idx="1323">
                  <c:v>41503</c:v>
                </c:pt>
                <c:pt idx="1324">
                  <c:v>41504</c:v>
                </c:pt>
                <c:pt idx="1325">
                  <c:v>41505</c:v>
                </c:pt>
                <c:pt idx="1326">
                  <c:v>41506</c:v>
                </c:pt>
                <c:pt idx="1327">
                  <c:v>41507</c:v>
                </c:pt>
                <c:pt idx="1328">
                  <c:v>41508</c:v>
                </c:pt>
                <c:pt idx="1329">
                  <c:v>41509</c:v>
                </c:pt>
                <c:pt idx="1330">
                  <c:v>41510</c:v>
                </c:pt>
                <c:pt idx="1331">
                  <c:v>41511</c:v>
                </c:pt>
                <c:pt idx="1332">
                  <c:v>41512</c:v>
                </c:pt>
                <c:pt idx="1333">
                  <c:v>41513</c:v>
                </c:pt>
                <c:pt idx="1334">
                  <c:v>41514</c:v>
                </c:pt>
                <c:pt idx="1335">
                  <c:v>41515</c:v>
                </c:pt>
                <c:pt idx="1336">
                  <c:v>41516</c:v>
                </c:pt>
                <c:pt idx="1337">
                  <c:v>41517</c:v>
                </c:pt>
                <c:pt idx="1338">
                  <c:v>41518</c:v>
                </c:pt>
                <c:pt idx="1339">
                  <c:v>41519</c:v>
                </c:pt>
                <c:pt idx="1340">
                  <c:v>41520</c:v>
                </c:pt>
                <c:pt idx="1341">
                  <c:v>41521</c:v>
                </c:pt>
                <c:pt idx="1342">
                  <c:v>41522</c:v>
                </c:pt>
                <c:pt idx="1343">
                  <c:v>41523</c:v>
                </c:pt>
                <c:pt idx="1344">
                  <c:v>41524</c:v>
                </c:pt>
                <c:pt idx="1345">
                  <c:v>41525</c:v>
                </c:pt>
                <c:pt idx="1346">
                  <c:v>41526</c:v>
                </c:pt>
                <c:pt idx="1347">
                  <c:v>41527</c:v>
                </c:pt>
                <c:pt idx="1348">
                  <c:v>41528</c:v>
                </c:pt>
                <c:pt idx="1349">
                  <c:v>41529</c:v>
                </c:pt>
                <c:pt idx="1350">
                  <c:v>41530</c:v>
                </c:pt>
                <c:pt idx="1351">
                  <c:v>41531</c:v>
                </c:pt>
                <c:pt idx="1352">
                  <c:v>41532</c:v>
                </c:pt>
                <c:pt idx="1353">
                  <c:v>41533</c:v>
                </c:pt>
                <c:pt idx="1354">
                  <c:v>41534</c:v>
                </c:pt>
                <c:pt idx="1355">
                  <c:v>41535</c:v>
                </c:pt>
                <c:pt idx="1356">
                  <c:v>41536</c:v>
                </c:pt>
                <c:pt idx="1357">
                  <c:v>41537</c:v>
                </c:pt>
                <c:pt idx="1358">
                  <c:v>41538</c:v>
                </c:pt>
                <c:pt idx="1359">
                  <c:v>41539</c:v>
                </c:pt>
                <c:pt idx="1360">
                  <c:v>41540</c:v>
                </c:pt>
                <c:pt idx="1361">
                  <c:v>41541</c:v>
                </c:pt>
                <c:pt idx="1362">
                  <c:v>41542</c:v>
                </c:pt>
                <c:pt idx="1363">
                  <c:v>41543</c:v>
                </c:pt>
                <c:pt idx="1364">
                  <c:v>41544</c:v>
                </c:pt>
                <c:pt idx="1365">
                  <c:v>41545</c:v>
                </c:pt>
                <c:pt idx="1366">
                  <c:v>41546</c:v>
                </c:pt>
                <c:pt idx="1367">
                  <c:v>41547</c:v>
                </c:pt>
                <c:pt idx="1368">
                  <c:v>41548</c:v>
                </c:pt>
                <c:pt idx="1369">
                  <c:v>41549</c:v>
                </c:pt>
                <c:pt idx="1370">
                  <c:v>41550</c:v>
                </c:pt>
                <c:pt idx="1371">
                  <c:v>41551</c:v>
                </c:pt>
                <c:pt idx="1372">
                  <c:v>41552</c:v>
                </c:pt>
                <c:pt idx="1373">
                  <c:v>41553</c:v>
                </c:pt>
                <c:pt idx="1374">
                  <c:v>41554</c:v>
                </c:pt>
                <c:pt idx="1375">
                  <c:v>41555</c:v>
                </c:pt>
                <c:pt idx="1376">
                  <c:v>41556</c:v>
                </c:pt>
                <c:pt idx="1377">
                  <c:v>41557</c:v>
                </c:pt>
                <c:pt idx="1378">
                  <c:v>41558</c:v>
                </c:pt>
                <c:pt idx="1379">
                  <c:v>41559</c:v>
                </c:pt>
                <c:pt idx="1380">
                  <c:v>41560</c:v>
                </c:pt>
                <c:pt idx="1381">
                  <c:v>41561</c:v>
                </c:pt>
                <c:pt idx="1382">
                  <c:v>41562</c:v>
                </c:pt>
                <c:pt idx="1383">
                  <c:v>41563</c:v>
                </c:pt>
                <c:pt idx="1384">
                  <c:v>41564</c:v>
                </c:pt>
                <c:pt idx="1385">
                  <c:v>41565</c:v>
                </c:pt>
                <c:pt idx="1386">
                  <c:v>41566</c:v>
                </c:pt>
                <c:pt idx="1387">
                  <c:v>41567</c:v>
                </c:pt>
                <c:pt idx="1388">
                  <c:v>41568</c:v>
                </c:pt>
                <c:pt idx="1389">
                  <c:v>41569</c:v>
                </c:pt>
                <c:pt idx="1390">
                  <c:v>41570</c:v>
                </c:pt>
                <c:pt idx="1391">
                  <c:v>41571</c:v>
                </c:pt>
                <c:pt idx="1392">
                  <c:v>41572</c:v>
                </c:pt>
                <c:pt idx="1393">
                  <c:v>41573</c:v>
                </c:pt>
                <c:pt idx="1394">
                  <c:v>41574</c:v>
                </c:pt>
                <c:pt idx="1395">
                  <c:v>41575</c:v>
                </c:pt>
                <c:pt idx="1396">
                  <c:v>41576</c:v>
                </c:pt>
                <c:pt idx="1397">
                  <c:v>41577</c:v>
                </c:pt>
                <c:pt idx="1398">
                  <c:v>41578</c:v>
                </c:pt>
                <c:pt idx="1399">
                  <c:v>41579</c:v>
                </c:pt>
                <c:pt idx="1400">
                  <c:v>41580</c:v>
                </c:pt>
                <c:pt idx="1401">
                  <c:v>41581</c:v>
                </c:pt>
                <c:pt idx="1402">
                  <c:v>41582</c:v>
                </c:pt>
                <c:pt idx="1403">
                  <c:v>41583</c:v>
                </c:pt>
                <c:pt idx="1404">
                  <c:v>41584</c:v>
                </c:pt>
                <c:pt idx="1405">
                  <c:v>41585</c:v>
                </c:pt>
                <c:pt idx="1406">
                  <c:v>41586</c:v>
                </c:pt>
                <c:pt idx="1407">
                  <c:v>41587</c:v>
                </c:pt>
                <c:pt idx="1408">
                  <c:v>41588</c:v>
                </c:pt>
                <c:pt idx="1409">
                  <c:v>41589</c:v>
                </c:pt>
                <c:pt idx="1410">
                  <c:v>41590</c:v>
                </c:pt>
                <c:pt idx="1411">
                  <c:v>41591</c:v>
                </c:pt>
                <c:pt idx="1412">
                  <c:v>41592</c:v>
                </c:pt>
                <c:pt idx="1413">
                  <c:v>41593</c:v>
                </c:pt>
                <c:pt idx="1414">
                  <c:v>41594</c:v>
                </c:pt>
                <c:pt idx="1415">
                  <c:v>41595</c:v>
                </c:pt>
                <c:pt idx="1416">
                  <c:v>41596</c:v>
                </c:pt>
                <c:pt idx="1417">
                  <c:v>41597</c:v>
                </c:pt>
                <c:pt idx="1418">
                  <c:v>41598</c:v>
                </c:pt>
                <c:pt idx="1419">
                  <c:v>41599</c:v>
                </c:pt>
                <c:pt idx="1420">
                  <c:v>41600</c:v>
                </c:pt>
                <c:pt idx="1421">
                  <c:v>41601</c:v>
                </c:pt>
                <c:pt idx="1422">
                  <c:v>41602</c:v>
                </c:pt>
                <c:pt idx="1423">
                  <c:v>41603</c:v>
                </c:pt>
                <c:pt idx="1424">
                  <c:v>41604</c:v>
                </c:pt>
                <c:pt idx="1425">
                  <c:v>41605</c:v>
                </c:pt>
                <c:pt idx="1426">
                  <c:v>41606</c:v>
                </c:pt>
                <c:pt idx="1427">
                  <c:v>41607</c:v>
                </c:pt>
                <c:pt idx="1428">
                  <c:v>41608</c:v>
                </c:pt>
                <c:pt idx="1429">
                  <c:v>41609</c:v>
                </c:pt>
                <c:pt idx="1430">
                  <c:v>41610</c:v>
                </c:pt>
                <c:pt idx="1431">
                  <c:v>41611</c:v>
                </c:pt>
                <c:pt idx="1432">
                  <c:v>41612</c:v>
                </c:pt>
                <c:pt idx="1433">
                  <c:v>41613</c:v>
                </c:pt>
                <c:pt idx="1434">
                  <c:v>41614</c:v>
                </c:pt>
                <c:pt idx="1435">
                  <c:v>41615</c:v>
                </c:pt>
                <c:pt idx="1436">
                  <c:v>41616</c:v>
                </c:pt>
                <c:pt idx="1437">
                  <c:v>41617</c:v>
                </c:pt>
                <c:pt idx="1438">
                  <c:v>41618</c:v>
                </c:pt>
                <c:pt idx="1439">
                  <c:v>41619</c:v>
                </c:pt>
                <c:pt idx="1440">
                  <c:v>41620</c:v>
                </c:pt>
                <c:pt idx="1441">
                  <c:v>41621</c:v>
                </c:pt>
                <c:pt idx="1442">
                  <c:v>41622</c:v>
                </c:pt>
                <c:pt idx="1443">
                  <c:v>41623</c:v>
                </c:pt>
                <c:pt idx="1444">
                  <c:v>41624</c:v>
                </c:pt>
                <c:pt idx="1445">
                  <c:v>41625</c:v>
                </c:pt>
                <c:pt idx="1446">
                  <c:v>41626</c:v>
                </c:pt>
                <c:pt idx="1447">
                  <c:v>41627</c:v>
                </c:pt>
                <c:pt idx="1448">
                  <c:v>41628</c:v>
                </c:pt>
                <c:pt idx="1449">
                  <c:v>41629</c:v>
                </c:pt>
                <c:pt idx="1450">
                  <c:v>41630</c:v>
                </c:pt>
                <c:pt idx="1451">
                  <c:v>41631</c:v>
                </c:pt>
                <c:pt idx="1452">
                  <c:v>41632</c:v>
                </c:pt>
                <c:pt idx="1453">
                  <c:v>41633</c:v>
                </c:pt>
                <c:pt idx="1454">
                  <c:v>41634</c:v>
                </c:pt>
                <c:pt idx="1455">
                  <c:v>41635</c:v>
                </c:pt>
                <c:pt idx="1456">
                  <c:v>41636</c:v>
                </c:pt>
                <c:pt idx="1457">
                  <c:v>41637</c:v>
                </c:pt>
                <c:pt idx="1458">
                  <c:v>41638</c:v>
                </c:pt>
                <c:pt idx="1459">
                  <c:v>41639</c:v>
                </c:pt>
                <c:pt idx="1460">
                  <c:v>41640</c:v>
                </c:pt>
                <c:pt idx="1461">
                  <c:v>41641</c:v>
                </c:pt>
                <c:pt idx="1462">
                  <c:v>41642</c:v>
                </c:pt>
                <c:pt idx="1463">
                  <c:v>41643</c:v>
                </c:pt>
                <c:pt idx="1464">
                  <c:v>41644</c:v>
                </c:pt>
                <c:pt idx="1465">
                  <c:v>41645</c:v>
                </c:pt>
                <c:pt idx="1466">
                  <c:v>41646</c:v>
                </c:pt>
                <c:pt idx="1467">
                  <c:v>41647</c:v>
                </c:pt>
                <c:pt idx="1468">
                  <c:v>41648</c:v>
                </c:pt>
                <c:pt idx="1469">
                  <c:v>41649</c:v>
                </c:pt>
                <c:pt idx="1470">
                  <c:v>41650</c:v>
                </c:pt>
                <c:pt idx="1471">
                  <c:v>41651</c:v>
                </c:pt>
                <c:pt idx="1472">
                  <c:v>41652</c:v>
                </c:pt>
                <c:pt idx="1473">
                  <c:v>41653</c:v>
                </c:pt>
                <c:pt idx="1474">
                  <c:v>41654</c:v>
                </c:pt>
                <c:pt idx="1475">
                  <c:v>41655</c:v>
                </c:pt>
                <c:pt idx="1476">
                  <c:v>41656</c:v>
                </c:pt>
                <c:pt idx="1477">
                  <c:v>41657</c:v>
                </c:pt>
                <c:pt idx="1478">
                  <c:v>41658</c:v>
                </c:pt>
                <c:pt idx="1479">
                  <c:v>41659</c:v>
                </c:pt>
                <c:pt idx="1480">
                  <c:v>41660</c:v>
                </c:pt>
                <c:pt idx="1481">
                  <c:v>41661</c:v>
                </c:pt>
                <c:pt idx="1482">
                  <c:v>41662</c:v>
                </c:pt>
                <c:pt idx="1483">
                  <c:v>41663</c:v>
                </c:pt>
                <c:pt idx="1484">
                  <c:v>41664</c:v>
                </c:pt>
                <c:pt idx="1485">
                  <c:v>41665</c:v>
                </c:pt>
                <c:pt idx="1486">
                  <c:v>41666</c:v>
                </c:pt>
                <c:pt idx="1487">
                  <c:v>41667</c:v>
                </c:pt>
                <c:pt idx="1488">
                  <c:v>41668</c:v>
                </c:pt>
                <c:pt idx="1489">
                  <c:v>41669</c:v>
                </c:pt>
                <c:pt idx="1490">
                  <c:v>41670</c:v>
                </c:pt>
                <c:pt idx="1491">
                  <c:v>41671</c:v>
                </c:pt>
                <c:pt idx="1492">
                  <c:v>41672</c:v>
                </c:pt>
                <c:pt idx="1493">
                  <c:v>41673</c:v>
                </c:pt>
                <c:pt idx="1494">
                  <c:v>41674</c:v>
                </c:pt>
                <c:pt idx="1495">
                  <c:v>41675</c:v>
                </c:pt>
                <c:pt idx="1496">
                  <c:v>41676</c:v>
                </c:pt>
                <c:pt idx="1497">
                  <c:v>41677</c:v>
                </c:pt>
                <c:pt idx="1498">
                  <c:v>41678</c:v>
                </c:pt>
                <c:pt idx="1499">
                  <c:v>41679</c:v>
                </c:pt>
                <c:pt idx="1500">
                  <c:v>41680</c:v>
                </c:pt>
                <c:pt idx="1501">
                  <c:v>41681</c:v>
                </c:pt>
                <c:pt idx="1502">
                  <c:v>41682</c:v>
                </c:pt>
                <c:pt idx="1503">
                  <c:v>41683</c:v>
                </c:pt>
                <c:pt idx="1504">
                  <c:v>41684</c:v>
                </c:pt>
                <c:pt idx="1505">
                  <c:v>41685</c:v>
                </c:pt>
                <c:pt idx="1506">
                  <c:v>41686</c:v>
                </c:pt>
                <c:pt idx="1507">
                  <c:v>41687</c:v>
                </c:pt>
                <c:pt idx="1508">
                  <c:v>41688</c:v>
                </c:pt>
                <c:pt idx="1509">
                  <c:v>41689</c:v>
                </c:pt>
                <c:pt idx="1510">
                  <c:v>41690</c:v>
                </c:pt>
                <c:pt idx="1511">
                  <c:v>41691</c:v>
                </c:pt>
                <c:pt idx="1512">
                  <c:v>41692</c:v>
                </c:pt>
                <c:pt idx="1513">
                  <c:v>41693</c:v>
                </c:pt>
                <c:pt idx="1514">
                  <c:v>41694</c:v>
                </c:pt>
                <c:pt idx="1515">
                  <c:v>41695</c:v>
                </c:pt>
                <c:pt idx="1516">
                  <c:v>41696</c:v>
                </c:pt>
                <c:pt idx="1517">
                  <c:v>41697</c:v>
                </c:pt>
                <c:pt idx="1518">
                  <c:v>41698</c:v>
                </c:pt>
                <c:pt idx="1519">
                  <c:v>41699</c:v>
                </c:pt>
                <c:pt idx="1520">
                  <c:v>41700</c:v>
                </c:pt>
                <c:pt idx="1521">
                  <c:v>41701</c:v>
                </c:pt>
                <c:pt idx="1522">
                  <c:v>41702</c:v>
                </c:pt>
                <c:pt idx="1523">
                  <c:v>41703</c:v>
                </c:pt>
                <c:pt idx="1524">
                  <c:v>41704</c:v>
                </c:pt>
                <c:pt idx="1525">
                  <c:v>41705</c:v>
                </c:pt>
                <c:pt idx="1526">
                  <c:v>41706</c:v>
                </c:pt>
                <c:pt idx="1527">
                  <c:v>41707</c:v>
                </c:pt>
                <c:pt idx="1528">
                  <c:v>41708</c:v>
                </c:pt>
                <c:pt idx="1529">
                  <c:v>41709</c:v>
                </c:pt>
                <c:pt idx="1530">
                  <c:v>41710</c:v>
                </c:pt>
                <c:pt idx="1531">
                  <c:v>41711</c:v>
                </c:pt>
                <c:pt idx="1532">
                  <c:v>41712</c:v>
                </c:pt>
                <c:pt idx="1533">
                  <c:v>41713</c:v>
                </c:pt>
                <c:pt idx="1534">
                  <c:v>41714</c:v>
                </c:pt>
                <c:pt idx="1535">
                  <c:v>41715</c:v>
                </c:pt>
                <c:pt idx="1536">
                  <c:v>41716</c:v>
                </c:pt>
                <c:pt idx="1537">
                  <c:v>41717</c:v>
                </c:pt>
                <c:pt idx="1538">
                  <c:v>41718</c:v>
                </c:pt>
                <c:pt idx="1539">
                  <c:v>41719</c:v>
                </c:pt>
                <c:pt idx="1540">
                  <c:v>41720</c:v>
                </c:pt>
                <c:pt idx="1541">
                  <c:v>41721</c:v>
                </c:pt>
                <c:pt idx="1542">
                  <c:v>41722</c:v>
                </c:pt>
                <c:pt idx="1543">
                  <c:v>41723</c:v>
                </c:pt>
                <c:pt idx="1544">
                  <c:v>41724</c:v>
                </c:pt>
                <c:pt idx="1545">
                  <c:v>41725</c:v>
                </c:pt>
                <c:pt idx="1546">
                  <c:v>41726</c:v>
                </c:pt>
                <c:pt idx="1547">
                  <c:v>41727</c:v>
                </c:pt>
                <c:pt idx="1548">
                  <c:v>41728</c:v>
                </c:pt>
                <c:pt idx="1549">
                  <c:v>41729</c:v>
                </c:pt>
                <c:pt idx="1550">
                  <c:v>41730</c:v>
                </c:pt>
                <c:pt idx="1551">
                  <c:v>41731</c:v>
                </c:pt>
                <c:pt idx="1552">
                  <c:v>41732</c:v>
                </c:pt>
                <c:pt idx="1553">
                  <c:v>41733</c:v>
                </c:pt>
                <c:pt idx="1554">
                  <c:v>41734</c:v>
                </c:pt>
                <c:pt idx="1555">
                  <c:v>41735</c:v>
                </c:pt>
                <c:pt idx="1556">
                  <c:v>41736</c:v>
                </c:pt>
                <c:pt idx="1557">
                  <c:v>41737</c:v>
                </c:pt>
                <c:pt idx="1558">
                  <c:v>41738</c:v>
                </c:pt>
                <c:pt idx="1559">
                  <c:v>41739</c:v>
                </c:pt>
                <c:pt idx="1560">
                  <c:v>41740</c:v>
                </c:pt>
                <c:pt idx="1561">
                  <c:v>41741</c:v>
                </c:pt>
                <c:pt idx="1562">
                  <c:v>41742</c:v>
                </c:pt>
                <c:pt idx="1563">
                  <c:v>41743</c:v>
                </c:pt>
                <c:pt idx="1564">
                  <c:v>41744</c:v>
                </c:pt>
                <c:pt idx="1565">
                  <c:v>41745</c:v>
                </c:pt>
                <c:pt idx="1566">
                  <c:v>41746</c:v>
                </c:pt>
                <c:pt idx="1567">
                  <c:v>41747</c:v>
                </c:pt>
                <c:pt idx="1568">
                  <c:v>41748</c:v>
                </c:pt>
                <c:pt idx="1569">
                  <c:v>41749</c:v>
                </c:pt>
                <c:pt idx="1570">
                  <c:v>41750</c:v>
                </c:pt>
                <c:pt idx="1571">
                  <c:v>41751</c:v>
                </c:pt>
                <c:pt idx="1572">
                  <c:v>41752</c:v>
                </c:pt>
                <c:pt idx="1573">
                  <c:v>41753</c:v>
                </c:pt>
                <c:pt idx="1574">
                  <c:v>41754</c:v>
                </c:pt>
                <c:pt idx="1575">
                  <c:v>41755</c:v>
                </c:pt>
                <c:pt idx="1576">
                  <c:v>41756</c:v>
                </c:pt>
                <c:pt idx="1577">
                  <c:v>41757</c:v>
                </c:pt>
                <c:pt idx="1578">
                  <c:v>41758</c:v>
                </c:pt>
                <c:pt idx="1579">
                  <c:v>41759</c:v>
                </c:pt>
                <c:pt idx="1580">
                  <c:v>41760</c:v>
                </c:pt>
                <c:pt idx="1581">
                  <c:v>41761</c:v>
                </c:pt>
                <c:pt idx="1582">
                  <c:v>41762</c:v>
                </c:pt>
                <c:pt idx="1583">
                  <c:v>41763</c:v>
                </c:pt>
                <c:pt idx="1584">
                  <c:v>41764</c:v>
                </c:pt>
                <c:pt idx="1585">
                  <c:v>41765</c:v>
                </c:pt>
                <c:pt idx="1586">
                  <c:v>41766</c:v>
                </c:pt>
                <c:pt idx="1587">
                  <c:v>41767</c:v>
                </c:pt>
                <c:pt idx="1588">
                  <c:v>41768</c:v>
                </c:pt>
                <c:pt idx="1589">
                  <c:v>41769</c:v>
                </c:pt>
                <c:pt idx="1590">
                  <c:v>41770</c:v>
                </c:pt>
                <c:pt idx="1591">
                  <c:v>41771</c:v>
                </c:pt>
                <c:pt idx="1592">
                  <c:v>41772</c:v>
                </c:pt>
                <c:pt idx="1593">
                  <c:v>41773</c:v>
                </c:pt>
                <c:pt idx="1594">
                  <c:v>41774</c:v>
                </c:pt>
                <c:pt idx="1595">
                  <c:v>41775</c:v>
                </c:pt>
                <c:pt idx="1596">
                  <c:v>41776</c:v>
                </c:pt>
                <c:pt idx="1597">
                  <c:v>41777</c:v>
                </c:pt>
                <c:pt idx="1598">
                  <c:v>41778</c:v>
                </c:pt>
                <c:pt idx="1599">
                  <c:v>41779</c:v>
                </c:pt>
                <c:pt idx="1600">
                  <c:v>41780</c:v>
                </c:pt>
                <c:pt idx="1601">
                  <c:v>41781</c:v>
                </c:pt>
                <c:pt idx="1602">
                  <c:v>41782</c:v>
                </c:pt>
                <c:pt idx="1603">
                  <c:v>41783</c:v>
                </c:pt>
                <c:pt idx="1604">
                  <c:v>41784</c:v>
                </c:pt>
                <c:pt idx="1605">
                  <c:v>41785</c:v>
                </c:pt>
                <c:pt idx="1606">
                  <c:v>41786</c:v>
                </c:pt>
                <c:pt idx="1607">
                  <c:v>41787</c:v>
                </c:pt>
                <c:pt idx="1608">
                  <c:v>41788</c:v>
                </c:pt>
                <c:pt idx="1609">
                  <c:v>41789</c:v>
                </c:pt>
                <c:pt idx="1610">
                  <c:v>41790</c:v>
                </c:pt>
                <c:pt idx="1611">
                  <c:v>41791</c:v>
                </c:pt>
                <c:pt idx="1612">
                  <c:v>41792</c:v>
                </c:pt>
                <c:pt idx="1613">
                  <c:v>41793</c:v>
                </c:pt>
                <c:pt idx="1614">
                  <c:v>41794</c:v>
                </c:pt>
                <c:pt idx="1615">
                  <c:v>41795</c:v>
                </c:pt>
                <c:pt idx="1616">
                  <c:v>41796</c:v>
                </c:pt>
                <c:pt idx="1617">
                  <c:v>41797</c:v>
                </c:pt>
                <c:pt idx="1618">
                  <c:v>41798</c:v>
                </c:pt>
                <c:pt idx="1619">
                  <c:v>41799</c:v>
                </c:pt>
                <c:pt idx="1620">
                  <c:v>41800</c:v>
                </c:pt>
                <c:pt idx="1621">
                  <c:v>41801</c:v>
                </c:pt>
                <c:pt idx="1622">
                  <c:v>41802</c:v>
                </c:pt>
                <c:pt idx="1623">
                  <c:v>41803</c:v>
                </c:pt>
                <c:pt idx="1624">
                  <c:v>41804</c:v>
                </c:pt>
                <c:pt idx="1625">
                  <c:v>41805</c:v>
                </c:pt>
                <c:pt idx="1626">
                  <c:v>41806</c:v>
                </c:pt>
                <c:pt idx="1627">
                  <c:v>41807</c:v>
                </c:pt>
                <c:pt idx="1628">
                  <c:v>41808</c:v>
                </c:pt>
                <c:pt idx="1629">
                  <c:v>41809</c:v>
                </c:pt>
                <c:pt idx="1630">
                  <c:v>41810</c:v>
                </c:pt>
                <c:pt idx="1631">
                  <c:v>41811</c:v>
                </c:pt>
                <c:pt idx="1632">
                  <c:v>41812</c:v>
                </c:pt>
                <c:pt idx="1633">
                  <c:v>41813</c:v>
                </c:pt>
                <c:pt idx="1634">
                  <c:v>41814</c:v>
                </c:pt>
                <c:pt idx="1635">
                  <c:v>41815</c:v>
                </c:pt>
                <c:pt idx="1636">
                  <c:v>41816</c:v>
                </c:pt>
                <c:pt idx="1637">
                  <c:v>41817</c:v>
                </c:pt>
                <c:pt idx="1638">
                  <c:v>41818</c:v>
                </c:pt>
                <c:pt idx="1639">
                  <c:v>41819</c:v>
                </c:pt>
                <c:pt idx="1640">
                  <c:v>41820</c:v>
                </c:pt>
                <c:pt idx="1641">
                  <c:v>41821</c:v>
                </c:pt>
                <c:pt idx="1642">
                  <c:v>41822</c:v>
                </c:pt>
                <c:pt idx="1643">
                  <c:v>41823</c:v>
                </c:pt>
                <c:pt idx="1644">
                  <c:v>41824</c:v>
                </c:pt>
                <c:pt idx="1645">
                  <c:v>41825</c:v>
                </c:pt>
                <c:pt idx="1646">
                  <c:v>41826</c:v>
                </c:pt>
                <c:pt idx="1647">
                  <c:v>41827</c:v>
                </c:pt>
                <c:pt idx="1648">
                  <c:v>41828</c:v>
                </c:pt>
                <c:pt idx="1649">
                  <c:v>41829</c:v>
                </c:pt>
                <c:pt idx="1650">
                  <c:v>41830</c:v>
                </c:pt>
                <c:pt idx="1651">
                  <c:v>41831</c:v>
                </c:pt>
                <c:pt idx="1652">
                  <c:v>41832</c:v>
                </c:pt>
                <c:pt idx="1653">
                  <c:v>41833</c:v>
                </c:pt>
                <c:pt idx="1654">
                  <c:v>41834</c:v>
                </c:pt>
                <c:pt idx="1655">
                  <c:v>41835</c:v>
                </c:pt>
                <c:pt idx="1656">
                  <c:v>41836</c:v>
                </c:pt>
                <c:pt idx="1657">
                  <c:v>41837</c:v>
                </c:pt>
                <c:pt idx="1658">
                  <c:v>41838</c:v>
                </c:pt>
                <c:pt idx="1659">
                  <c:v>41839</c:v>
                </c:pt>
                <c:pt idx="1660">
                  <c:v>41840</c:v>
                </c:pt>
                <c:pt idx="1661">
                  <c:v>41841</c:v>
                </c:pt>
                <c:pt idx="1662">
                  <c:v>41842</c:v>
                </c:pt>
                <c:pt idx="1663">
                  <c:v>41843</c:v>
                </c:pt>
                <c:pt idx="1664">
                  <c:v>41844</c:v>
                </c:pt>
                <c:pt idx="1665">
                  <c:v>41845</c:v>
                </c:pt>
                <c:pt idx="1666">
                  <c:v>41846</c:v>
                </c:pt>
                <c:pt idx="1667">
                  <c:v>41847</c:v>
                </c:pt>
                <c:pt idx="1668">
                  <c:v>41848</c:v>
                </c:pt>
                <c:pt idx="1669">
                  <c:v>41849</c:v>
                </c:pt>
                <c:pt idx="1670">
                  <c:v>41850</c:v>
                </c:pt>
                <c:pt idx="1671">
                  <c:v>41851</c:v>
                </c:pt>
                <c:pt idx="1672">
                  <c:v>41852</c:v>
                </c:pt>
                <c:pt idx="1673">
                  <c:v>41853</c:v>
                </c:pt>
                <c:pt idx="1674">
                  <c:v>41854</c:v>
                </c:pt>
                <c:pt idx="1675">
                  <c:v>41855</c:v>
                </c:pt>
                <c:pt idx="1676">
                  <c:v>41856</c:v>
                </c:pt>
                <c:pt idx="1677">
                  <c:v>41857</c:v>
                </c:pt>
                <c:pt idx="1678">
                  <c:v>41858</c:v>
                </c:pt>
                <c:pt idx="1679">
                  <c:v>41859</c:v>
                </c:pt>
                <c:pt idx="1680">
                  <c:v>41860</c:v>
                </c:pt>
                <c:pt idx="1681">
                  <c:v>41861</c:v>
                </c:pt>
                <c:pt idx="1682">
                  <c:v>41862</c:v>
                </c:pt>
                <c:pt idx="1683">
                  <c:v>41863</c:v>
                </c:pt>
                <c:pt idx="1684">
                  <c:v>41864</c:v>
                </c:pt>
                <c:pt idx="1685">
                  <c:v>41865</c:v>
                </c:pt>
                <c:pt idx="1686">
                  <c:v>41866</c:v>
                </c:pt>
                <c:pt idx="1687">
                  <c:v>41867</c:v>
                </c:pt>
                <c:pt idx="1688">
                  <c:v>41868</c:v>
                </c:pt>
                <c:pt idx="1689">
                  <c:v>41869</c:v>
                </c:pt>
                <c:pt idx="1690">
                  <c:v>41870</c:v>
                </c:pt>
                <c:pt idx="1691">
                  <c:v>41871</c:v>
                </c:pt>
                <c:pt idx="1692">
                  <c:v>41872</c:v>
                </c:pt>
                <c:pt idx="1693">
                  <c:v>41873</c:v>
                </c:pt>
                <c:pt idx="1694">
                  <c:v>41874</c:v>
                </c:pt>
                <c:pt idx="1695">
                  <c:v>41875</c:v>
                </c:pt>
                <c:pt idx="1696">
                  <c:v>41876</c:v>
                </c:pt>
                <c:pt idx="1697">
                  <c:v>41877</c:v>
                </c:pt>
                <c:pt idx="1698">
                  <c:v>41878</c:v>
                </c:pt>
                <c:pt idx="1699">
                  <c:v>41879</c:v>
                </c:pt>
                <c:pt idx="1700">
                  <c:v>41880</c:v>
                </c:pt>
                <c:pt idx="1701">
                  <c:v>41881</c:v>
                </c:pt>
                <c:pt idx="1702">
                  <c:v>41882</c:v>
                </c:pt>
                <c:pt idx="1703">
                  <c:v>41883</c:v>
                </c:pt>
                <c:pt idx="1704">
                  <c:v>41884</c:v>
                </c:pt>
                <c:pt idx="1705">
                  <c:v>41885</c:v>
                </c:pt>
                <c:pt idx="1706">
                  <c:v>41886</c:v>
                </c:pt>
                <c:pt idx="1707">
                  <c:v>41887</c:v>
                </c:pt>
                <c:pt idx="1708">
                  <c:v>41888</c:v>
                </c:pt>
                <c:pt idx="1709">
                  <c:v>41889</c:v>
                </c:pt>
                <c:pt idx="1710">
                  <c:v>41890</c:v>
                </c:pt>
                <c:pt idx="1711">
                  <c:v>41891</c:v>
                </c:pt>
                <c:pt idx="1712">
                  <c:v>41892</c:v>
                </c:pt>
                <c:pt idx="1713">
                  <c:v>41893</c:v>
                </c:pt>
                <c:pt idx="1714">
                  <c:v>41894</c:v>
                </c:pt>
                <c:pt idx="1715">
                  <c:v>41895</c:v>
                </c:pt>
                <c:pt idx="1716">
                  <c:v>41896</c:v>
                </c:pt>
                <c:pt idx="1717">
                  <c:v>41897</c:v>
                </c:pt>
                <c:pt idx="1718">
                  <c:v>41898</c:v>
                </c:pt>
                <c:pt idx="1719">
                  <c:v>41899</c:v>
                </c:pt>
                <c:pt idx="1720">
                  <c:v>41900</c:v>
                </c:pt>
                <c:pt idx="1721">
                  <c:v>41901</c:v>
                </c:pt>
                <c:pt idx="1722">
                  <c:v>41902</c:v>
                </c:pt>
                <c:pt idx="1723">
                  <c:v>41903</c:v>
                </c:pt>
                <c:pt idx="1724">
                  <c:v>41904</c:v>
                </c:pt>
                <c:pt idx="1725">
                  <c:v>41905</c:v>
                </c:pt>
                <c:pt idx="1726">
                  <c:v>41906</c:v>
                </c:pt>
                <c:pt idx="1727">
                  <c:v>41907</c:v>
                </c:pt>
                <c:pt idx="1728">
                  <c:v>41908</c:v>
                </c:pt>
                <c:pt idx="1729">
                  <c:v>41909</c:v>
                </c:pt>
                <c:pt idx="1730">
                  <c:v>41910</c:v>
                </c:pt>
                <c:pt idx="1731">
                  <c:v>41911</c:v>
                </c:pt>
                <c:pt idx="1732">
                  <c:v>41912</c:v>
                </c:pt>
                <c:pt idx="1733">
                  <c:v>41913</c:v>
                </c:pt>
                <c:pt idx="1734">
                  <c:v>41914</c:v>
                </c:pt>
                <c:pt idx="1735">
                  <c:v>41915</c:v>
                </c:pt>
                <c:pt idx="1736">
                  <c:v>41916</c:v>
                </c:pt>
                <c:pt idx="1737">
                  <c:v>41917</c:v>
                </c:pt>
                <c:pt idx="1738">
                  <c:v>41918</c:v>
                </c:pt>
                <c:pt idx="1739">
                  <c:v>41919</c:v>
                </c:pt>
                <c:pt idx="1740">
                  <c:v>41920</c:v>
                </c:pt>
                <c:pt idx="1741">
                  <c:v>41921</c:v>
                </c:pt>
                <c:pt idx="1742">
                  <c:v>41922</c:v>
                </c:pt>
                <c:pt idx="1743">
                  <c:v>41923</c:v>
                </c:pt>
                <c:pt idx="1744">
                  <c:v>41924</c:v>
                </c:pt>
                <c:pt idx="1745">
                  <c:v>41925</c:v>
                </c:pt>
                <c:pt idx="1746">
                  <c:v>41926</c:v>
                </c:pt>
                <c:pt idx="1747">
                  <c:v>41927</c:v>
                </c:pt>
                <c:pt idx="1748">
                  <c:v>41928</c:v>
                </c:pt>
                <c:pt idx="1749">
                  <c:v>41929</c:v>
                </c:pt>
                <c:pt idx="1750">
                  <c:v>41930</c:v>
                </c:pt>
                <c:pt idx="1751">
                  <c:v>41931</c:v>
                </c:pt>
                <c:pt idx="1752">
                  <c:v>41932</c:v>
                </c:pt>
                <c:pt idx="1753">
                  <c:v>41933</c:v>
                </c:pt>
                <c:pt idx="1754">
                  <c:v>41934</c:v>
                </c:pt>
                <c:pt idx="1755">
                  <c:v>41935</c:v>
                </c:pt>
                <c:pt idx="1756">
                  <c:v>41936</c:v>
                </c:pt>
                <c:pt idx="1757">
                  <c:v>41937</c:v>
                </c:pt>
                <c:pt idx="1758">
                  <c:v>41938</c:v>
                </c:pt>
                <c:pt idx="1759">
                  <c:v>41939</c:v>
                </c:pt>
                <c:pt idx="1760">
                  <c:v>41940</c:v>
                </c:pt>
                <c:pt idx="1761">
                  <c:v>41941</c:v>
                </c:pt>
                <c:pt idx="1762">
                  <c:v>41942</c:v>
                </c:pt>
                <c:pt idx="1763">
                  <c:v>41943</c:v>
                </c:pt>
                <c:pt idx="1764">
                  <c:v>41944</c:v>
                </c:pt>
                <c:pt idx="1765">
                  <c:v>41945</c:v>
                </c:pt>
                <c:pt idx="1766">
                  <c:v>41946</c:v>
                </c:pt>
                <c:pt idx="1767">
                  <c:v>41947</c:v>
                </c:pt>
                <c:pt idx="1768">
                  <c:v>41948</c:v>
                </c:pt>
                <c:pt idx="1769">
                  <c:v>41949</c:v>
                </c:pt>
                <c:pt idx="1770">
                  <c:v>41950</c:v>
                </c:pt>
                <c:pt idx="1771">
                  <c:v>41951</c:v>
                </c:pt>
                <c:pt idx="1772">
                  <c:v>41952</c:v>
                </c:pt>
                <c:pt idx="1773">
                  <c:v>41953</c:v>
                </c:pt>
                <c:pt idx="1774">
                  <c:v>41954</c:v>
                </c:pt>
                <c:pt idx="1775">
                  <c:v>41955</c:v>
                </c:pt>
                <c:pt idx="1776">
                  <c:v>41956</c:v>
                </c:pt>
                <c:pt idx="1777">
                  <c:v>41957</c:v>
                </c:pt>
                <c:pt idx="1778">
                  <c:v>41958</c:v>
                </c:pt>
                <c:pt idx="1779">
                  <c:v>41959</c:v>
                </c:pt>
                <c:pt idx="1780">
                  <c:v>41960</c:v>
                </c:pt>
                <c:pt idx="1781">
                  <c:v>41961</c:v>
                </c:pt>
                <c:pt idx="1782">
                  <c:v>41962</c:v>
                </c:pt>
                <c:pt idx="1783">
                  <c:v>41963</c:v>
                </c:pt>
                <c:pt idx="1784">
                  <c:v>41964</c:v>
                </c:pt>
                <c:pt idx="1785">
                  <c:v>41965</c:v>
                </c:pt>
                <c:pt idx="1786">
                  <c:v>41966</c:v>
                </c:pt>
                <c:pt idx="1787">
                  <c:v>41967</c:v>
                </c:pt>
                <c:pt idx="1788">
                  <c:v>41968</c:v>
                </c:pt>
                <c:pt idx="1789">
                  <c:v>41969</c:v>
                </c:pt>
                <c:pt idx="1790">
                  <c:v>41970</c:v>
                </c:pt>
                <c:pt idx="1791">
                  <c:v>41971</c:v>
                </c:pt>
                <c:pt idx="1792">
                  <c:v>41972</c:v>
                </c:pt>
                <c:pt idx="1793">
                  <c:v>41973</c:v>
                </c:pt>
                <c:pt idx="1794">
                  <c:v>41974</c:v>
                </c:pt>
                <c:pt idx="1795">
                  <c:v>41975</c:v>
                </c:pt>
                <c:pt idx="1796">
                  <c:v>41976</c:v>
                </c:pt>
                <c:pt idx="1797">
                  <c:v>41977</c:v>
                </c:pt>
                <c:pt idx="1798">
                  <c:v>41978</c:v>
                </c:pt>
                <c:pt idx="1799">
                  <c:v>41979</c:v>
                </c:pt>
                <c:pt idx="1800">
                  <c:v>41980</c:v>
                </c:pt>
                <c:pt idx="1801">
                  <c:v>41981</c:v>
                </c:pt>
                <c:pt idx="1802">
                  <c:v>41982</c:v>
                </c:pt>
                <c:pt idx="1803">
                  <c:v>41983</c:v>
                </c:pt>
                <c:pt idx="1804">
                  <c:v>41984</c:v>
                </c:pt>
                <c:pt idx="1805">
                  <c:v>41985</c:v>
                </c:pt>
                <c:pt idx="1806">
                  <c:v>41986</c:v>
                </c:pt>
                <c:pt idx="1807">
                  <c:v>41987</c:v>
                </c:pt>
                <c:pt idx="1808">
                  <c:v>41988</c:v>
                </c:pt>
                <c:pt idx="1809">
                  <c:v>41989</c:v>
                </c:pt>
                <c:pt idx="1810">
                  <c:v>41990</c:v>
                </c:pt>
                <c:pt idx="1811">
                  <c:v>41991</c:v>
                </c:pt>
                <c:pt idx="1812">
                  <c:v>41992</c:v>
                </c:pt>
                <c:pt idx="1813">
                  <c:v>41993</c:v>
                </c:pt>
                <c:pt idx="1814">
                  <c:v>41994</c:v>
                </c:pt>
                <c:pt idx="1815">
                  <c:v>41995</c:v>
                </c:pt>
                <c:pt idx="1816">
                  <c:v>41996</c:v>
                </c:pt>
                <c:pt idx="1817">
                  <c:v>41997</c:v>
                </c:pt>
                <c:pt idx="1818">
                  <c:v>41998</c:v>
                </c:pt>
                <c:pt idx="1819">
                  <c:v>41999</c:v>
                </c:pt>
                <c:pt idx="1820">
                  <c:v>42000</c:v>
                </c:pt>
                <c:pt idx="1821">
                  <c:v>42001</c:v>
                </c:pt>
                <c:pt idx="1822">
                  <c:v>42002</c:v>
                </c:pt>
                <c:pt idx="1823">
                  <c:v>42003</c:v>
                </c:pt>
                <c:pt idx="1824">
                  <c:v>42004</c:v>
                </c:pt>
                <c:pt idx="1825">
                  <c:v>42005</c:v>
                </c:pt>
                <c:pt idx="1826">
                  <c:v>42006</c:v>
                </c:pt>
                <c:pt idx="1827">
                  <c:v>42007</c:v>
                </c:pt>
                <c:pt idx="1828">
                  <c:v>42008</c:v>
                </c:pt>
                <c:pt idx="1829">
                  <c:v>42009</c:v>
                </c:pt>
                <c:pt idx="1830">
                  <c:v>42010</c:v>
                </c:pt>
                <c:pt idx="1831">
                  <c:v>42011</c:v>
                </c:pt>
                <c:pt idx="1832">
                  <c:v>42012</c:v>
                </c:pt>
                <c:pt idx="1833">
                  <c:v>42013</c:v>
                </c:pt>
                <c:pt idx="1834">
                  <c:v>42014</c:v>
                </c:pt>
                <c:pt idx="1835">
                  <c:v>42015</c:v>
                </c:pt>
                <c:pt idx="1836">
                  <c:v>42016</c:v>
                </c:pt>
                <c:pt idx="1837">
                  <c:v>42017</c:v>
                </c:pt>
                <c:pt idx="1838">
                  <c:v>42018</c:v>
                </c:pt>
                <c:pt idx="1839">
                  <c:v>42019</c:v>
                </c:pt>
                <c:pt idx="1840">
                  <c:v>42020</c:v>
                </c:pt>
                <c:pt idx="1841">
                  <c:v>42021</c:v>
                </c:pt>
                <c:pt idx="1842">
                  <c:v>42022</c:v>
                </c:pt>
                <c:pt idx="1843">
                  <c:v>42023</c:v>
                </c:pt>
                <c:pt idx="1844">
                  <c:v>42024</c:v>
                </c:pt>
                <c:pt idx="1845">
                  <c:v>42025</c:v>
                </c:pt>
                <c:pt idx="1846">
                  <c:v>42026</c:v>
                </c:pt>
                <c:pt idx="1847">
                  <c:v>42027</c:v>
                </c:pt>
                <c:pt idx="1848">
                  <c:v>42028</c:v>
                </c:pt>
                <c:pt idx="1849">
                  <c:v>42029</c:v>
                </c:pt>
                <c:pt idx="1850">
                  <c:v>42030</c:v>
                </c:pt>
                <c:pt idx="1851">
                  <c:v>42031</c:v>
                </c:pt>
                <c:pt idx="1852">
                  <c:v>42032</c:v>
                </c:pt>
                <c:pt idx="1853">
                  <c:v>42033</c:v>
                </c:pt>
                <c:pt idx="1854">
                  <c:v>42034</c:v>
                </c:pt>
                <c:pt idx="1855">
                  <c:v>42035</c:v>
                </c:pt>
                <c:pt idx="1856">
                  <c:v>42036</c:v>
                </c:pt>
                <c:pt idx="1857">
                  <c:v>42037</c:v>
                </c:pt>
                <c:pt idx="1858">
                  <c:v>42038</c:v>
                </c:pt>
                <c:pt idx="1859">
                  <c:v>42039</c:v>
                </c:pt>
                <c:pt idx="1860">
                  <c:v>42040</c:v>
                </c:pt>
                <c:pt idx="1861">
                  <c:v>42041</c:v>
                </c:pt>
                <c:pt idx="1862">
                  <c:v>42042</c:v>
                </c:pt>
                <c:pt idx="1863">
                  <c:v>42043</c:v>
                </c:pt>
                <c:pt idx="1864">
                  <c:v>42044</c:v>
                </c:pt>
                <c:pt idx="1865">
                  <c:v>42045</c:v>
                </c:pt>
                <c:pt idx="1866">
                  <c:v>42046</c:v>
                </c:pt>
                <c:pt idx="1867">
                  <c:v>42047</c:v>
                </c:pt>
                <c:pt idx="1868">
                  <c:v>42048</c:v>
                </c:pt>
                <c:pt idx="1869">
                  <c:v>42049</c:v>
                </c:pt>
                <c:pt idx="1870">
                  <c:v>42050</c:v>
                </c:pt>
                <c:pt idx="1871">
                  <c:v>42051</c:v>
                </c:pt>
                <c:pt idx="1872">
                  <c:v>42052</c:v>
                </c:pt>
                <c:pt idx="1873">
                  <c:v>42053</c:v>
                </c:pt>
                <c:pt idx="1874">
                  <c:v>42054</c:v>
                </c:pt>
                <c:pt idx="1875">
                  <c:v>42055</c:v>
                </c:pt>
                <c:pt idx="1876">
                  <c:v>42056</c:v>
                </c:pt>
                <c:pt idx="1877">
                  <c:v>42057</c:v>
                </c:pt>
                <c:pt idx="1878">
                  <c:v>42058</c:v>
                </c:pt>
                <c:pt idx="1879">
                  <c:v>42059</c:v>
                </c:pt>
                <c:pt idx="1880">
                  <c:v>42060</c:v>
                </c:pt>
                <c:pt idx="1881">
                  <c:v>42061</c:v>
                </c:pt>
                <c:pt idx="1882">
                  <c:v>42062</c:v>
                </c:pt>
                <c:pt idx="1883">
                  <c:v>42063</c:v>
                </c:pt>
                <c:pt idx="1884">
                  <c:v>42064</c:v>
                </c:pt>
                <c:pt idx="1885">
                  <c:v>42065</c:v>
                </c:pt>
                <c:pt idx="1886">
                  <c:v>42066</c:v>
                </c:pt>
                <c:pt idx="1887">
                  <c:v>42067</c:v>
                </c:pt>
                <c:pt idx="1888">
                  <c:v>42068</c:v>
                </c:pt>
                <c:pt idx="1889">
                  <c:v>42069</c:v>
                </c:pt>
                <c:pt idx="1890">
                  <c:v>42070</c:v>
                </c:pt>
                <c:pt idx="1891">
                  <c:v>42071</c:v>
                </c:pt>
                <c:pt idx="1892">
                  <c:v>42072</c:v>
                </c:pt>
                <c:pt idx="1893">
                  <c:v>42073</c:v>
                </c:pt>
                <c:pt idx="1894">
                  <c:v>42074</c:v>
                </c:pt>
                <c:pt idx="1895">
                  <c:v>42075</c:v>
                </c:pt>
                <c:pt idx="1896">
                  <c:v>42076</c:v>
                </c:pt>
                <c:pt idx="1897">
                  <c:v>42077</c:v>
                </c:pt>
                <c:pt idx="1898">
                  <c:v>42078</c:v>
                </c:pt>
                <c:pt idx="1899">
                  <c:v>42079</c:v>
                </c:pt>
                <c:pt idx="1900">
                  <c:v>42080</c:v>
                </c:pt>
                <c:pt idx="1901">
                  <c:v>42081</c:v>
                </c:pt>
                <c:pt idx="1902">
                  <c:v>42082</c:v>
                </c:pt>
                <c:pt idx="1903">
                  <c:v>42083</c:v>
                </c:pt>
                <c:pt idx="1904">
                  <c:v>42084</c:v>
                </c:pt>
                <c:pt idx="1905">
                  <c:v>42085</c:v>
                </c:pt>
                <c:pt idx="1906">
                  <c:v>42086</c:v>
                </c:pt>
                <c:pt idx="1907">
                  <c:v>42087</c:v>
                </c:pt>
                <c:pt idx="1908">
                  <c:v>42088</c:v>
                </c:pt>
                <c:pt idx="1909">
                  <c:v>42089</c:v>
                </c:pt>
                <c:pt idx="1910">
                  <c:v>42090</c:v>
                </c:pt>
                <c:pt idx="1911">
                  <c:v>42091</c:v>
                </c:pt>
                <c:pt idx="1912">
                  <c:v>42092</c:v>
                </c:pt>
                <c:pt idx="1913">
                  <c:v>42093</c:v>
                </c:pt>
                <c:pt idx="1914">
                  <c:v>42094</c:v>
                </c:pt>
                <c:pt idx="1915">
                  <c:v>42095</c:v>
                </c:pt>
                <c:pt idx="1916">
                  <c:v>42096</c:v>
                </c:pt>
                <c:pt idx="1917">
                  <c:v>42097</c:v>
                </c:pt>
                <c:pt idx="1918">
                  <c:v>42098</c:v>
                </c:pt>
                <c:pt idx="1919">
                  <c:v>42099</c:v>
                </c:pt>
                <c:pt idx="1920">
                  <c:v>42100</c:v>
                </c:pt>
                <c:pt idx="1921">
                  <c:v>42101</c:v>
                </c:pt>
                <c:pt idx="1922">
                  <c:v>42102</c:v>
                </c:pt>
                <c:pt idx="1923">
                  <c:v>42103</c:v>
                </c:pt>
                <c:pt idx="1924">
                  <c:v>42104</c:v>
                </c:pt>
                <c:pt idx="1925">
                  <c:v>42105</c:v>
                </c:pt>
                <c:pt idx="1926">
                  <c:v>42106</c:v>
                </c:pt>
                <c:pt idx="1927">
                  <c:v>42107</c:v>
                </c:pt>
                <c:pt idx="1928">
                  <c:v>42108</c:v>
                </c:pt>
                <c:pt idx="1929">
                  <c:v>42109</c:v>
                </c:pt>
                <c:pt idx="1930">
                  <c:v>42110</c:v>
                </c:pt>
                <c:pt idx="1931">
                  <c:v>42111</c:v>
                </c:pt>
                <c:pt idx="1932">
                  <c:v>42112</c:v>
                </c:pt>
                <c:pt idx="1933">
                  <c:v>42113</c:v>
                </c:pt>
                <c:pt idx="1934">
                  <c:v>42114</c:v>
                </c:pt>
                <c:pt idx="1935">
                  <c:v>42115</c:v>
                </c:pt>
                <c:pt idx="1936">
                  <c:v>42116</c:v>
                </c:pt>
                <c:pt idx="1937">
                  <c:v>42117</c:v>
                </c:pt>
                <c:pt idx="1938">
                  <c:v>42118</c:v>
                </c:pt>
                <c:pt idx="1939">
                  <c:v>42119</c:v>
                </c:pt>
                <c:pt idx="1940">
                  <c:v>42120</c:v>
                </c:pt>
                <c:pt idx="1941">
                  <c:v>42121</c:v>
                </c:pt>
                <c:pt idx="1942">
                  <c:v>42122</c:v>
                </c:pt>
                <c:pt idx="1943">
                  <c:v>42123</c:v>
                </c:pt>
                <c:pt idx="1944">
                  <c:v>42124</c:v>
                </c:pt>
                <c:pt idx="1945">
                  <c:v>42125</c:v>
                </c:pt>
                <c:pt idx="1946">
                  <c:v>42126</c:v>
                </c:pt>
                <c:pt idx="1947">
                  <c:v>42127</c:v>
                </c:pt>
                <c:pt idx="1948">
                  <c:v>42128</c:v>
                </c:pt>
                <c:pt idx="1949">
                  <c:v>42129</c:v>
                </c:pt>
                <c:pt idx="1950">
                  <c:v>42130</c:v>
                </c:pt>
                <c:pt idx="1951">
                  <c:v>42131</c:v>
                </c:pt>
                <c:pt idx="1952">
                  <c:v>42132</c:v>
                </c:pt>
                <c:pt idx="1953">
                  <c:v>42133</c:v>
                </c:pt>
                <c:pt idx="1954">
                  <c:v>42134</c:v>
                </c:pt>
                <c:pt idx="1955">
                  <c:v>42135</c:v>
                </c:pt>
                <c:pt idx="1956">
                  <c:v>42136</c:v>
                </c:pt>
                <c:pt idx="1957">
                  <c:v>42137</c:v>
                </c:pt>
                <c:pt idx="1958">
                  <c:v>42138</c:v>
                </c:pt>
                <c:pt idx="1959">
                  <c:v>42139</c:v>
                </c:pt>
                <c:pt idx="1960">
                  <c:v>42140</c:v>
                </c:pt>
                <c:pt idx="1961">
                  <c:v>42141</c:v>
                </c:pt>
                <c:pt idx="1962">
                  <c:v>42142</c:v>
                </c:pt>
                <c:pt idx="1963">
                  <c:v>42143</c:v>
                </c:pt>
                <c:pt idx="1964">
                  <c:v>42144</c:v>
                </c:pt>
                <c:pt idx="1965">
                  <c:v>42145</c:v>
                </c:pt>
                <c:pt idx="1966">
                  <c:v>42146</c:v>
                </c:pt>
                <c:pt idx="1967">
                  <c:v>42147</c:v>
                </c:pt>
                <c:pt idx="1968">
                  <c:v>42148</c:v>
                </c:pt>
                <c:pt idx="1969">
                  <c:v>42149</c:v>
                </c:pt>
                <c:pt idx="1970">
                  <c:v>42150</c:v>
                </c:pt>
                <c:pt idx="1971">
                  <c:v>42151</c:v>
                </c:pt>
                <c:pt idx="1972">
                  <c:v>42152</c:v>
                </c:pt>
                <c:pt idx="1973">
                  <c:v>42153</c:v>
                </c:pt>
                <c:pt idx="1974">
                  <c:v>42154</c:v>
                </c:pt>
                <c:pt idx="1975">
                  <c:v>42155</c:v>
                </c:pt>
                <c:pt idx="1976">
                  <c:v>42156</c:v>
                </c:pt>
                <c:pt idx="1977">
                  <c:v>42157</c:v>
                </c:pt>
                <c:pt idx="1978">
                  <c:v>42158</c:v>
                </c:pt>
                <c:pt idx="1979">
                  <c:v>42159</c:v>
                </c:pt>
                <c:pt idx="1980">
                  <c:v>42160</c:v>
                </c:pt>
                <c:pt idx="1981">
                  <c:v>42161</c:v>
                </c:pt>
                <c:pt idx="1982">
                  <c:v>42162</c:v>
                </c:pt>
                <c:pt idx="1983">
                  <c:v>42163</c:v>
                </c:pt>
                <c:pt idx="1984">
                  <c:v>42164</c:v>
                </c:pt>
                <c:pt idx="1985">
                  <c:v>42165</c:v>
                </c:pt>
                <c:pt idx="1986">
                  <c:v>42166</c:v>
                </c:pt>
                <c:pt idx="1987">
                  <c:v>42167</c:v>
                </c:pt>
                <c:pt idx="1988">
                  <c:v>42168</c:v>
                </c:pt>
                <c:pt idx="1989">
                  <c:v>42169</c:v>
                </c:pt>
                <c:pt idx="1990">
                  <c:v>42170</c:v>
                </c:pt>
                <c:pt idx="1991">
                  <c:v>42171</c:v>
                </c:pt>
                <c:pt idx="1992">
                  <c:v>42172</c:v>
                </c:pt>
                <c:pt idx="1993">
                  <c:v>42173</c:v>
                </c:pt>
                <c:pt idx="1994">
                  <c:v>42174</c:v>
                </c:pt>
                <c:pt idx="1995">
                  <c:v>42175</c:v>
                </c:pt>
                <c:pt idx="1996">
                  <c:v>42176</c:v>
                </c:pt>
                <c:pt idx="1997">
                  <c:v>42177</c:v>
                </c:pt>
                <c:pt idx="1998">
                  <c:v>42178</c:v>
                </c:pt>
                <c:pt idx="1999">
                  <c:v>42179</c:v>
                </c:pt>
                <c:pt idx="2000">
                  <c:v>42180</c:v>
                </c:pt>
                <c:pt idx="2001">
                  <c:v>42181</c:v>
                </c:pt>
                <c:pt idx="2002">
                  <c:v>42182</c:v>
                </c:pt>
                <c:pt idx="2003">
                  <c:v>42183</c:v>
                </c:pt>
                <c:pt idx="2004">
                  <c:v>42184</c:v>
                </c:pt>
                <c:pt idx="2005">
                  <c:v>42185</c:v>
                </c:pt>
                <c:pt idx="2006">
                  <c:v>42186</c:v>
                </c:pt>
                <c:pt idx="2007">
                  <c:v>42187</c:v>
                </c:pt>
                <c:pt idx="2008">
                  <c:v>42188</c:v>
                </c:pt>
                <c:pt idx="2009">
                  <c:v>42189</c:v>
                </c:pt>
                <c:pt idx="2010">
                  <c:v>42190</c:v>
                </c:pt>
                <c:pt idx="2011">
                  <c:v>42191</c:v>
                </c:pt>
                <c:pt idx="2012">
                  <c:v>42192</c:v>
                </c:pt>
                <c:pt idx="2013">
                  <c:v>42193</c:v>
                </c:pt>
                <c:pt idx="2014">
                  <c:v>42194</c:v>
                </c:pt>
                <c:pt idx="2015">
                  <c:v>42195</c:v>
                </c:pt>
                <c:pt idx="2016">
                  <c:v>42196</c:v>
                </c:pt>
                <c:pt idx="2017">
                  <c:v>42197</c:v>
                </c:pt>
                <c:pt idx="2018">
                  <c:v>42198</c:v>
                </c:pt>
                <c:pt idx="2019">
                  <c:v>42199</c:v>
                </c:pt>
                <c:pt idx="2020">
                  <c:v>42200</c:v>
                </c:pt>
                <c:pt idx="2021">
                  <c:v>42201</c:v>
                </c:pt>
                <c:pt idx="2022">
                  <c:v>42202</c:v>
                </c:pt>
                <c:pt idx="2023">
                  <c:v>42203</c:v>
                </c:pt>
                <c:pt idx="2024">
                  <c:v>42204</c:v>
                </c:pt>
                <c:pt idx="2025">
                  <c:v>42205</c:v>
                </c:pt>
                <c:pt idx="2026">
                  <c:v>42206</c:v>
                </c:pt>
                <c:pt idx="2027">
                  <c:v>42207</c:v>
                </c:pt>
                <c:pt idx="2028">
                  <c:v>42208</c:v>
                </c:pt>
                <c:pt idx="2029">
                  <c:v>42209</c:v>
                </c:pt>
                <c:pt idx="2030">
                  <c:v>42210</c:v>
                </c:pt>
                <c:pt idx="2031">
                  <c:v>42211</c:v>
                </c:pt>
                <c:pt idx="2032">
                  <c:v>42212</c:v>
                </c:pt>
                <c:pt idx="2033">
                  <c:v>42213</c:v>
                </c:pt>
                <c:pt idx="2034">
                  <c:v>42214</c:v>
                </c:pt>
                <c:pt idx="2035">
                  <c:v>42215</c:v>
                </c:pt>
                <c:pt idx="2036">
                  <c:v>42216</c:v>
                </c:pt>
                <c:pt idx="2037">
                  <c:v>42217</c:v>
                </c:pt>
                <c:pt idx="2038">
                  <c:v>42218</c:v>
                </c:pt>
                <c:pt idx="2039">
                  <c:v>42219</c:v>
                </c:pt>
                <c:pt idx="2040">
                  <c:v>42220</c:v>
                </c:pt>
                <c:pt idx="2041">
                  <c:v>42221</c:v>
                </c:pt>
                <c:pt idx="2042">
                  <c:v>42222</c:v>
                </c:pt>
                <c:pt idx="2043">
                  <c:v>42223</c:v>
                </c:pt>
                <c:pt idx="2044">
                  <c:v>42224</c:v>
                </c:pt>
                <c:pt idx="2045">
                  <c:v>42225</c:v>
                </c:pt>
                <c:pt idx="2046">
                  <c:v>42226</c:v>
                </c:pt>
                <c:pt idx="2047">
                  <c:v>42227</c:v>
                </c:pt>
                <c:pt idx="2048">
                  <c:v>42228</c:v>
                </c:pt>
                <c:pt idx="2049">
                  <c:v>42229</c:v>
                </c:pt>
                <c:pt idx="2050">
                  <c:v>42230</c:v>
                </c:pt>
                <c:pt idx="2051">
                  <c:v>42231</c:v>
                </c:pt>
                <c:pt idx="2052">
                  <c:v>42232</c:v>
                </c:pt>
                <c:pt idx="2053">
                  <c:v>42233</c:v>
                </c:pt>
                <c:pt idx="2054">
                  <c:v>42234</c:v>
                </c:pt>
                <c:pt idx="2055">
                  <c:v>42235</c:v>
                </c:pt>
                <c:pt idx="2056">
                  <c:v>42236</c:v>
                </c:pt>
                <c:pt idx="2057">
                  <c:v>42237</c:v>
                </c:pt>
                <c:pt idx="2058">
                  <c:v>42238</c:v>
                </c:pt>
                <c:pt idx="2059">
                  <c:v>42239</c:v>
                </c:pt>
                <c:pt idx="2060">
                  <c:v>42240</c:v>
                </c:pt>
                <c:pt idx="2061">
                  <c:v>42241</c:v>
                </c:pt>
                <c:pt idx="2062">
                  <c:v>42242</c:v>
                </c:pt>
                <c:pt idx="2063">
                  <c:v>42243</c:v>
                </c:pt>
                <c:pt idx="2064">
                  <c:v>42244</c:v>
                </c:pt>
                <c:pt idx="2065">
                  <c:v>42245</c:v>
                </c:pt>
                <c:pt idx="2066">
                  <c:v>42246</c:v>
                </c:pt>
                <c:pt idx="2067">
                  <c:v>42247</c:v>
                </c:pt>
                <c:pt idx="2068">
                  <c:v>42248</c:v>
                </c:pt>
                <c:pt idx="2069">
                  <c:v>42249</c:v>
                </c:pt>
                <c:pt idx="2070">
                  <c:v>42250</c:v>
                </c:pt>
                <c:pt idx="2071">
                  <c:v>42251</c:v>
                </c:pt>
                <c:pt idx="2072">
                  <c:v>42252</c:v>
                </c:pt>
                <c:pt idx="2073">
                  <c:v>42253</c:v>
                </c:pt>
                <c:pt idx="2074">
                  <c:v>42254</c:v>
                </c:pt>
                <c:pt idx="2075">
                  <c:v>42255</c:v>
                </c:pt>
                <c:pt idx="2076">
                  <c:v>42256</c:v>
                </c:pt>
                <c:pt idx="2077">
                  <c:v>42257</c:v>
                </c:pt>
                <c:pt idx="2078">
                  <c:v>42258</c:v>
                </c:pt>
                <c:pt idx="2079">
                  <c:v>42259</c:v>
                </c:pt>
                <c:pt idx="2080">
                  <c:v>42260</c:v>
                </c:pt>
                <c:pt idx="2081">
                  <c:v>42261</c:v>
                </c:pt>
                <c:pt idx="2082">
                  <c:v>42262</c:v>
                </c:pt>
                <c:pt idx="2083">
                  <c:v>42263</c:v>
                </c:pt>
                <c:pt idx="2084">
                  <c:v>42264</c:v>
                </c:pt>
                <c:pt idx="2085">
                  <c:v>42265</c:v>
                </c:pt>
                <c:pt idx="2086">
                  <c:v>42266</c:v>
                </c:pt>
                <c:pt idx="2087">
                  <c:v>42267</c:v>
                </c:pt>
                <c:pt idx="2088">
                  <c:v>42268</c:v>
                </c:pt>
                <c:pt idx="2089">
                  <c:v>42269</c:v>
                </c:pt>
                <c:pt idx="2090">
                  <c:v>42270</c:v>
                </c:pt>
                <c:pt idx="2091">
                  <c:v>42271</c:v>
                </c:pt>
                <c:pt idx="2092">
                  <c:v>42272</c:v>
                </c:pt>
                <c:pt idx="2093">
                  <c:v>42273</c:v>
                </c:pt>
                <c:pt idx="2094">
                  <c:v>42274</c:v>
                </c:pt>
                <c:pt idx="2095">
                  <c:v>42275</c:v>
                </c:pt>
                <c:pt idx="2096">
                  <c:v>42276</c:v>
                </c:pt>
                <c:pt idx="2097">
                  <c:v>42277</c:v>
                </c:pt>
                <c:pt idx="2098">
                  <c:v>42278</c:v>
                </c:pt>
                <c:pt idx="2099">
                  <c:v>42279</c:v>
                </c:pt>
                <c:pt idx="2100">
                  <c:v>42280</c:v>
                </c:pt>
                <c:pt idx="2101">
                  <c:v>42281</c:v>
                </c:pt>
                <c:pt idx="2102">
                  <c:v>42282</c:v>
                </c:pt>
                <c:pt idx="2103">
                  <c:v>42283</c:v>
                </c:pt>
                <c:pt idx="2104">
                  <c:v>42284</c:v>
                </c:pt>
                <c:pt idx="2105">
                  <c:v>42285</c:v>
                </c:pt>
                <c:pt idx="2106">
                  <c:v>42286</c:v>
                </c:pt>
                <c:pt idx="2107">
                  <c:v>42287</c:v>
                </c:pt>
                <c:pt idx="2108">
                  <c:v>42288</c:v>
                </c:pt>
                <c:pt idx="2109">
                  <c:v>42289</c:v>
                </c:pt>
                <c:pt idx="2110">
                  <c:v>42290</c:v>
                </c:pt>
                <c:pt idx="2111">
                  <c:v>42291</c:v>
                </c:pt>
                <c:pt idx="2112">
                  <c:v>42292</c:v>
                </c:pt>
                <c:pt idx="2113">
                  <c:v>42293</c:v>
                </c:pt>
                <c:pt idx="2114">
                  <c:v>42294</c:v>
                </c:pt>
                <c:pt idx="2115">
                  <c:v>42295</c:v>
                </c:pt>
                <c:pt idx="2116">
                  <c:v>42296</c:v>
                </c:pt>
                <c:pt idx="2117">
                  <c:v>42297</c:v>
                </c:pt>
                <c:pt idx="2118">
                  <c:v>42298</c:v>
                </c:pt>
                <c:pt idx="2119">
                  <c:v>42299</c:v>
                </c:pt>
                <c:pt idx="2120">
                  <c:v>42300</c:v>
                </c:pt>
                <c:pt idx="2121">
                  <c:v>42301</c:v>
                </c:pt>
                <c:pt idx="2122">
                  <c:v>42302</c:v>
                </c:pt>
                <c:pt idx="2123">
                  <c:v>42303</c:v>
                </c:pt>
                <c:pt idx="2124">
                  <c:v>42304</c:v>
                </c:pt>
                <c:pt idx="2125">
                  <c:v>42305</c:v>
                </c:pt>
                <c:pt idx="2126">
                  <c:v>42306</c:v>
                </c:pt>
                <c:pt idx="2127">
                  <c:v>42307</c:v>
                </c:pt>
                <c:pt idx="2128">
                  <c:v>42308</c:v>
                </c:pt>
                <c:pt idx="2129">
                  <c:v>42309</c:v>
                </c:pt>
                <c:pt idx="2130">
                  <c:v>42310</c:v>
                </c:pt>
                <c:pt idx="2131">
                  <c:v>42311</c:v>
                </c:pt>
                <c:pt idx="2132">
                  <c:v>42312</c:v>
                </c:pt>
                <c:pt idx="2133">
                  <c:v>42313</c:v>
                </c:pt>
                <c:pt idx="2134">
                  <c:v>42314</c:v>
                </c:pt>
                <c:pt idx="2135">
                  <c:v>42315</c:v>
                </c:pt>
                <c:pt idx="2136">
                  <c:v>42316</c:v>
                </c:pt>
                <c:pt idx="2137">
                  <c:v>42317</c:v>
                </c:pt>
                <c:pt idx="2138">
                  <c:v>42318</c:v>
                </c:pt>
                <c:pt idx="2139">
                  <c:v>42319</c:v>
                </c:pt>
                <c:pt idx="2140">
                  <c:v>42320</c:v>
                </c:pt>
                <c:pt idx="2141">
                  <c:v>42321</c:v>
                </c:pt>
                <c:pt idx="2142">
                  <c:v>42322</c:v>
                </c:pt>
                <c:pt idx="2143">
                  <c:v>42323</c:v>
                </c:pt>
                <c:pt idx="2144">
                  <c:v>42324</c:v>
                </c:pt>
                <c:pt idx="2145">
                  <c:v>42325</c:v>
                </c:pt>
                <c:pt idx="2146">
                  <c:v>42326</c:v>
                </c:pt>
                <c:pt idx="2147">
                  <c:v>42327</c:v>
                </c:pt>
                <c:pt idx="2148">
                  <c:v>42328</c:v>
                </c:pt>
                <c:pt idx="2149">
                  <c:v>42329</c:v>
                </c:pt>
                <c:pt idx="2150">
                  <c:v>42330</c:v>
                </c:pt>
                <c:pt idx="2151">
                  <c:v>42331</c:v>
                </c:pt>
                <c:pt idx="2152">
                  <c:v>42332</c:v>
                </c:pt>
                <c:pt idx="2153">
                  <c:v>42333</c:v>
                </c:pt>
                <c:pt idx="2154">
                  <c:v>42334</c:v>
                </c:pt>
                <c:pt idx="2155">
                  <c:v>42335</c:v>
                </c:pt>
                <c:pt idx="2156">
                  <c:v>42336</c:v>
                </c:pt>
                <c:pt idx="2157">
                  <c:v>42337</c:v>
                </c:pt>
                <c:pt idx="2158">
                  <c:v>42338</c:v>
                </c:pt>
                <c:pt idx="2159">
                  <c:v>42339</c:v>
                </c:pt>
                <c:pt idx="2160">
                  <c:v>42340</c:v>
                </c:pt>
                <c:pt idx="2161">
                  <c:v>42341</c:v>
                </c:pt>
                <c:pt idx="2162">
                  <c:v>42342</c:v>
                </c:pt>
                <c:pt idx="2163">
                  <c:v>42343</c:v>
                </c:pt>
                <c:pt idx="2164">
                  <c:v>42344</c:v>
                </c:pt>
                <c:pt idx="2165">
                  <c:v>42345</c:v>
                </c:pt>
                <c:pt idx="2166">
                  <c:v>42346</c:v>
                </c:pt>
                <c:pt idx="2167">
                  <c:v>42347</c:v>
                </c:pt>
                <c:pt idx="2168">
                  <c:v>42348</c:v>
                </c:pt>
                <c:pt idx="2169">
                  <c:v>42349</c:v>
                </c:pt>
                <c:pt idx="2170">
                  <c:v>42350</c:v>
                </c:pt>
                <c:pt idx="2171">
                  <c:v>42351</c:v>
                </c:pt>
                <c:pt idx="2172">
                  <c:v>42352</c:v>
                </c:pt>
                <c:pt idx="2173">
                  <c:v>42353</c:v>
                </c:pt>
                <c:pt idx="2174">
                  <c:v>42354</c:v>
                </c:pt>
                <c:pt idx="2175">
                  <c:v>42355</c:v>
                </c:pt>
                <c:pt idx="2176">
                  <c:v>42356</c:v>
                </c:pt>
                <c:pt idx="2177">
                  <c:v>42357</c:v>
                </c:pt>
                <c:pt idx="2178">
                  <c:v>42358</c:v>
                </c:pt>
                <c:pt idx="2179">
                  <c:v>42359</c:v>
                </c:pt>
                <c:pt idx="2180">
                  <c:v>42360</c:v>
                </c:pt>
                <c:pt idx="2181">
                  <c:v>42361</c:v>
                </c:pt>
                <c:pt idx="2182">
                  <c:v>42362</c:v>
                </c:pt>
                <c:pt idx="2183">
                  <c:v>42363</c:v>
                </c:pt>
                <c:pt idx="2184">
                  <c:v>42364</c:v>
                </c:pt>
                <c:pt idx="2185">
                  <c:v>42365</c:v>
                </c:pt>
                <c:pt idx="2186">
                  <c:v>42366</c:v>
                </c:pt>
                <c:pt idx="2187">
                  <c:v>42367</c:v>
                </c:pt>
                <c:pt idx="2188">
                  <c:v>42368</c:v>
                </c:pt>
                <c:pt idx="2189">
                  <c:v>42369</c:v>
                </c:pt>
                <c:pt idx="2190">
                  <c:v>42370</c:v>
                </c:pt>
                <c:pt idx="2191">
                  <c:v>42371</c:v>
                </c:pt>
                <c:pt idx="2192">
                  <c:v>42372</c:v>
                </c:pt>
                <c:pt idx="2193">
                  <c:v>42373</c:v>
                </c:pt>
                <c:pt idx="2194">
                  <c:v>42374</c:v>
                </c:pt>
                <c:pt idx="2195">
                  <c:v>42375</c:v>
                </c:pt>
                <c:pt idx="2196">
                  <c:v>42376</c:v>
                </c:pt>
                <c:pt idx="2197">
                  <c:v>42377</c:v>
                </c:pt>
                <c:pt idx="2198">
                  <c:v>42378</c:v>
                </c:pt>
                <c:pt idx="2199">
                  <c:v>42379</c:v>
                </c:pt>
                <c:pt idx="2200">
                  <c:v>42380</c:v>
                </c:pt>
                <c:pt idx="2201">
                  <c:v>42381</c:v>
                </c:pt>
                <c:pt idx="2202">
                  <c:v>42382</c:v>
                </c:pt>
                <c:pt idx="2203">
                  <c:v>42383</c:v>
                </c:pt>
                <c:pt idx="2204">
                  <c:v>42384</c:v>
                </c:pt>
                <c:pt idx="2205">
                  <c:v>42385</c:v>
                </c:pt>
                <c:pt idx="2206">
                  <c:v>42386</c:v>
                </c:pt>
                <c:pt idx="2207">
                  <c:v>42387</c:v>
                </c:pt>
                <c:pt idx="2208">
                  <c:v>42388</c:v>
                </c:pt>
                <c:pt idx="2209">
                  <c:v>42389</c:v>
                </c:pt>
                <c:pt idx="2210">
                  <c:v>42390</c:v>
                </c:pt>
                <c:pt idx="2211">
                  <c:v>42391</c:v>
                </c:pt>
                <c:pt idx="2212">
                  <c:v>42392</c:v>
                </c:pt>
                <c:pt idx="2213">
                  <c:v>42393</c:v>
                </c:pt>
                <c:pt idx="2214">
                  <c:v>42394</c:v>
                </c:pt>
                <c:pt idx="2215">
                  <c:v>42395</c:v>
                </c:pt>
                <c:pt idx="2216">
                  <c:v>42396</c:v>
                </c:pt>
                <c:pt idx="2217">
                  <c:v>42397</c:v>
                </c:pt>
                <c:pt idx="2218">
                  <c:v>42398</c:v>
                </c:pt>
                <c:pt idx="2219">
                  <c:v>42399</c:v>
                </c:pt>
                <c:pt idx="2220">
                  <c:v>42400</c:v>
                </c:pt>
                <c:pt idx="2221">
                  <c:v>42401</c:v>
                </c:pt>
                <c:pt idx="2222">
                  <c:v>42402</c:v>
                </c:pt>
                <c:pt idx="2223">
                  <c:v>42403</c:v>
                </c:pt>
                <c:pt idx="2224">
                  <c:v>42404</c:v>
                </c:pt>
                <c:pt idx="2225">
                  <c:v>42405</c:v>
                </c:pt>
                <c:pt idx="2226">
                  <c:v>42406</c:v>
                </c:pt>
                <c:pt idx="2227">
                  <c:v>42407</c:v>
                </c:pt>
                <c:pt idx="2228">
                  <c:v>42408</c:v>
                </c:pt>
                <c:pt idx="2229">
                  <c:v>42409</c:v>
                </c:pt>
                <c:pt idx="2230">
                  <c:v>42410</c:v>
                </c:pt>
                <c:pt idx="2231">
                  <c:v>42411</c:v>
                </c:pt>
                <c:pt idx="2232">
                  <c:v>42412</c:v>
                </c:pt>
                <c:pt idx="2233">
                  <c:v>42413</c:v>
                </c:pt>
                <c:pt idx="2234">
                  <c:v>42414</c:v>
                </c:pt>
                <c:pt idx="2235">
                  <c:v>42415</c:v>
                </c:pt>
                <c:pt idx="2236">
                  <c:v>42416</c:v>
                </c:pt>
                <c:pt idx="2237">
                  <c:v>42417</c:v>
                </c:pt>
                <c:pt idx="2238">
                  <c:v>42418</c:v>
                </c:pt>
                <c:pt idx="2239">
                  <c:v>42419</c:v>
                </c:pt>
                <c:pt idx="2240">
                  <c:v>42420</c:v>
                </c:pt>
                <c:pt idx="2241">
                  <c:v>42421</c:v>
                </c:pt>
                <c:pt idx="2242">
                  <c:v>42422</c:v>
                </c:pt>
                <c:pt idx="2243">
                  <c:v>42423</c:v>
                </c:pt>
                <c:pt idx="2244">
                  <c:v>42424</c:v>
                </c:pt>
                <c:pt idx="2245">
                  <c:v>42425</c:v>
                </c:pt>
                <c:pt idx="2246">
                  <c:v>42426</c:v>
                </c:pt>
                <c:pt idx="2247">
                  <c:v>42427</c:v>
                </c:pt>
                <c:pt idx="2248">
                  <c:v>42428</c:v>
                </c:pt>
                <c:pt idx="2249">
                  <c:v>42429</c:v>
                </c:pt>
                <c:pt idx="2250">
                  <c:v>42430</c:v>
                </c:pt>
                <c:pt idx="2251">
                  <c:v>42431</c:v>
                </c:pt>
                <c:pt idx="2252">
                  <c:v>42432</c:v>
                </c:pt>
                <c:pt idx="2253">
                  <c:v>42433</c:v>
                </c:pt>
                <c:pt idx="2254">
                  <c:v>42434</c:v>
                </c:pt>
                <c:pt idx="2255">
                  <c:v>42435</c:v>
                </c:pt>
                <c:pt idx="2256">
                  <c:v>42436</c:v>
                </c:pt>
                <c:pt idx="2257">
                  <c:v>42437</c:v>
                </c:pt>
                <c:pt idx="2258">
                  <c:v>42438</c:v>
                </c:pt>
                <c:pt idx="2259">
                  <c:v>42439</c:v>
                </c:pt>
                <c:pt idx="2260">
                  <c:v>42440</c:v>
                </c:pt>
                <c:pt idx="2261">
                  <c:v>42441</c:v>
                </c:pt>
                <c:pt idx="2262">
                  <c:v>42442</c:v>
                </c:pt>
                <c:pt idx="2263">
                  <c:v>42443</c:v>
                </c:pt>
                <c:pt idx="2264">
                  <c:v>42444</c:v>
                </c:pt>
                <c:pt idx="2265">
                  <c:v>42445</c:v>
                </c:pt>
                <c:pt idx="2266">
                  <c:v>42446</c:v>
                </c:pt>
                <c:pt idx="2267">
                  <c:v>42447</c:v>
                </c:pt>
                <c:pt idx="2268">
                  <c:v>42448</c:v>
                </c:pt>
                <c:pt idx="2269">
                  <c:v>42449</c:v>
                </c:pt>
                <c:pt idx="2270">
                  <c:v>42450</c:v>
                </c:pt>
                <c:pt idx="2271">
                  <c:v>42451</c:v>
                </c:pt>
                <c:pt idx="2272">
                  <c:v>42452</c:v>
                </c:pt>
                <c:pt idx="2273">
                  <c:v>42453</c:v>
                </c:pt>
                <c:pt idx="2274">
                  <c:v>42454</c:v>
                </c:pt>
                <c:pt idx="2275">
                  <c:v>42455</c:v>
                </c:pt>
                <c:pt idx="2276">
                  <c:v>42456</c:v>
                </c:pt>
                <c:pt idx="2277">
                  <c:v>42457</c:v>
                </c:pt>
                <c:pt idx="2278">
                  <c:v>42458</c:v>
                </c:pt>
                <c:pt idx="2279">
                  <c:v>42459</c:v>
                </c:pt>
                <c:pt idx="2280">
                  <c:v>42460</c:v>
                </c:pt>
                <c:pt idx="2281">
                  <c:v>42461</c:v>
                </c:pt>
                <c:pt idx="2282">
                  <c:v>42462</c:v>
                </c:pt>
                <c:pt idx="2283">
                  <c:v>42463</c:v>
                </c:pt>
                <c:pt idx="2284">
                  <c:v>42464</c:v>
                </c:pt>
                <c:pt idx="2285">
                  <c:v>42465</c:v>
                </c:pt>
                <c:pt idx="2286">
                  <c:v>42466</c:v>
                </c:pt>
                <c:pt idx="2287">
                  <c:v>42467</c:v>
                </c:pt>
                <c:pt idx="2288">
                  <c:v>42468</c:v>
                </c:pt>
                <c:pt idx="2289">
                  <c:v>42469</c:v>
                </c:pt>
                <c:pt idx="2290">
                  <c:v>42470</c:v>
                </c:pt>
                <c:pt idx="2291">
                  <c:v>42471</c:v>
                </c:pt>
                <c:pt idx="2292">
                  <c:v>42472</c:v>
                </c:pt>
                <c:pt idx="2293">
                  <c:v>42473</c:v>
                </c:pt>
                <c:pt idx="2294">
                  <c:v>42474</c:v>
                </c:pt>
                <c:pt idx="2295">
                  <c:v>42475</c:v>
                </c:pt>
                <c:pt idx="2296">
                  <c:v>42476</c:v>
                </c:pt>
                <c:pt idx="2297">
                  <c:v>42477</c:v>
                </c:pt>
                <c:pt idx="2298">
                  <c:v>42478</c:v>
                </c:pt>
                <c:pt idx="2299">
                  <c:v>42479</c:v>
                </c:pt>
                <c:pt idx="2300">
                  <c:v>42480</c:v>
                </c:pt>
                <c:pt idx="2301">
                  <c:v>42481</c:v>
                </c:pt>
                <c:pt idx="2302">
                  <c:v>42482</c:v>
                </c:pt>
                <c:pt idx="2303">
                  <c:v>42483</c:v>
                </c:pt>
                <c:pt idx="2304">
                  <c:v>42484</c:v>
                </c:pt>
                <c:pt idx="2305">
                  <c:v>42485</c:v>
                </c:pt>
                <c:pt idx="2306">
                  <c:v>42486</c:v>
                </c:pt>
                <c:pt idx="2307">
                  <c:v>42487</c:v>
                </c:pt>
                <c:pt idx="2308">
                  <c:v>42488</c:v>
                </c:pt>
                <c:pt idx="2309">
                  <c:v>42489</c:v>
                </c:pt>
                <c:pt idx="2310">
                  <c:v>42490</c:v>
                </c:pt>
                <c:pt idx="2311">
                  <c:v>42491</c:v>
                </c:pt>
                <c:pt idx="2312">
                  <c:v>42492</c:v>
                </c:pt>
                <c:pt idx="2313">
                  <c:v>42493</c:v>
                </c:pt>
                <c:pt idx="2314">
                  <c:v>42494</c:v>
                </c:pt>
                <c:pt idx="2315">
                  <c:v>42495</c:v>
                </c:pt>
                <c:pt idx="2316">
                  <c:v>42496</c:v>
                </c:pt>
                <c:pt idx="2317">
                  <c:v>42497</c:v>
                </c:pt>
                <c:pt idx="2318">
                  <c:v>42498</c:v>
                </c:pt>
                <c:pt idx="2319">
                  <c:v>42499</c:v>
                </c:pt>
                <c:pt idx="2320">
                  <c:v>42500</c:v>
                </c:pt>
                <c:pt idx="2321">
                  <c:v>42501</c:v>
                </c:pt>
                <c:pt idx="2322">
                  <c:v>42502</c:v>
                </c:pt>
                <c:pt idx="2323">
                  <c:v>42503</c:v>
                </c:pt>
                <c:pt idx="2324">
                  <c:v>42504</c:v>
                </c:pt>
                <c:pt idx="2325">
                  <c:v>42505</c:v>
                </c:pt>
                <c:pt idx="2326">
                  <c:v>42506</c:v>
                </c:pt>
                <c:pt idx="2327">
                  <c:v>42507</c:v>
                </c:pt>
                <c:pt idx="2328">
                  <c:v>42508</c:v>
                </c:pt>
                <c:pt idx="2329">
                  <c:v>42509</c:v>
                </c:pt>
                <c:pt idx="2330">
                  <c:v>42510</c:v>
                </c:pt>
                <c:pt idx="2331">
                  <c:v>42511</c:v>
                </c:pt>
                <c:pt idx="2332">
                  <c:v>42512</c:v>
                </c:pt>
                <c:pt idx="2333">
                  <c:v>42513</c:v>
                </c:pt>
                <c:pt idx="2334">
                  <c:v>42514</c:v>
                </c:pt>
                <c:pt idx="2335">
                  <c:v>42515</c:v>
                </c:pt>
                <c:pt idx="2336">
                  <c:v>42516</c:v>
                </c:pt>
                <c:pt idx="2337">
                  <c:v>42517</c:v>
                </c:pt>
                <c:pt idx="2338">
                  <c:v>42518</c:v>
                </c:pt>
                <c:pt idx="2339">
                  <c:v>42519</c:v>
                </c:pt>
                <c:pt idx="2340">
                  <c:v>42520</c:v>
                </c:pt>
                <c:pt idx="2341">
                  <c:v>42521</c:v>
                </c:pt>
                <c:pt idx="2342">
                  <c:v>42522</c:v>
                </c:pt>
                <c:pt idx="2343">
                  <c:v>42523</c:v>
                </c:pt>
                <c:pt idx="2344">
                  <c:v>42524</c:v>
                </c:pt>
                <c:pt idx="2345">
                  <c:v>42525</c:v>
                </c:pt>
                <c:pt idx="2346">
                  <c:v>42526</c:v>
                </c:pt>
                <c:pt idx="2347">
                  <c:v>42527</c:v>
                </c:pt>
                <c:pt idx="2348">
                  <c:v>42528</c:v>
                </c:pt>
                <c:pt idx="2349">
                  <c:v>42529</c:v>
                </c:pt>
                <c:pt idx="2350">
                  <c:v>42530</c:v>
                </c:pt>
                <c:pt idx="2351">
                  <c:v>42531</c:v>
                </c:pt>
                <c:pt idx="2352">
                  <c:v>42532</c:v>
                </c:pt>
                <c:pt idx="2353">
                  <c:v>42533</c:v>
                </c:pt>
                <c:pt idx="2354">
                  <c:v>42534</c:v>
                </c:pt>
                <c:pt idx="2355">
                  <c:v>42535</c:v>
                </c:pt>
                <c:pt idx="2356">
                  <c:v>42536</c:v>
                </c:pt>
                <c:pt idx="2357">
                  <c:v>42537</c:v>
                </c:pt>
                <c:pt idx="2358">
                  <c:v>42538</c:v>
                </c:pt>
                <c:pt idx="2359">
                  <c:v>42539</c:v>
                </c:pt>
                <c:pt idx="2360">
                  <c:v>42540</c:v>
                </c:pt>
                <c:pt idx="2361">
                  <c:v>42541</c:v>
                </c:pt>
                <c:pt idx="2362">
                  <c:v>42542</c:v>
                </c:pt>
                <c:pt idx="2363">
                  <c:v>42543</c:v>
                </c:pt>
                <c:pt idx="2364">
                  <c:v>42544</c:v>
                </c:pt>
                <c:pt idx="2365">
                  <c:v>42545</c:v>
                </c:pt>
                <c:pt idx="2366">
                  <c:v>42546</c:v>
                </c:pt>
                <c:pt idx="2367">
                  <c:v>42547</c:v>
                </c:pt>
                <c:pt idx="2368">
                  <c:v>42548</c:v>
                </c:pt>
                <c:pt idx="2369">
                  <c:v>42549</c:v>
                </c:pt>
                <c:pt idx="2370">
                  <c:v>42550</c:v>
                </c:pt>
                <c:pt idx="2371">
                  <c:v>42551</c:v>
                </c:pt>
                <c:pt idx="2372">
                  <c:v>42552</c:v>
                </c:pt>
                <c:pt idx="2373">
                  <c:v>42553</c:v>
                </c:pt>
                <c:pt idx="2374">
                  <c:v>42554</c:v>
                </c:pt>
                <c:pt idx="2375">
                  <c:v>42555</c:v>
                </c:pt>
                <c:pt idx="2376">
                  <c:v>42556</c:v>
                </c:pt>
                <c:pt idx="2377">
                  <c:v>42557</c:v>
                </c:pt>
                <c:pt idx="2378">
                  <c:v>42558</c:v>
                </c:pt>
                <c:pt idx="2379">
                  <c:v>42559</c:v>
                </c:pt>
                <c:pt idx="2380">
                  <c:v>42560</c:v>
                </c:pt>
                <c:pt idx="2381">
                  <c:v>42561</c:v>
                </c:pt>
                <c:pt idx="2382">
                  <c:v>42562</c:v>
                </c:pt>
                <c:pt idx="2383">
                  <c:v>42563</c:v>
                </c:pt>
                <c:pt idx="2384">
                  <c:v>42564</c:v>
                </c:pt>
                <c:pt idx="2385">
                  <c:v>42565</c:v>
                </c:pt>
                <c:pt idx="2386">
                  <c:v>42566</c:v>
                </c:pt>
                <c:pt idx="2387">
                  <c:v>42567</c:v>
                </c:pt>
                <c:pt idx="2388">
                  <c:v>42568</c:v>
                </c:pt>
                <c:pt idx="2389">
                  <c:v>42569</c:v>
                </c:pt>
                <c:pt idx="2390">
                  <c:v>42570</c:v>
                </c:pt>
                <c:pt idx="2391">
                  <c:v>42571</c:v>
                </c:pt>
                <c:pt idx="2392">
                  <c:v>42572</c:v>
                </c:pt>
                <c:pt idx="2393">
                  <c:v>42573</c:v>
                </c:pt>
                <c:pt idx="2394">
                  <c:v>42574</c:v>
                </c:pt>
                <c:pt idx="2395">
                  <c:v>42575</c:v>
                </c:pt>
                <c:pt idx="2396">
                  <c:v>42576</c:v>
                </c:pt>
                <c:pt idx="2397">
                  <c:v>42577</c:v>
                </c:pt>
                <c:pt idx="2398">
                  <c:v>42578</c:v>
                </c:pt>
                <c:pt idx="2399">
                  <c:v>42579</c:v>
                </c:pt>
                <c:pt idx="2400">
                  <c:v>42580</c:v>
                </c:pt>
                <c:pt idx="2401">
                  <c:v>42581</c:v>
                </c:pt>
                <c:pt idx="2402">
                  <c:v>42582</c:v>
                </c:pt>
                <c:pt idx="2403">
                  <c:v>42583</c:v>
                </c:pt>
                <c:pt idx="2404">
                  <c:v>42584</c:v>
                </c:pt>
                <c:pt idx="2405">
                  <c:v>42585</c:v>
                </c:pt>
                <c:pt idx="2406">
                  <c:v>42586</c:v>
                </c:pt>
                <c:pt idx="2407">
                  <c:v>42587</c:v>
                </c:pt>
                <c:pt idx="2408">
                  <c:v>42588</c:v>
                </c:pt>
                <c:pt idx="2409">
                  <c:v>42589</c:v>
                </c:pt>
                <c:pt idx="2410">
                  <c:v>42590</c:v>
                </c:pt>
                <c:pt idx="2411">
                  <c:v>42591</c:v>
                </c:pt>
                <c:pt idx="2412">
                  <c:v>42592</c:v>
                </c:pt>
                <c:pt idx="2413">
                  <c:v>42593</c:v>
                </c:pt>
                <c:pt idx="2414">
                  <c:v>42594</c:v>
                </c:pt>
                <c:pt idx="2415">
                  <c:v>42595</c:v>
                </c:pt>
                <c:pt idx="2416">
                  <c:v>42596</c:v>
                </c:pt>
                <c:pt idx="2417">
                  <c:v>42597</c:v>
                </c:pt>
                <c:pt idx="2418">
                  <c:v>42598</c:v>
                </c:pt>
                <c:pt idx="2419">
                  <c:v>42599</c:v>
                </c:pt>
                <c:pt idx="2420">
                  <c:v>42600</c:v>
                </c:pt>
                <c:pt idx="2421">
                  <c:v>42601</c:v>
                </c:pt>
                <c:pt idx="2422">
                  <c:v>42602</c:v>
                </c:pt>
                <c:pt idx="2423">
                  <c:v>42603</c:v>
                </c:pt>
                <c:pt idx="2424">
                  <c:v>42604</c:v>
                </c:pt>
                <c:pt idx="2425">
                  <c:v>42605</c:v>
                </c:pt>
                <c:pt idx="2426">
                  <c:v>42606</c:v>
                </c:pt>
                <c:pt idx="2427">
                  <c:v>42607</c:v>
                </c:pt>
                <c:pt idx="2428">
                  <c:v>42608</c:v>
                </c:pt>
                <c:pt idx="2429">
                  <c:v>42609</c:v>
                </c:pt>
                <c:pt idx="2430">
                  <c:v>42610</c:v>
                </c:pt>
                <c:pt idx="2431">
                  <c:v>42611</c:v>
                </c:pt>
                <c:pt idx="2432">
                  <c:v>42612</c:v>
                </c:pt>
                <c:pt idx="2433">
                  <c:v>42613</c:v>
                </c:pt>
                <c:pt idx="2434">
                  <c:v>42614</c:v>
                </c:pt>
                <c:pt idx="2435">
                  <c:v>42615</c:v>
                </c:pt>
                <c:pt idx="2436">
                  <c:v>42616</c:v>
                </c:pt>
                <c:pt idx="2437">
                  <c:v>42617</c:v>
                </c:pt>
                <c:pt idx="2438">
                  <c:v>42618</c:v>
                </c:pt>
                <c:pt idx="2439">
                  <c:v>42619</c:v>
                </c:pt>
                <c:pt idx="2440">
                  <c:v>42620</c:v>
                </c:pt>
                <c:pt idx="2441">
                  <c:v>42621</c:v>
                </c:pt>
                <c:pt idx="2442">
                  <c:v>42622</c:v>
                </c:pt>
                <c:pt idx="2443">
                  <c:v>42623</c:v>
                </c:pt>
                <c:pt idx="2444">
                  <c:v>42624</c:v>
                </c:pt>
                <c:pt idx="2445">
                  <c:v>42625</c:v>
                </c:pt>
                <c:pt idx="2446">
                  <c:v>42626</c:v>
                </c:pt>
                <c:pt idx="2447">
                  <c:v>42627</c:v>
                </c:pt>
                <c:pt idx="2448">
                  <c:v>42628</c:v>
                </c:pt>
                <c:pt idx="2449">
                  <c:v>42629</c:v>
                </c:pt>
                <c:pt idx="2450">
                  <c:v>42630</c:v>
                </c:pt>
                <c:pt idx="2451">
                  <c:v>42631</c:v>
                </c:pt>
                <c:pt idx="2452">
                  <c:v>42632</c:v>
                </c:pt>
                <c:pt idx="2453">
                  <c:v>42633</c:v>
                </c:pt>
                <c:pt idx="2454">
                  <c:v>42634</c:v>
                </c:pt>
                <c:pt idx="2455">
                  <c:v>42635</c:v>
                </c:pt>
                <c:pt idx="2456">
                  <c:v>42636</c:v>
                </c:pt>
                <c:pt idx="2457">
                  <c:v>42637</c:v>
                </c:pt>
                <c:pt idx="2458">
                  <c:v>42638</c:v>
                </c:pt>
                <c:pt idx="2459">
                  <c:v>42639</c:v>
                </c:pt>
                <c:pt idx="2460">
                  <c:v>42640</c:v>
                </c:pt>
                <c:pt idx="2461">
                  <c:v>42641</c:v>
                </c:pt>
                <c:pt idx="2462">
                  <c:v>42642</c:v>
                </c:pt>
                <c:pt idx="2463">
                  <c:v>42643</c:v>
                </c:pt>
                <c:pt idx="2464">
                  <c:v>42644</c:v>
                </c:pt>
                <c:pt idx="2465">
                  <c:v>42645</c:v>
                </c:pt>
                <c:pt idx="2466">
                  <c:v>42646</c:v>
                </c:pt>
                <c:pt idx="2467">
                  <c:v>42647</c:v>
                </c:pt>
                <c:pt idx="2468">
                  <c:v>42648</c:v>
                </c:pt>
                <c:pt idx="2469">
                  <c:v>42649</c:v>
                </c:pt>
                <c:pt idx="2470">
                  <c:v>42650</c:v>
                </c:pt>
                <c:pt idx="2471">
                  <c:v>42651</c:v>
                </c:pt>
                <c:pt idx="2472">
                  <c:v>42652</c:v>
                </c:pt>
                <c:pt idx="2473">
                  <c:v>42653</c:v>
                </c:pt>
                <c:pt idx="2474">
                  <c:v>42654</c:v>
                </c:pt>
                <c:pt idx="2475">
                  <c:v>42655</c:v>
                </c:pt>
                <c:pt idx="2476">
                  <c:v>42656</c:v>
                </c:pt>
                <c:pt idx="2477">
                  <c:v>42657</c:v>
                </c:pt>
                <c:pt idx="2478">
                  <c:v>42658</c:v>
                </c:pt>
                <c:pt idx="2479">
                  <c:v>42659</c:v>
                </c:pt>
                <c:pt idx="2480">
                  <c:v>42660</c:v>
                </c:pt>
                <c:pt idx="2481">
                  <c:v>42661</c:v>
                </c:pt>
                <c:pt idx="2482">
                  <c:v>42662</c:v>
                </c:pt>
                <c:pt idx="2483">
                  <c:v>42663</c:v>
                </c:pt>
                <c:pt idx="2484">
                  <c:v>42664</c:v>
                </c:pt>
                <c:pt idx="2485">
                  <c:v>42665</c:v>
                </c:pt>
                <c:pt idx="2486">
                  <c:v>42666</c:v>
                </c:pt>
                <c:pt idx="2487">
                  <c:v>42667</c:v>
                </c:pt>
                <c:pt idx="2488">
                  <c:v>42668</c:v>
                </c:pt>
                <c:pt idx="2489">
                  <c:v>42669</c:v>
                </c:pt>
                <c:pt idx="2490">
                  <c:v>42670</c:v>
                </c:pt>
                <c:pt idx="2491">
                  <c:v>42671</c:v>
                </c:pt>
                <c:pt idx="2492">
                  <c:v>42672</c:v>
                </c:pt>
                <c:pt idx="2493">
                  <c:v>42673</c:v>
                </c:pt>
                <c:pt idx="2494">
                  <c:v>42674</c:v>
                </c:pt>
                <c:pt idx="2495">
                  <c:v>42675</c:v>
                </c:pt>
                <c:pt idx="2496">
                  <c:v>42676</c:v>
                </c:pt>
                <c:pt idx="2497">
                  <c:v>42677</c:v>
                </c:pt>
                <c:pt idx="2498">
                  <c:v>42678</c:v>
                </c:pt>
                <c:pt idx="2499">
                  <c:v>42679</c:v>
                </c:pt>
                <c:pt idx="2500">
                  <c:v>42680</c:v>
                </c:pt>
                <c:pt idx="2501">
                  <c:v>42681</c:v>
                </c:pt>
                <c:pt idx="2502">
                  <c:v>42682</c:v>
                </c:pt>
                <c:pt idx="2503">
                  <c:v>42683</c:v>
                </c:pt>
                <c:pt idx="2504">
                  <c:v>42684</c:v>
                </c:pt>
                <c:pt idx="2505">
                  <c:v>42685</c:v>
                </c:pt>
                <c:pt idx="2506">
                  <c:v>42686</c:v>
                </c:pt>
                <c:pt idx="2507">
                  <c:v>42687</c:v>
                </c:pt>
                <c:pt idx="2508">
                  <c:v>42688</c:v>
                </c:pt>
                <c:pt idx="2509">
                  <c:v>42689</c:v>
                </c:pt>
                <c:pt idx="2510">
                  <c:v>42690</c:v>
                </c:pt>
                <c:pt idx="2511">
                  <c:v>42691</c:v>
                </c:pt>
                <c:pt idx="2512">
                  <c:v>42692</c:v>
                </c:pt>
                <c:pt idx="2513">
                  <c:v>42693</c:v>
                </c:pt>
                <c:pt idx="2514">
                  <c:v>42694</c:v>
                </c:pt>
                <c:pt idx="2515">
                  <c:v>42695</c:v>
                </c:pt>
                <c:pt idx="2516">
                  <c:v>42696</c:v>
                </c:pt>
                <c:pt idx="2517">
                  <c:v>42697</c:v>
                </c:pt>
                <c:pt idx="2518">
                  <c:v>42698</c:v>
                </c:pt>
                <c:pt idx="2519">
                  <c:v>42699</c:v>
                </c:pt>
                <c:pt idx="2520">
                  <c:v>42700</c:v>
                </c:pt>
                <c:pt idx="2521">
                  <c:v>42701</c:v>
                </c:pt>
                <c:pt idx="2522">
                  <c:v>42702</c:v>
                </c:pt>
                <c:pt idx="2523">
                  <c:v>42703</c:v>
                </c:pt>
                <c:pt idx="2524">
                  <c:v>42704</c:v>
                </c:pt>
                <c:pt idx="2525">
                  <c:v>42705</c:v>
                </c:pt>
                <c:pt idx="2526">
                  <c:v>42706</c:v>
                </c:pt>
                <c:pt idx="2527">
                  <c:v>42707</c:v>
                </c:pt>
                <c:pt idx="2528">
                  <c:v>42708</c:v>
                </c:pt>
                <c:pt idx="2529">
                  <c:v>42709</c:v>
                </c:pt>
                <c:pt idx="2530">
                  <c:v>42710</c:v>
                </c:pt>
                <c:pt idx="2531">
                  <c:v>42711</c:v>
                </c:pt>
                <c:pt idx="2532">
                  <c:v>42712</c:v>
                </c:pt>
                <c:pt idx="2533">
                  <c:v>42713</c:v>
                </c:pt>
                <c:pt idx="2534">
                  <c:v>42714</c:v>
                </c:pt>
                <c:pt idx="2535">
                  <c:v>42715</c:v>
                </c:pt>
                <c:pt idx="2536">
                  <c:v>42716</c:v>
                </c:pt>
                <c:pt idx="2537">
                  <c:v>42717</c:v>
                </c:pt>
                <c:pt idx="2538">
                  <c:v>42718</c:v>
                </c:pt>
                <c:pt idx="2539">
                  <c:v>42719</c:v>
                </c:pt>
                <c:pt idx="2540">
                  <c:v>42720</c:v>
                </c:pt>
                <c:pt idx="2541">
                  <c:v>42721</c:v>
                </c:pt>
                <c:pt idx="2542">
                  <c:v>42722</c:v>
                </c:pt>
                <c:pt idx="2543">
                  <c:v>42723</c:v>
                </c:pt>
                <c:pt idx="2544">
                  <c:v>42724</c:v>
                </c:pt>
                <c:pt idx="2545">
                  <c:v>42725</c:v>
                </c:pt>
                <c:pt idx="2546">
                  <c:v>42726</c:v>
                </c:pt>
                <c:pt idx="2547">
                  <c:v>42727</c:v>
                </c:pt>
                <c:pt idx="2548">
                  <c:v>42728</c:v>
                </c:pt>
                <c:pt idx="2549">
                  <c:v>42729</c:v>
                </c:pt>
                <c:pt idx="2550">
                  <c:v>42730</c:v>
                </c:pt>
                <c:pt idx="2551">
                  <c:v>42731</c:v>
                </c:pt>
                <c:pt idx="2552">
                  <c:v>42732</c:v>
                </c:pt>
                <c:pt idx="2553">
                  <c:v>42733</c:v>
                </c:pt>
                <c:pt idx="2554">
                  <c:v>42734</c:v>
                </c:pt>
                <c:pt idx="2555">
                  <c:v>42735</c:v>
                </c:pt>
                <c:pt idx="2556">
                  <c:v>42736</c:v>
                </c:pt>
                <c:pt idx="2557">
                  <c:v>42737</c:v>
                </c:pt>
                <c:pt idx="2558">
                  <c:v>42738</c:v>
                </c:pt>
                <c:pt idx="2559">
                  <c:v>42739</c:v>
                </c:pt>
                <c:pt idx="2560">
                  <c:v>42740</c:v>
                </c:pt>
                <c:pt idx="2561">
                  <c:v>42741</c:v>
                </c:pt>
                <c:pt idx="2562">
                  <c:v>42742</c:v>
                </c:pt>
                <c:pt idx="2563">
                  <c:v>42743</c:v>
                </c:pt>
                <c:pt idx="2564">
                  <c:v>42744</c:v>
                </c:pt>
                <c:pt idx="2565">
                  <c:v>42745</c:v>
                </c:pt>
                <c:pt idx="2566">
                  <c:v>42746</c:v>
                </c:pt>
                <c:pt idx="2567">
                  <c:v>42747</c:v>
                </c:pt>
                <c:pt idx="2568">
                  <c:v>42748</c:v>
                </c:pt>
                <c:pt idx="2569">
                  <c:v>42749</c:v>
                </c:pt>
                <c:pt idx="2570">
                  <c:v>42750</c:v>
                </c:pt>
                <c:pt idx="2571">
                  <c:v>42751</c:v>
                </c:pt>
                <c:pt idx="2572">
                  <c:v>42752</c:v>
                </c:pt>
                <c:pt idx="2573">
                  <c:v>42753</c:v>
                </c:pt>
                <c:pt idx="2574">
                  <c:v>42754</c:v>
                </c:pt>
                <c:pt idx="2575">
                  <c:v>42755</c:v>
                </c:pt>
                <c:pt idx="2576">
                  <c:v>42756</c:v>
                </c:pt>
                <c:pt idx="2577">
                  <c:v>42757</c:v>
                </c:pt>
                <c:pt idx="2578">
                  <c:v>42758</c:v>
                </c:pt>
                <c:pt idx="2579">
                  <c:v>42759</c:v>
                </c:pt>
                <c:pt idx="2580">
                  <c:v>42760</c:v>
                </c:pt>
                <c:pt idx="2581">
                  <c:v>42761</c:v>
                </c:pt>
                <c:pt idx="2582">
                  <c:v>42762</c:v>
                </c:pt>
                <c:pt idx="2583">
                  <c:v>42763</c:v>
                </c:pt>
                <c:pt idx="2584">
                  <c:v>42764</c:v>
                </c:pt>
                <c:pt idx="2585">
                  <c:v>42765</c:v>
                </c:pt>
                <c:pt idx="2586">
                  <c:v>42766</c:v>
                </c:pt>
                <c:pt idx="2587">
                  <c:v>42767</c:v>
                </c:pt>
                <c:pt idx="2588">
                  <c:v>42768</c:v>
                </c:pt>
                <c:pt idx="2589">
                  <c:v>42769</c:v>
                </c:pt>
                <c:pt idx="2590">
                  <c:v>42770</c:v>
                </c:pt>
                <c:pt idx="2591">
                  <c:v>42771</c:v>
                </c:pt>
                <c:pt idx="2592">
                  <c:v>42772</c:v>
                </c:pt>
                <c:pt idx="2593">
                  <c:v>42773</c:v>
                </c:pt>
                <c:pt idx="2594">
                  <c:v>42774</c:v>
                </c:pt>
                <c:pt idx="2595">
                  <c:v>42775</c:v>
                </c:pt>
                <c:pt idx="2596">
                  <c:v>42776</c:v>
                </c:pt>
                <c:pt idx="2597">
                  <c:v>42777</c:v>
                </c:pt>
                <c:pt idx="2598">
                  <c:v>42778</c:v>
                </c:pt>
                <c:pt idx="2599">
                  <c:v>42779</c:v>
                </c:pt>
                <c:pt idx="2600">
                  <c:v>42780</c:v>
                </c:pt>
                <c:pt idx="2601">
                  <c:v>42781</c:v>
                </c:pt>
                <c:pt idx="2602">
                  <c:v>42782</c:v>
                </c:pt>
                <c:pt idx="2603">
                  <c:v>42783</c:v>
                </c:pt>
                <c:pt idx="2604">
                  <c:v>42784</c:v>
                </c:pt>
                <c:pt idx="2605">
                  <c:v>42785</c:v>
                </c:pt>
                <c:pt idx="2606">
                  <c:v>42786</c:v>
                </c:pt>
                <c:pt idx="2607">
                  <c:v>42787</c:v>
                </c:pt>
                <c:pt idx="2608">
                  <c:v>42788</c:v>
                </c:pt>
                <c:pt idx="2609">
                  <c:v>42789</c:v>
                </c:pt>
                <c:pt idx="2610">
                  <c:v>42790</c:v>
                </c:pt>
                <c:pt idx="2611">
                  <c:v>42791</c:v>
                </c:pt>
                <c:pt idx="2612">
                  <c:v>42792</c:v>
                </c:pt>
                <c:pt idx="2613">
                  <c:v>42793</c:v>
                </c:pt>
                <c:pt idx="2614">
                  <c:v>42794</c:v>
                </c:pt>
                <c:pt idx="2615">
                  <c:v>42795</c:v>
                </c:pt>
                <c:pt idx="2616">
                  <c:v>42796</c:v>
                </c:pt>
                <c:pt idx="2617">
                  <c:v>42797</c:v>
                </c:pt>
                <c:pt idx="2618">
                  <c:v>42798</c:v>
                </c:pt>
                <c:pt idx="2619">
                  <c:v>42799</c:v>
                </c:pt>
                <c:pt idx="2620">
                  <c:v>42800</c:v>
                </c:pt>
                <c:pt idx="2621">
                  <c:v>42801</c:v>
                </c:pt>
                <c:pt idx="2622">
                  <c:v>42802</c:v>
                </c:pt>
                <c:pt idx="2623">
                  <c:v>42803</c:v>
                </c:pt>
                <c:pt idx="2624">
                  <c:v>42804</c:v>
                </c:pt>
                <c:pt idx="2625">
                  <c:v>42805</c:v>
                </c:pt>
                <c:pt idx="2626">
                  <c:v>42806</c:v>
                </c:pt>
                <c:pt idx="2627">
                  <c:v>42807</c:v>
                </c:pt>
                <c:pt idx="2628">
                  <c:v>42808</c:v>
                </c:pt>
                <c:pt idx="2629">
                  <c:v>42809</c:v>
                </c:pt>
                <c:pt idx="2630">
                  <c:v>42810</c:v>
                </c:pt>
                <c:pt idx="2631">
                  <c:v>42811</c:v>
                </c:pt>
                <c:pt idx="2632">
                  <c:v>42812</c:v>
                </c:pt>
                <c:pt idx="2633">
                  <c:v>42813</c:v>
                </c:pt>
                <c:pt idx="2634">
                  <c:v>42814</c:v>
                </c:pt>
                <c:pt idx="2635">
                  <c:v>42815</c:v>
                </c:pt>
                <c:pt idx="2636">
                  <c:v>42816</c:v>
                </c:pt>
                <c:pt idx="2637">
                  <c:v>42817</c:v>
                </c:pt>
                <c:pt idx="2638">
                  <c:v>42818</c:v>
                </c:pt>
                <c:pt idx="2639">
                  <c:v>42819</c:v>
                </c:pt>
                <c:pt idx="2640">
                  <c:v>42820</c:v>
                </c:pt>
                <c:pt idx="2641">
                  <c:v>42821</c:v>
                </c:pt>
                <c:pt idx="2642">
                  <c:v>42822</c:v>
                </c:pt>
                <c:pt idx="2643">
                  <c:v>42823</c:v>
                </c:pt>
                <c:pt idx="2644">
                  <c:v>42824</c:v>
                </c:pt>
                <c:pt idx="2645">
                  <c:v>42825</c:v>
                </c:pt>
                <c:pt idx="2646">
                  <c:v>42826</c:v>
                </c:pt>
                <c:pt idx="2647">
                  <c:v>42827</c:v>
                </c:pt>
                <c:pt idx="2648">
                  <c:v>42828</c:v>
                </c:pt>
                <c:pt idx="2649">
                  <c:v>42829</c:v>
                </c:pt>
                <c:pt idx="2650">
                  <c:v>42830</c:v>
                </c:pt>
                <c:pt idx="2651">
                  <c:v>42831</c:v>
                </c:pt>
                <c:pt idx="2652">
                  <c:v>42832</c:v>
                </c:pt>
                <c:pt idx="2653">
                  <c:v>42833</c:v>
                </c:pt>
                <c:pt idx="2654">
                  <c:v>42834</c:v>
                </c:pt>
                <c:pt idx="2655">
                  <c:v>42835</c:v>
                </c:pt>
                <c:pt idx="2656">
                  <c:v>42836</c:v>
                </c:pt>
                <c:pt idx="2657">
                  <c:v>42837</c:v>
                </c:pt>
                <c:pt idx="2658">
                  <c:v>42838</c:v>
                </c:pt>
                <c:pt idx="2659">
                  <c:v>42839</c:v>
                </c:pt>
                <c:pt idx="2660">
                  <c:v>42840</c:v>
                </c:pt>
                <c:pt idx="2661">
                  <c:v>42841</c:v>
                </c:pt>
                <c:pt idx="2662">
                  <c:v>42842</c:v>
                </c:pt>
                <c:pt idx="2663">
                  <c:v>42843</c:v>
                </c:pt>
                <c:pt idx="2664">
                  <c:v>42844</c:v>
                </c:pt>
                <c:pt idx="2665">
                  <c:v>42845</c:v>
                </c:pt>
                <c:pt idx="2666">
                  <c:v>42846</c:v>
                </c:pt>
                <c:pt idx="2667">
                  <c:v>42847</c:v>
                </c:pt>
                <c:pt idx="2668">
                  <c:v>42848</c:v>
                </c:pt>
                <c:pt idx="2669">
                  <c:v>42849</c:v>
                </c:pt>
                <c:pt idx="2670">
                  <c:v>42850</c:v>
                </c:pt>
                <c:pt idx="2671">
                  <c:v>42851</c:v>
                </c:pt>
                <c:pt idx="2672">
                  <c:v>42852</c:v>
                </c:pt>
                <c:pt idx="2673">
                  <c:v>42853</c:v>
                </c:pt>
                <c:pt idx="2674">
                  <c:v>42854</c:v>
                </c:pt>
                <c:pt idx="2675">
                  <c:v>42855</c:v>
                </c:pt>
                <c:pt idx="2676">
                  <c:v>42856</c:v>
                </c:pt>
                <c:pt idx="2677">
                  <c:v>42857</c:v>
                </c:pt>
                <c:pt idx="2678">
                  <c:v>42858</c:v>
                </c:pt>
                <c:pt idx="2679">
                  <c:v>42859</c:v>
                </c:pt>
                <c:pt idx="2680">
                  <c:v>42860</c:v>
                </c:pt>
                <c:pt idx="2681">
                  <c:v>42861</c:v>
                </c:pt>
                <c:pt idx="2682">
                  <c:v>42862</c:v>
                </c:pt>
                <c:pt idx="2683">
                  <c:v>42863</c:v>
                </c:pt>
                <c:pt idx="2684">
                  <c:v>42864</c:v>
                </c:pt>
                <c:pt idx="2685">
                  <c:v>42865</c:v>
                </c:pt>
                <c:pt idx="2686">
                  <c:v>42866</c:v>
                </c:pt>
                <c:pt idx="2687">
                  <c:v>42867</c:v>
                </c:pt>
                <c:pt idx="2688">
                  <c:v>42868</c:v>
                </c:pt>
                <c:pt idx="2689">
                  <c:v>42869</c:v>
                </c:pt>
                <c:pt idx="2690">
                  <c:v>42870</c:v>
                </c:pt>
                <c:pt idx="2691">
                  <c:v>42871</c:v>
                </c:pt>
                <c:pt idx="2692">
                  <c:v>42872</c:v>
                </c:pt>
                <c:pt idx="2693">
                  <c:v>42873</c:v>
                </c:pt>
                <c:pt idx="2694">
                  <c:v>42874</c:v>
                </c:pt>
                <c:pt idx="2695">
                  <c:v>42875</c:v>
                </c:pt>
                <c:pt idx="2696">
                  <c:v>42876</c:v>
                </c:pt>
                <c:pt idx="2697">
                  <c:v>42877</c:v>
                </c:pt>
                <c:pt idx="2698">
                  <c:v>42878</c:v>
                </c:pt>
                <c:pt idx="2699">
                  <c:v>42879</c:v>
                </c:pt>
                <c:pt idx="2700">
                  <c:v>42880</c:v>
                </c:pt>
                <c:pt idx="2701">
                  <c:v>42881</c:v>
                </c:pt>
                <c:pt idx="2702">
                  <c:v>42882</c:v>
                </c:pt>
                <c:pt idx="2703">
                  <c:v>42883</c:v>
                </c:pt>
                <c:pt idx="2704">
                  <c:v>42884</c:v>
                </c:pt>
                <c:pt idx="2705">
                  <c:v>42885</c:v>
                </c:pt>
                <c:pt idx="2706">
                  <c:v>42886</c:v>
                </c:pt>
                <c:pt idx="2707">
                  <c:v>42887</c:v>
                </c:pt>
                <c:pt idx="2708">
                  <c:v>42888</c:v>
                </c:pt>
                <c:pt idx="2709">
                  <c:v>42889</c:v>
                </c:pt>
                <c:pt idx="2710">
                  <c:v>42890</c:v>
                </c:pt>
                <c:pt idx="2711">
                  <c:v>42891</c:v>
                </c:pt>
                <c:pt idx="2712">
                  <c:v>42892</c:v>
                </c:pt>
                <c:pt idx="2713">
                  <c:v>42893</c:v>
                </c:pt>
                <c:pt idx="2714">
                  <c:v>42894</c:v>
                </c:pt>
                <c:pt idx="2715">
                  <c:v>42895</c:v>
                </c:pt>
                <c:pt idx="2716">
                  <c:v>42896</c:v>
                </c:pt>
                <c:pt idx="2717">
                  <c:v>42897</c:v>
                </c:pt>
                <c:pt idx="2718">
                  <c:v>42898</c:v>
                </c:pt>
                <c:pt idx="2719">
                  <c:v>42899</c:v>
                </c:pt>
                <c:pt idx="2720">
                  <c:v>42900</c:v>
                </c:pt>
                <c:pt idx="2721">
                  <c:v>42901</c:v>
                </c:pt>
                <c:pt idx="2722">
                  <c:v>42902</c:v>
                </c:pt>
                <c:pt idx="2723">
                  <c:v>42903</c:v>
                </c:pt>
                <c:pt idx="2724">
                  <c:v>42904</c:v>
                </c:pt>
                <c:pt idx="2725">
                  <c:v>42905</c:v>
                </c:pt>
                <c:pt idx="2726">
                  <c:v>42906</c:v>
                </c:pt>
                <c:pt idx="2727">
                  <c:v>42907</c:v>
                </c:pt>
                <c:pt idx="2728">
                  <c:v>42908</c:v>
                </c:pt>
                <c:pt idx="2729">
                  <c:v>42909</c:v>
                </c:pt>
                <c:pt idx="2730">
                  <c:v>42910</c:v>
                </c:pt>
                <c:pt idx="2731">
                  <c:v>42911</c:v>
                </c:pt>
                <c:pt idx="2732">
                  <c:v>42912</c:v>
                </c:pt>
                <c:pt idx="2733">
                  <c:v>42913</c:v>
                </c:pt>
                <c:pt idx="2734">
                  <c:v>42914</c:v>
                </c:pt>
                <c:pt idx="2735">
                  <c:v>42915</c:v>
                </c:pt>
                <c:pt idx="2736">
                  <c:v>42916</c:v>
                </c:pt>
                <c:pt idx="2737">
                  <c:v>42917</c:v>
                </c:pt>
                <c:pt idx="2738">
                  <c:v>42918</c:v>
                </c:pt>
                <c:pt idx="2739">
                  <c:v>42919</c:v>
                </c:pt>
                <c:pt idx="2740">
                  <c:v>42920</c:v>
                </c:pt>
                <c:pt idx="2741">
                  <c:v>42921</c:v>
                </c:pt>
                <c:pt idx="2742">
                  <c:v>42922</c:v>
                </c:pt>
                <c:pt idx="2743">
                  <c:v>42923</c:v>
                </c:pt>
                <c:pt idx="2744">
                  <c:v>42924</c:v>
                </c:pt>
                <c:pt idx="2745">
                  <c:v>42925</c:v>
                </c:pt>
                <c:pt idx="2746">
                  <c:v>42926</c:v>
                </c:pt>
                <c:pt idx="2747">
                  <c:v>42927</c:v>
                </c:pt>
                <c:pt idx="2748">
                  <c:v>42928</c:v>
                </c:pt>
                <c:pt idx="2749">
                  <c:v>42929</c:v>
                </c:pt>
                <c:pt idx="2750">
                  <c:v>42930</c:v>
                </c:pt>
                <c:pt idx="2751">
                  <c:v>42931</c:v>
                </c:pt>
                <c:pt idx="2752">
                  <c:v>42932</c:v>
                </c:pt>
                <c:pt idx="2753">
                  <c:v>42933</c:v>
                </c:pt>
                <c:pt idx="2754">
                  <c:v>42934</c:v>
                </c:pt>
                <c:pt idx="2755">
                  <c:v>42935</c:v>
                </c:pt>
                <c:pt idx="2756">
                  <c:v>42936</c:v>
                </c:pt>
                <c:pt idx="2757">
                  <c:v>42937</c:v>
                </c:pt>
                <c:pt idx="2758">
                  <c:v>42938</c:v>
                </c:pt>
                <c:pt idx="2759">
                  <c:v>42939</c:v>
                </c:pt>
                <c:pt idx="2760">
                  <c:v>42940</c:v>
                </c:pt>
                <c:pt idx="2761">
                  <c:v>42941</c:v>
                </c:pt>
                <c:pt idx="2762">
                  <c:v>42942</c:v>
                </c:pt>
                <c:pt idx="2763">
                  <c:v>42943</c:v>
                </c:pt>
                <c:pt idx="2764">
                  <c:v>42944</c:v>
                </c:pt>
                <c:pt idx="2765">
                  <c:v>42945</c:v>
                </c:pt>
                <c:pt idx="2766">
                  <c:v>42946</c:v>
                </c:pt>
                <c:pt idx="2767">
                  <c:v>42947</c:v>
                </c:pt>
                <c:pt idx="2768">
                  <c:v>42948</c:v>
                </c:pt>
                <c:pt idx="2769">
                  <c:v>42949</c:v>
                </c:pt>
                <c:pt idx="2770">
                  <c:v>42950</c:v>
                </c:pt>
                <c:pt idx="2771">
                  <c:v>42951</c:v>
                </c:pt>
                <c:pt idx="2772">
                  <c:v>42952</c:v>
                </c:pt>
                <c:pt idx="2773">
                  <c:v>42953</c:v>
                </c:pt>
                <c:pt idx="2774">
                  <c:v>42954</c:v>
                </c:pt>
                <c:pt idx="2775">
                  <c:v>42955</c:v>
                </c:pt>
                <c:pt idx="2776">
                  <c:v>42956</c:v>
                </c:pt>
                <c:pt idx="2777">
                  <c:v>42957</c:v>
                </c:pt>
                <c:pt idx="2778">
                  <c:v>42958</c:v>
                </c:pt>
                <c:pt idx="2779">
                  <c:v>42959</c:v>
                </c:pt>
                <c:pt idx="2780">
                  <c:v>42960</c:v>
                </c:pt>
                <c:pt idx="2781">
                  <c:v>42961</c:v>
                </c:pt>
                <c:pt idx="2782">
                  <c:v>42962</c:v>
                </c:pt>
                <c:pt idx="2783">
                  <c:v>42963</c:v>
                </c:pt>
                <c:pt idx="2784">
                  <c:v>42964</c:v>
                </c:pt>
                <c:pt idx="2785">
                  <c:v>42965</c:v>
                </c:pt>
                <c:pt idx="2786">
                  <c:v>42966</c:v>
                </c:pt>
                <c:pt idx="2787">
                  <c:v>42967</c:v>
                </c:pt>
                <c:pt idx="2788">
                  <c:v>42968</c:v>
                </c:pt>
                <c:pt idx="2789">
                  <c:v>42969</c:v>
                </c:pt>
                <c:pt idx="2790">
                  <c:v>42970</c:v>
                </c:pt>
                <c:pt idx="2791">
                  <c:v>42971</c:v>
                </c:pt>
                <c:pt idx="2792">
                  <c:v>42972</c:v>
                </c:pt>
                <c:pt idx="2793">
                  <c:v>42973</c:v>
                </c:pt>
                <c:pt idx="2794">
                  <c:v>42974</c:v>
                </c:pt>
                <c:pt idx="2795">
                  <c:v>42975</c:v>
                </c:pt>
                <c:pt idx="2796">
                  <c:v>42976</c:v>
                </c:pt>
                <c:pt idx="2797">
                  <c:v>42977</c:v>
                </c:pt>
                <c:pt idx="2798">
                  <c:v>42978</c:v>
                </c:pt>
                <c:pt idx="2799">
                  <c:v>42979</c:v>
                </c:pt>
                <c:pt idx="2800">
                  <c:v>42980</c:v>
                </c:pt>
                <c:pt idx="2801">
                  <c:v>42981</c:v>
                </c:pt>
                <c:pt idx="2802">
                  <c:v>42982</c:v>
                </c:pt>
                <c:pt idx="2803">
                  <c:v>42983</c:v>
                </c:pt>
                <c:pt idx="2804">
                  <c:v>42984</c:v>
                </c:pt>
                <c:pt idx="2805">
                  <c:v>42985</c:v>
                </c:pt>
                <c:pt idx="2806">
                  <c:v>42986</c:v>
                </c:pt>
                <c:pt idx="2807">
                  <c:v>42987</c:v>
                </c:pt>
                <c:pt idx="2808">
                  <c:v>42988</c:v>
                </c:pt>
                <c:pt idx="2809">
                  <c:v>42989</c:v>
                </c:pt>
                <c:pt idx="2810">
                  <c:v>42990</c:v>
                </c:pt>
                <c:pt idx="2811">
                  <c:v>42991</c:v>
                </c:pt>
                <c:pt idx="2812">
                  <c:v>42992</c:v>
                </c:pt>
                <c:pt idx="2813">
                  <c:v>42993</c:v>
                </c:pt>
                <c:pt idx="2814">
                  <c:v>42994</c:v>
                </c:pt>
                <c:pt idx="2815">
                  <c:v>42995</c:v>
                </c:pt>
                <c:pt idx="2816">
                  <c:v>42996</c:v>
                </c:pt>
                <c:pt idx="2817">
                  <c:v>42997</c:v>
                </c:pt>
                <c:pt idx="2818">
                  <c:v>42998</c:v>
                </c:pt>
                <c:pt idx="2819">
                  <c:v>42999</c:v>
                </c:pt>
                <c:pt idx="2820">
                  <c:v>43000</c:v>
                </c:pt>
                <c:pt idx="2821">
                  <c:v>43001</c:v>
                </c:pt>
                <c:pt idx="2822">
                  <c:v>43002</c:v>
                </c:pt>
                <c:pt idx="2823">
                  <c:v>43003</c:v>
                </c:pt>
                <c:pt idx="2824">
                  <c:v>43004</c:v>
                </c:pt>
                <c:pt idx="2825">
                  <c:v>43005</c:v>
                </c:pt>
                <c:pt idx="2826">
                  <c:v>43006</c:v>
                </c:pt>
                <c:pt idx="2827">
                  <c:v>43007</c:v>
                </c:pt>
                <c:pt idx="2828">
                  <c:v>43008</c:v>
                </c:pt>
                <c:pt idx="2829">
                  <c:v>43009</c:v>
                </c:pt>
                <c:pt idx="2830">
                  <c:v>43010</c:v>
                </c:pt>
                <c:pt idx="2831">
                  <c:v>43011</c:v>
                </c:pt>
                <c:pt idx="2832">
                  <c:v>43012</c:v>
                </c:pt>
                <c:pt idx="2833">
                  <c:v>43013</c:v>
                </c:pt>
                <c:pt idx="2834">
                  <c:v>43014</c:v>
                </c:pt>
                <c:pt idx="2835">
                  <c:v>43015</c:v>
                </c:pt>
                <c:pt idx="2836">
                  <c:v>43016</c:v>
                </c:pt>
                <c:pt idx="2837">
                  <c:v>43017</c:v>
                </c:pt>
                <c:pt idx="2838">
                  <c:v>43018</c:v>
                </c:pt>
                <c:pt idx="2839">
                  <c:v>43019</c:v>
                </c:pt>
                <c:pt idx="2840">
                  <c:v>43020</c:v>
                </c:pt>
                <c:pt idx="2841">
                  <c:v>43021</c:v>
                </c:pt>
                <c:pt idx="2842">
                  <c:v>43022</c:v>
                </c:pt>
                <c:pt idx="2843">
                  <c:v>43023</c:v>
                </c:pt>
                <c:pt idx="2844">
                  <c:v>43024</c:v>
                </c:pt>
                <c:pt idx="2845">
                  <c:v>43025</c:v>
                </c:pt>
                <c:pt idx="2846">
                  <c:v>43026</c:v>
                </c:pt>
                <c:pt idx="2847">
                  <c:v>43027</c:v>
                </c:pt>
                <c:pt idx="2848">
                  <c:v>43028</c:v>
                </c:pt>
                <c:pt idx="2849">
                  <c:v>43029</c:v>
                </c:pt>
                <c:pt idx="2850">
                  <c:v>43030</c:v>
                </c:pt>
                <c:pt idx="2851">
                  <c:v>43031</c:v>
                </c:pt>
                <c:pt idx="2852">
                  <c:v>43032</c:v>
                </c:pt>
                <c:pt idx="2853">
                  <c:v>43033</c:v>
                </c:pt>
                <c:pt idx="2854">
                  <c:v>43034</c:v>
                </c:pt>
                <c:pt idx="2855">
                  <c:v>43035</c:v>
                </c:pt>
                <c:pt idx="2856">
                  <c:v>43036</c:v>
                </c:pt>
                <c:pt idx="2857">
                  <c:v>43037</c:v>
                </c:pt>
                <c:pt idx="2858">
                  <c:v>43038</c:v>
                </c:pt>
                <c:pt idx="2859">
                  <c:v>43039</c:v>
                </c:pt>
                <c:pt idx="2860">
                  <c:v>43040</c:v>
                </c:pt>
                <c:pt idx="2861">
                  <c:v>43041</c:v>
                </c:pt>
                <c:pt idx="2862">
                  <c:v>43042</c:v>
                </c:pt>
                <c:pt idx="2863">
                  <c:v>43043</c:v>
                </c:pt>
                <c:pt idx="2864">
                  <c:v>43044</c:v>
                </c:pt>
                <c:pt idx="2865">
                  <c:v>43045</c:v>
                </c:pt>
                <c:pt idx="2866">
                  <c:v>43046</c:v>
                </c:pt>
                <c:pt idx="2867">
                  <c:v>43047</c:v>
                </c:pt>
                <c:pt idx="2868">
                  <c:v>43048</c:v>
                </c:pt>
                <c:pt idx="2869">
                  <c:v>43049</c:v>
                </c:pt>
                <c:pt idx="2870">
                  <c:v>43050</c:v>
                </c:pt>
                <c:pt idx="2871">
                  <c:v>43051</c:v>
                </c:pt>
                <c:pt idx="2872">
                  <c:v>43052</c:v>
                </c:pt>
                <c:pt idx="2873">
                  <c:v>43053</c:v>
                </c:pt>
                <c:pt idx="2874">
                  <c:v>43054</c:v>
                </c:pt>
                <c:pt idx="2875">
                  <c:v>43055</c:v>
                </c:pt>
                <c:pt idx="2876">
                  <c:v>43056</c:v>
                </c:pt>
                <c:pt idx="2877">
                  <c:v>43057</c:v>
                </c:pt>
                <c:pt idx="2878">
                  <c:v>43058</c:v>
                </c:pt>
                <c:pt idx="2879">
                  <c:v>43059</c:v>
                </c:pt>
                <c:pt idx="2880">
                  <c:v>43060</c:v>
                </c:pt>
                <c:pt idx="2881">
                  <c:v>43061</c:v>
                </c:pt>
                <c:pt idx="2882">
                  <c:v>43062</c:v>
                </c:pt>
                <c:pt idx="2883">
                  <c:v>43063</c:v>
                </c:pt>
                <c:pt idx="2884">
                  <c:v>43064</c:v>
                </c:pt>
                <c:pt idx="2885">
                  <c:v>43065</c:v>
                </c:pt>
                <c:pt idx="2886">
                  <c:v>43066</c:v>
                </c:pt>
                <c:pt idx="2887">
                  <c:v>43067</c:v>
                </c:pt>
                <c:pt idx="2888">
                  <c:v>43068</c:v>
                </c:pt>
                <c:pt idx="2889">
                  <c:v>43069</c:v>
                </c:pt>
                <c:pt idx="2890">
                  <c:v>43070</c:v>
                </c:pt>
                <c:pt idx="2891">
                  <c:v>43071</c:v>
                </c:pt>
                <c:pt idx="2892">
                  <c:v>43072</c:v>
                </c:pt>
                <c:pt idx="2893">
                  <c:v>43073</c:v>
                </c:pt>
                <c:pt idx="2894">
                  <c:v>43074</c:v>
                </c:pt>
                <c:pt idx="2895">
                  <c:v>43075</c:v>
                </c:pt>
                <c:pt idx="2896">
                  <c:v>43076</c:v>
                </c:pt>
                <c:pt idx="2897">
                  <c:v>43077</c:v>
                </c:pt>
                <c:pt idx="2898">
                  <c:v>43078</c:v>
                </c:pt>
                <c:pt idx="2899">
                  <c:v>43079</c:v>
                </c:pt>
                <c:pt idx="2900">
                  <c:v>43080</c:v>
                </c:pt>
                <c:pt idx="2901">
                  <c:v>43081</c:v>
                </c:pt>
                <c:pt idx="2902">
                  <c:v>43082</c:v>
                </c:pt>
                <c:pt idx="2903">
                  <c:v>43083</c:v>
                </c:pt>
                <c:pt idx="2904">
                  <c:v>43084</c:v>
                </c:pt>
                <c:pt idx="2905">
                  <c:v>43085</c:v>
                </c:pt>
                <c:pt idx="2906">
                  <c:v>43086</c:v>
                </c:pt>
                <c:pt idx="2907">
                  <c:v>43087</c:v>
                </c:pt>
                <c:pt idx="2908">
                  <c:v>43088</c:v>
                </c:pt>
                <c:pt idx="2909">
                  <c:v>43089</c:v>
                </c:pt>
                <c:pt idx="2910">
                  <c:v>43090</c:v>
                </c:pt>
                <c:pt idx="2911">
                  <c:v>43091</c:v>
                </c:pt>
                <c:pt idx="2912">
                  <c:v>43092</c:v>
                </c:pt>
                <c:pt idx="2913">
                  <c:v>43093</c:v>
                </c:pt>
                <c:pt idx="2914">
                  <c:v>43094</c:v>
                </c:pt>
                <c:pt idx="2915">
                  <c:v>43095</c:v>
                </c:pt>
                <c:pt idx="2916">
                  <c:v>43096</c:v>
                </c:pt>
                <c:pt idx="2917">
                  <c:v>43097</c:v>
                </c:pt>
                <c:pt idx="2918">
                  <c:v>43098</c:v>
                </c:pt>
                <c:pt idx="2919">
                  <c:v>43099</c:v>
                </c:pt>
                <c:pt idx="2920">
                  <c:v>43100</c:v>
                </c:pt>
                <c:pt idx="2921">
                  <c:v>43101</c:v>
                </c:pt>
                <c:pt idx="2922">
                  <c:v>43102</c:v>
                </c:pt>
                <c:pt idx="2923">
                  <c:v>43103</c:v>
                </c:pt>
                <c:pt idx="2924">
                  <c:v>43104</c:v>
                </c:pt>
                <c:pt idx="2925">
                  <c:v>43105</c:v>
                </c:pt>
                <c:pt idx="2926">
                  <c:v>43106</c:v>
                </c:pt>
                <c:pt idx="2927">
                  <c:v>43107</c:v>
                </c:pt>
                <c:pt idx="2928">
                  <c:v>43108</c:v>
                </c:pt>
                <c:pt idx="2929">
                  <c:v>43109</c:v>
                </c:pt>
                <c:pt idx="2930">
                  <c:v>43110</c:v>
                </c:pt>
                <c:pt idx="2931">
                  <c:v>43111</c:v>
                </c:pt>
                <c:pt idx="2932">
                  <c:v>43112</c:v>
                </c:pt>
                <c:pt idx="2933">
                  <c:v>43113</c:v>
                </c:pt>
                <c:pt idx="2934">
                  <c:v>43114</c:v>
                </c:pt>
                <c:pt idx="2935">
                  <c:v>43115</c:v>
                </c:pt>
                <c:pt idx="2936">
                  <c:v>43116</c:v>
                </c:pt>
                <c:pt idx="2937">
                  <c:v>43117</c:v>
                </c:pt>
                <c:pt idx="2938">
                  <c:v>43118</c:v>
                </c:pt>
                <c:pt idx="2939">
                  <c:v>43119</c:v>
                </c:pt>
                <c:pt idx="2940">
                  <c:v>43120</c:v>
                </c:pt>
                <c:pt idx="2941">
                  <c:v>43121</c:v>
                </c:pt>
                <c:pt idx="2942">
                  <c:v>43122</c:v>
                </c:pt>
                <c:pt idx="2943">
                  <c:v>43123</c:v>
                </c:pt>
                <c:pt idx="2944">
                  <c:v>43124</c:v>
                </c:pt>
                <c:pt idx="2945">
                  <c:v>43125</c:v>
                </c:pt>
                <c:pt idx="2946">
                  <c:v>43126</c:v>
                </c:pt>
                <c:pt idx="2947">
                  <c:v>43127</c:v>
                </c:pt>
                <c:pt idx="2948">
                  <c:v>43128</c:v>
                </c:pt>
                <c:pt idx="2949">
                  <c:v>43129</c:v>
                </c:pt>
                <c:pt idx="2950">
                  <c:v>43130</c:v>
                </c:pt>
                <c:pt idx="2951">
                  <c:v>43131</c:v>
                </c:pt>
                <c:pt idx="2952">
                  <c:v>43132</c:v>
                </c:pt>
                <c:pt idx="2953">
                  <c:v>43133</c:v>
                </c:pt>
                <c:pt idx="2954">
                  <c:v>43134</c:v>
                </c:pt>
                <c:pt idx="2955">
                  <c:v>43135</c:v>
                </c:pt>
                <c:pt idx="2956">
                  <c:v>43136</c:v>
                </c:pt>
                <c:pt idx="2957">
                  <c:v>43137</c:v>
                </c:pt>
                <c:pt idx="2958">
                  <c:v>43138</c:v>
                </c:pt>
                <c:pt idx="2959">
                  <c:v>43139</c:v>
                </c:pt>
                <c:pt idx="2960">
                  <c:v>43140</c:v>
                </c:pt>
                <c:pt idx="2961">
                  <c:v>43141</c:v>
                </c:pt>
                <c:pt idx="2962">
                  <c:v>43142</c:v>
                </c:pt>
                <c:pt idx="2963">
                  <c:v>43143</c:v>
                </c:pt>
                <c:pt idx="2964">
                  <c:v>43144</c:v>
                </c:pt>
                <c:pt idx="2965">
                  <c:v>43145</c:v>
                </c:pt>
                <c:pt idx="2966">
                  <c:v>43146</c:v>
                </c:pt>
                <c:pt idx="2967">
                  <c:v>43147</c:v>
                </c:pt>
                <c:pt idx="2968">
                  <c:v>43148</c:v>
                </c:pt>
                <c:pt idx="2969">
                  <c:v>43149</c:v>
                </c:pt>
                <c:pt idx="2970">
                  <c:v>43150</c:v>
                </c:pt>
                <c:pt idx="2971">
                  <c:v>43151</c:v>
                </c:pt>
                <c:pt idx="2972">
                  <c:v>43152</c:v>
                </c:pt>
                <c:pt idx="2973">
                  <c:v>43153</c:v>
                </c:pt>
                <c:pt idx="2974">
                  <c:v>43154</c:v>
                </c:pt>
                <c:pt idx="2975">
                  <c:v>43155</c:v>
                </c:pt>
                <c:pt idx="2976">
                  <c:v>43156</c:v>
                </c:pt>
                <c:pt idx="2977">
                  <c:v>43157</c:v>
                </c:pt>
                <c:pt idx="2978">
                  <c:v>43158</c:v>
                </c:pt>
                <c:pt idx="2979">
                  <c:v>43159</c:v>
                </c:pt>
                <c:pt idx="2980">
                  <c:v>43160</c:v>
                </c:pt>
                <c:pt idx="2981">
                  <c:v>43161</c:v>
                </c:pt>
                <c:pt idx="2982">
                  <c:v>43162</c:v>
                </c:pt>
                <c:pt idx="2983">
                  <c:v>43163</c:v>
                </c:pt>
                <c:pt idx="2984">
                  <c:v>43164</c:v>
                </c:pt>
                <c:pt idx="2985">
                  <c:v>43165</c:v>
                </c:pt>
                <c:pt idx="2986">
                  <c:v>43166</c:v>
                </c:pt>
                <c:pt idx="2987">
                  <c:v>43167</c:v>
                </c:pt>
                <c:pt idx="2988">
                  <c:v>43168</c:v>
                </c:pt>
                <c:pt idx="2989">
                  <c:v>43169</c:v>
                </c:pt>
                <c:pt idx="2990">
                  <c:v>43170</c:v>
                </c:pt>
                <c:pt idx="2991">
                  <c:v>43171</c:v>
                </c:pt>
                <c:pt idx="2992">
                  <c:v>43172</c:v>
                </c:pt>
                <c:pt idx="2993">
                  <c:v>43173</c:v>
                </c:pt>
                <c:pt idx="2994">
                  <c:v>43174</c:v>
                </c:pt>
                <c:pt idx="2995">
                  <c:v>43175</c:v>
                </c:pt>
                <c:pt idx="2996">
                  <c:v>43176</c:v>
                </c:pt>
                <c:pt idx="2997">
                  <c:v>43177</c:v>
                </c:pt>
                <c:pt idx="2998">
                  <c:v>43178</c:v>
                </c:pt>
                <c:pt idx="2999">
                  <c:v>43179</c:v>
                </c:pt>
                <c:pt idx="3000">
                  <c:v>43180</c:v>
                </c:pt>
                <c:pt idx="3001">
                  <c:v>43181</c:v>
                </c:pt>
                <c:pt idx="3002">
                  <c:v>43182</c:v>
                </c:pt>
                <c:pt idx="3003">
                  <c:v>43183</c:v>
                </c:pt>
                <c:pt idx="3004">
                  <c:v>43184</c:v>
                </c:pt>
                <c:pt idx="3005">
                  <c:v>43185</c:v>
                </c:pt>
                <c:pt idx="3006">
                  <c:v>43186</c:v>
                </c:pt>
                <c:pt idx="3007">
                  <c:v>43187</c:v>
                </c:pt>
                <c:pt idx="3008">
                  <c:v>43188</c:v>
                </c:pt>
                <c:pt idx="3009">
                  <c:v>43189</c:v>
                </c:pt>
                <c:pt idx="3010">
                  <c:v>43190</c:v>
                </c:pt>
                <c:pt idx="3011">
                  <c:v>43191</c:v>
                </c:pt>
                <c:pt idx="3012">
                  <c:v>43192</c:v>
                </c:pt>
                <c:pt idx="3013">
                  <c:v>43193</c:v>
                </c:pt>
                <c:pt idx="3014">
                  <c:v>43194</c:v>
                </c:pt>
                <c:pt idx="3015">
                  <c:v>43195</c:v>
                </c:pt>
                <c:pt idx="3016">
                  <c:v>43196</c:v>
                </c:pt>
                <c:pt idx="3017">
                  <c:v>43197</c:v>
                </c:pt>
                <c:pt idx="3018">
                  <c:v>43198</c:v>
                </c:pt>
                <c:pt idx="3019">
                  <c:v>43199</c:v>
                </c:pt>
                <c:pt idx="3020">
                  <c:v>43200</c:v>
                </c:pt>
                <c:pt idx="3021">
                  <c:v>43201</c:v>
                </c:pt>
                <c:pt idx="3022">
                  <c:v>43202</c:v>
                </c:pt>
                <c:pt idx="3023">
                  <c:v>43203</c:v>
                </c:pt>
                <c:pt idx="3024">
                  <c:v>43204</c:v>
                </c:pt>
                <c:pt idx="3025">
                  <c:v>43205</c:v>
                </c:pt>
                <c:pt idx="3026">
                  <c:v>43206</c:v>
                </c:pt>
                <c:pt idx="3027">
                  <c:v>43207</c:v>
                </c:pt>
                <c:pt idx="3028">
                  <c:v>43208</c:v>
                </c:pt>
                <c:pt idx="3029">
                  <c:v>43209</c:v>
                </c:pt>
                <c:pt idx="3030">
                  <c:v>43210</c:v>
                </c:pt>
                <c:pt idx="3031">
                  <c:v>43211</c:v>
                </c:pt>
                <c:pt idx="3032">
                  <c:v>43212</c:v>
                </c:pt>
                <c:pt idx="3033">
                  <c:v>43213</c:v>
                </c:pt>
                <c:pt idx="3034">
                  <c:v>43214</c:v>
                </c:pt>
                <c:pt idx="3035">
                  <c:v>43215</c:v>
                </c:pt>
                <c:pt idx="3036">
                  <c:v>43216</c:v>
                </c:pt>
                <c:pt idx="3037">
                  <c:v>43217</c:v>
                </c:pt>
                <c:pt idx="3038">
                  <c:v>43218</c:v>
                </c:pt>
                <c:pt idx="3039">
                  <c:v>43219</c:v>
                </c:pt>
                <c:pt idx="3040">
                  <c:v>43220</c:v>
                </c:pt>
                <c:pt idx="3041">
                  <c:v>43221</c:v>
                </c:pt>
                <c:pt idx="3042">
                  <c:v>43222</c:v>
                </c:pt>
                <c:pt idx="3043">
                  <c:v>43223</c:v>
                </c:pt>
                <c:pt idx="3044">
                  <c:v>43224</c:v>
                </c:pt>
                <c:pt idx="3045">
                  <c:v>43225</c:v>
                </c:pt>
                <c:pt idx="3046">
                  <c:v>43226</c:v>
                </c:pt>
                <c:pt idx="3047">
                  <c:v>43227</c:v>
                </c:pt>
                <c:pt idx="3048">
                  <c:v>43228</c:v>
                </c:pt>
                <c:pt idx="3049">
                  <c:v>43229</c:v>
                </c:pt>
                <c:pt idx="3050">
                  <c:v>43230</c:v>
                </c:pt>
                <c:pt idx="3051">
                  <c:v>43231</c:v>
                </c:pt>
                <c:pt idx="3052">
                  <c:v>43232</c:v>
                </c:pt>
                <c:pt idx="3053">
                  <c:v>43233</c:v>
                </c:pt>
                <c:pt idx="3054">
                  <c:v>43234</c:v>
                </c:pt>
                <c:pt idx="3055">
                  <c:v>43235</c:v>
                </c:pt>
                <c:pt idx="3056">
                  <c:v>43236</c:v>
                </c:pt>
                <c:pt idx="3057">
                  <c:v>43237</c:v>
                </c:pt>
                <c:pt idx="3058">
                  <c:v>43238</c:v>
                </c:pt>
                <c:pt idx="3059">
                  <c:v>43239</c:v>
                </c:pt>
                <c:pt idx="3060">
                  <c:v>43240</c:v>
                </c:pt>
                <c:pt idx="3061">
                  <c:v>43241</c:v>
                </c:pt>
                <c:pt idx="3062">
                  <c:v>43242</c:v>
                </c:pt>
                <c:pt idx="3063">
                  <c:v>43243</c:v>
                </c:pt>
                <c:pt idx="3064">
                  <c:v>43244</c:v>
                </c:pt>
                <c:pt idx="3065">
                  <c:v>43245</c:v>
                </c:pt>
                <c:pt idx="3066">
                  <c:v>43246</c:v>
                </c:pt>
                <c:pt idx="3067">
                  <c:v>43247</c:v>
                </c:pt>
                <c:pt idx="3068">
                  <c:v>43248</c:v>
                </c:pt>
                <c:pt idx="3069">
                  <c:v>43249</c:v>
                </c:pt>
                <c:pt idx="3070">
                  <c:v>43250</c:v>
                </c:pt>
                <c:pt idx="3071">
                  <c:v>43251</c:v>
                </c:pt>
                <c:pt idx="3072">
                  <c:v>43252</c:v>
                </c:pt>
                <c:pt idx="3073">
                  <c:v>43253</c:v>
                </c:pt>
                <c:pt idx="3074">
                  <c:v>43254</c:v>
                </c:pt>
                <c:pt idx="3075">
                  <c:v>43255</c:v>
                </c:pt>
                <c:pt idx="3076">
                  <c:v>43256</c:v>
                </c:pt>
                <c:pt idx="3077">
                  <c:v>43257</c:v>
                </c:pt>
                <c:pt idx="3078">
                  <c:v>43258</c:v>
                </c:pt>
                <c:pt idx="3079">
                  <c:v>43259</c:v>
                </c:pt>
                <c:pt idx="3080">
                  <c:v>43260</c:v>
                </c:pt>
                <c:pt idx="3081">
                  <c:v>43261</c:v>
                </c:pt>
                <c:pt idx="3082">
                  <c:v>43262</c:v>
                </c:pt>
                <c:pt idx="3083">
                  <c:v>43263</c:v>
                </c:pt>
                <c:pt idx="3084">
                  <c:v>43264</c:v>
                </c:pt>
                <c:pt idx="3085">
                  <c:v>43265</c:v>
                </c:pt>
                <c:pt idx="3086">
                  <c:v>43266</c:v>
                </c:pt>
                <c:pt idx="3087">
                  <c:v>43267</c:v>
                </c:pt>
                <c:pt idx="3088">
                  <c:v>43268</c:v>
                </c:pt>
                <c:pt idx="3089">
                  <c:v>43269</c:v>
                </c:pt>
                <c:pt idx="3090">
                  <c:v>43270</c:v>
                </c:pt>
                <c:pt idx="3091">
                  <c:v>43271</c:v>
                </c:pt>
                <c:pt idx="3092">
                  <c:v>43272</c:v>
                </c:pt>
                <c:pt idx="3093">
                  <c:v>43273</c:v>
                </c:pt>
                <c:pt idx="3094">
                  <c:v>43274</c:v>
                </c:pt>
                <c:pt idx="3095">
                  <c:v>43275</c:v>
                </c:pt>
                <c:pt idx="3096">
                  <c:v>43276</c:v>
                </c:pt>
                <c:pt idx="3097">
                  <c:v>43277</c:v>
                </c:pt>
                <c:pt idx="3098">
                  <c:v>43278</c:v>
                </c:pt>
                <c:pt idx="3099">
                  <c:v>43279</c:v>
                </c:pt>
                <c:pt idx="3100">
                  <c:v>43280</c:v>
                </c:pt>
                <c:pt idx="3101">
                  <c:v>43281</c:v>
                </c:pt>
                <c:pt idx="3102">
                  <c:v>43282</c:v>
                </c:pt>
                <c:pt idx="3103">
                  <c:v>43283</c:v>
                </c:pt>
                <c:pt idx="3104">
                  <c:v>43284</c:v>
                </c:pt>
                <c:pt idx="3105">
                  <c:v>43285</c:v>
                </c:pt>
                <c:pt idx="3106">
                  <c:v>43286</c:v>
                </c:pt>
                <c:pt idx="3107">
                  <c:v>43287</c:v>
                </c:pt>
                <c:pt idx="3108">
                  <c:v>43288</c:v>
                </c:pt>
                <c:pt idx="3109">
                  <c:v>43289</c:v>
                </c:pt>
                <c:pt idx="3110">
                  <c:v>43290</c:v>
                </c:pt>
                <c:pt idx="3111">
                  <c:v>43291</c:v>
                </c:pt>
                <c:pt idx="3112">
                  <c:v>43292</c:v>
                </c:pt>
                <c:pt idx="3113">
                  <c:v>43293</c:v>
                </c:pt>
                <c:pt idx="3114">
                  <c:v>43294</c:v>
                </c:pt>
                <c:pt idx="3115">
                  <c:v>43295</c:v>
                </c:pt>
                <c:pt idx="3116">
                  <c:v>43296</c:v>
                </c:pt>
                <c:pt idx="3117">
                  <c:v>43297</c:v>
                </c:pt>
                <c:pt idx="3118">
                  <c:v>43298</c:v>
                </c:pt>
                <c:pt idx="3119">
                  <c:v>43299</c:v>
                </c:pt>
                <c:pt idx="3120">
                  <c:v>43300</c:v>
                </c:pt>
                <c:pt idx="3121">
                  <c:v>43301</c:v>
                </c:pt>
                <c:pt idx="3122">
                  <c:v>43302</c:v>
                </c:pt>
                <c:pt idx="3123">
                  <c:v>43303</c:v>
                </c:pt>
                <c:pt idx="3124">
                  <c:v>43304</c:v>
                </c:pt>
                <c:pt idx="3125">
                  <c:v>43305</c:v>
                </c:pt>
                <c:pt idx="3126">
                  <c:v>43306</c:v>
                </c:pt>
                <c:pt idx="3127">
                  <c:v>43307</c:v>
                </c:pt>
                <c:pt idx="3128">
                  <c:v>43308</c:v>
                </c:pt>
                <c:pt idx="3129">
                  <c:v>43309</c:v>
                </c:pt>
                <c:pt idx="3130">
                  <c:v>43310</c:v>
                </c:pt>
                <c:pt idx="3131">
                  <c:v>43311</c:v>
                </c:pt>
                <c:pt idx="3132">
                  <c:v>43312</c:v>
                </c:pt>
                <c:pt idx="3133">
                  <c:v>43313</c:v>
                </c:pt>
                <c:pt idx="3134">
                  <c:v>43314</c:v>
                </c:pt>
                <c:pt idx="3135">
                  <c:v>43315</c:v>
                </c:pt>
                <c:pt idx="3136">
                  <c:v>43316</c:v>
                </c:pt>
                <c:pt idx="3137">
                  <c:v>43317</c:v>
                </c:pt>
                <c:pt idx="3138">
                  <c:v>43318</c:v>
                </c:pt>
                <c:pt idx="3139">
                  <c:v>43319</c:v>
                </c:pt>
                <c:pt idx="3140">
                  <c:v>43320</c:v>
                </c:pt>
                <c:pt idx="3141">
                  <c:v>43321</c:v>
                </c:pt>
                <c:pt idx="3142">
                  <c:v>43322</c:v>
                </c:pt>
                <c:pt idx="3143">
                  <c:v>43323</c:v>
                </c:pt>
                <c:pt idx="3144">
                  <c:v>43324</c:v>
                </c:pt>
                <c:pt idx="3145">
                  <c:v>43325</c:v>
                </c:pt>
                <c:pt idx="3146">
                  <c:v>43326</c:v>
                </c:pt>
                <c:pt idx="3147">
                  <c:v>43327</c:v>
                </c:pt>
                <c:pt idx="3148">
                  <c:v>43328</c:v>
                </c:pt>
                <c:pt idx="3149">
                  <c:v>43329</c:v>
                </c:pt>
                <c:pt idx="3150">
                  <c:v>43330</c:v>
                </c:pt>
                <c:pt idx="3151">
                  <c:v>43331</c:v>
                </c:pt>
                <c:pt idx="3152">
                  <c:v>43332</c:v>
                </c:pt>
                <c:pt idx="3153">
                  <c:v>43333</c:v>
                </c:pt>
                <c:pt idx="3154">
                  <c:v>43334</c:v>
                </c:pt>
                <c:pt idx="3155">
                  <c:v>43335</c:v>
                </c:pt>
                <c:pt idx="3156">
                  <c:v>43336</c:v>
                </c:pt>
                <c:pt idx="3157">
                  <c:v>43337</c:v>
                </c:pt>
                <c:pt idx="3158">
                  <c:v>43338</c:v>
                </c:pt>
                <c:pt idx="3159">
                  <c:v>43339</c:v>
                </c:pt>
                <c:pt idx="3160">
                  <c:v>43340</c:v>
                </c:pt>
                <c:pt idx="3161">
                  <c:v>43341</c:v>
                </c:pt>
                <c:pt idx="3162">
                  <c:v>43342</c:v>
                </c:pt>
                <c:pt idx="3163">
                  <c:v>43343</c:v>
                </c:pt>
                <c:pt idx="3164">
                  <c:v>43344</c:v>
                </c:pt>
                <c:pt idx="3165">
                  <c:v>43345</c:v>
                </c:pt>
                <c:pt idx="3166">
                  <c:v>43346</c:v>
                </c:pt>
                <c:pt idx="3167">
                  <c:v>43347</c:v>
                </c:pt>
                <c:pt idx="3168">
                  <c:v>43348</c:v>
                </c:pt>
                <c:pt idx="3169">
                  <c:v>43349</c:v>
                </c:pt>
                <c:pt idx="3170">
                  <c:v>43350</c:v>
                </c:pt>
                <c:pt idx="3171">
                  <c:v>43351</c:v>
                </c:pt>
                <c:pt idx="3172">
                  <c:v>43352</c:v>
                </c:pt>
                <c:pt idx="3173">
                  <c:v>43353</c:v>
                </c:pt>
                <c:pt idx="3174">
                  <c:v>43354</c:v>
                </c:pt>
                <c:pt idx="3175">
                  <c:v>43355</c:v>
                </c:pt>
                <c:pt idx="3176">
                  <c:v>43356</c:v>
                </c:pt>
                <c:pt idx="3177">
                  <c:v>43357</c:v>
                </c:pt>
                <c:pt idx="3178">
                  <c:v>43358</c:v>
                </c:pt>
                <c:pt idx="3179">
                  <c:v>43359</c:v>
                </c:pt>
                <c:pt idx="3180">
                  <c:v>43360</c:v>
                </c:pt>
                <c:pt idx="3181">
                  <c:v>43361</c:v>
                </c:pt>
                <c:pt idx="3182">
                  <c:v>43362</c:v>
                </c:pt>
                <c:pt idx="3183">
                  <c:v>43363</c:v>
                </c:pt>
                <c:pt idx="3184">
                  <c:v>43364</c:v>
                </c:pt>
                <c:pt idx="3185">
                  <c:v>43365</c:v>
                </c:pt>
                <c:pt idx="3186">
                  <c:v>43366</c:v>
                </c:pt>
                <c:pt idx="3187">
                  <c:v>43367</c:v>
                </c:pt>
                <c:pt idx="3188">
                  <c:v>43368</c:v>
                </c:pt>
                <c:pt idx="3189">
                  <c:v>43369</c:v>
                </c:pt>
                <c:pt idx="3190">
                  <c:v>43370</c:v>
                </c:pt>
                <c:pt idx="3191">
                  <c:v>43371</c:v>
                </c:pt>
                <c:pt idx="3192">
                  <c:v>43372</c:v>
                </c:pt>
                <c:pt idx="3193">
                  <c:v>43373</c:v>
                </c:pt>
                <c:pt idx="3194">
                  <c:v>43374</c:v>
                </c:pt>
                <c:pt idx="3195">
                  <c:v>43375</c:v>
                </c:pt>
                <c:pt idx="3196">
                  <c:v>43376</c:v>
                </c:pt>
                <c:pt idx="3197">
                  <c:v>43377</c:v>
                </c:pt>
                <c:pt idx="3198">
                  <c:v>43378</c:v>
                </c:pt>
                <c:pt idx="3199">
                  <c:v>43379</c:v>
                </c:pt>
                <c:pt idx="3200">
                  <c:v>43380</c:v>
                </c:pt>
                <c:pt idx="3201">
                  <c:v>43381</c:v>
                </c:pt>
                <c:pt idx="3202">
                  <c:v>43382</c:v>
                </c:pt>
                <c:pt idx="3203">
                  <c:v>43383</c:v>
                </c:pt>
                <c:pt idx="3204">
                  <c:v>43384</c:v>
                </c:pt>
                <c:pt idx="3205">
                  <c:v>43385</c:v>
                </c:pt>
                <c:pt idx="3206">
                  <c:v>43386</c:v>
                </c:pt>
                <c:pt idx="3207">
                  <c:v>43387</c:v>
                </c:pt>
                <c:pt idx="3208">
                  <c:v>43388</c:v>
                </c:pt>
                <c:pt idx="3209">
                  <c:v>43389</c:v>
                </c:pt>
                <c:pt idx="3210">
                  <c:v>43390</c:v>
                </c:pt>
                <c:pt idx="3211">
                  <c:v>43391</c:v>
                </c:pt>
                <c:pt idx="3212">
                  <c:v>43392</c:v>
                </c:pt>
                <c:pt idx="3213">
                  <c:v>43393</c:v>
                </c:pt>
                <c:pt idx="3214">
                  <c:v>43394</c:v>
                </c:pt>
                <c:pt idx="3215">
                  <c:v>43395</c:v>
                </c:pt>
                <c:pt idx="3216">
                  <c:v>43396</c:v>
                </c:pt>
                <c:pt idx="3217">
                  <c:v>43397</c:v>
                </c:pt>
                <c:pt idx="3218">
                  <c:v>43398</c:v>
                </c:pt>
                <c:pt idx="3219">
                  <c:v>43399</c:v>
                </c:pt>
                <c:pt idx="3220">
                  <c:v>43400</c:v>
                </c:pt>
                <c:pt idx="3221">
                  <c:v>43401</c:v>
                </c:pt>
                <c:pt idx="3222">
                  <c:v>43402</c:v>
                </c:pt>
                <c:pt idx="3223">
                  <c:v>43403</c:v>
                </c:pt>
                <c:pt idx="3224">
                  <c:v>43404</c:v>
                </c:pt>
                <c:pt idx="3225">
                  <c:v>43405</c:v>
                </c:pt>
                <c:pt idx="3226">
                  <c:v>43406</c:v>
                </c:pt>
                <c:pt idx="3227">
                  <c:v>43407</c:v>
                </c:pt>
                <c:pt idx="3228">
                  <c:v>43408</c:v>
                </c:pt>
                <c:pt idx="3229">
                  <c:v>43409</c:v>
                </c:pt>
                <c:pt idx="3230">
                  <c:v>43410</c:v>
                </c:pt>
                <c:pt idx="3231">
                  <c:v>43411</c:v>
                </c:pt>
                <c:pt idx="3232">
                  <c:v>43412</c:v>
                </c:pt>
                <c:pt idx="3233">
                  <c:v>43413</c:v>
                </c:pt>
                <c:pt idx="3234">
                  <c:v>43414</c:v>
                </c:pt>
                <c:pt idx="3235">
                  <c:v>43415</c:v>
                </c:pt>
                <c:pt idx="3236">
                  <c:v>43416</c:v>
                </c:pt>
                <c:pt idx="3237">
                  <c:v>43417</c:v>
                </c:pt>
                <c:pt idx="3238">
                  <c:v>43418</c:v>
                </c:pt>
                <c:pt idx="3239">
                  <c:v>43419</c:v>
                </c:pt>
                <c:pt idx="3240">
                  <c:v>43420</c:v>
                </c:pt>
                <c:pt idx="3241">
                  <c:v>43421</c:v>
                </c:pt>
                <c:pt idx="3242">
                  <c:v>43422</c:v>
                </c:pt>
                <c:pt idx="3243">
                  <c:v>43423</c:v>
                </c:pt>
                <c:pt idx="3244">
                  <c:v>43424</c:v>
                </c:pt>
                <c:pt idx="3245">
                  <c:v>43425</c:v>
                </c:pt>
                <c:pt idx="3246">
                  <c:v>43426</c:v>
                </c:pt>
                <c:pt idx="3247">
                  <c:v>43427</c:v>
                </c:pt>
                <c:pt idx="3248">
                  <c:v>43428</c:v>
                </c:pt>
                <c:pt idx="3249">
                  <c:v>43429</c:v>
                </c:pt>
                <c:pt idx="3250">
                  <c:v>43430</c:v>
                </c:pt>
                <c:pt idx="3251">
                  <c:v>43431</c:v>
                </c:pt>
                <c:pt idx="3252">
                  <c:v>43432</c:v>
                </c:pt>
                <c:pt idx="3253">
                  <c:v>43433</c:v>
                </c:pt>
                <c:pt idx="3254">
                  <c:v>43434</c:v>
                </c:pt>
                <c:pt idx="3255">
                  <c:v>43435</c:v>
                </c:pt>
                <c:pt idx="3256">
                  <c:v>43436</c:v>
                </c:pt>
                <c:pt idx="3257">
                  <c:v>43437</c:v>
                </c:pt>
                <c:pt idx="3258">
                  <c:v>43438</c:v>
                </c:pt>
                <c:pt idx="3259">
                  <c:v>43439</c:v>
                </c:pt>
                <c:pt idx="3260">
                  <c:v>43440</c:v>
                </c:pt>
                <c:pt idx="3261">
                  <c:v>43441</c:v>
                </c:pt>
                <c:pt idx="3262">
                  <c:v>43442</c:v>
                </c:pt>
                <c:pt idx="3263">
                  <c:v>43443</c:v>
                </c:pt>
                <c:pt idx="3264">
                  <c:v>43444</c:v>
                </c:pt>
                <c:pt idx="3265">
                  <c:v>43445</c:v>
                </c:pt>
                <c:pt idx="3266">
                  <c:v>43446</c:v>
                </c:pt>
                <c:pt idx="3267">
                  <c:v>43447</c:v>
                </c:pt>
                <c:pt idx="3268">
                  <c:v>43448</c:v>
                </c:pt>
                <c:pt idx="3269">
                  <c:v>43449</c:v>
                </c:pt>
                <c:pt idx="3270">
                  <c:v>43450</c:v>
                </c:pt>
                <c:pt idx="3271">
                  <c:v>43451</c:v>
                </c:pt>
                <c:pt idx="3272">
                  <c:v>43452</c:v>
                </c:pt>
                <c:pt idx="3273">
                  <c:v>43453</c:v>
                </c:pt>
                <c:pt idx="3274">
                  <c:v>43454</c:v>
                </c:pt>
                <c:pt idx="3275">
                  <c:v>43455</c:v>
                </c:pt>
                <c:pt idx="3276">
                  <c:v>43456</c:v>
                </c:pt>
                <c:pt idx="3277">
                  <c:v>43457</c:v>
                </c:pt>
                <c:pt idx="3278">
                  <c:v>43458</c:v>
                </c:pt>
                <c:pt idx="3279">
                  <c:v>43459</c:v>
                </c:pt>
                <c:pt idx="3280">
                  <c:v>43460</c:v>
                </c:pt>
                <c:pt idx="3281">
                  <c:v>43461</c:v>
                </c:pt>
                <c:pt idx="3282">
                  <c:v>43462</c:v>
                </c:pt>
                <c:pt idx="3283">
                  <c:v>43463</c:v>
                </c:pt>
                <c:pt idx="3284">
                  <c:v>43464</c:v>
                </c:pt>
                <c:pt idx="3285">
                  <c:v>43465</c:v>
                </c:pt>
                <c:pt idx="3286">
                  <c:v>43466</c:v>
                </c:pt>
                <c:pt idx="3287">
                  <c:v>43467</c:v>
                </c:pt>
                <c:pt idx="3288">
                  <c:v>43468</c:v>
                </c:pt>
                <c:pt idx="3289">
                  <c:v>43469</c:v>
                </c:pt>
                <c:pt idx="3290">
                  <c:v>43470</c:v>
                </c:pt>
                <c:pt idx="3291">
                  <c:v>43471</c:v>
                </c:pt>
                <c:pt idx="3292">
                  <c:v>43472</c:v>
                </c:pt>
                <c:pt idx="3293">
                  <c:v>43473</c:v>
                </c:pt>
                <c:pt idx="3294">
                  <c:v>43474</c:v>
                </c:pt>
                <c:pt idx="3295">
                  <c:v>43475</c:v>
                </c:pt>
                <c:pt idx="3296">
                  <c:v>43476</c:v>
                </c:pt>
                <c:pt idx="3297">
                  <c:v>43477</c:v>
                </c:pt>
                <c:pt idx="3298">
                  <c:v>43478</c:v>
                </c:pt>
                <c:pt idx="3299">
                  <c:v>43479</c:v>
                </c:pt>
                <c:pt idx="3300">
                  <c:v>43480</c:v>
                </c:pt>
                <c:pt idx="3301">
                  <c:v>43481</c:v>
                </c:pt>
                <c:pt idx="3302">
                  <c:v>43482</c:v>
                </c:pt>
                <c:pt idx="3303">
                  <c:v>43483</c:v>
                </c:pt>
                <c:pt idx="3304">
                  <c:v>43484</c:v>
                </c:pt>
                <c:pt idx="3305">
                  <c:v>43485</c:v>
                </c:pt>
                <c:pt idx="3306">
                  <c:v>43486</c:v>
                </c:pt>
                <c:pt idx="3307">
                  <c:v>43487</c:v>
                </c:pt>
                <c:pt idx="3308">
                  <c:v>43488</c:v>
                </c:pt>
                <c:pt idx="3309">
                  <c:v>43489</c:v>
                </c:pt>
                <c:pt idx="3310">
                  <c:v>43490</c:v>
                </c:pt>
                <c:pt idx="3311">
                  <c:v>43491</c:v>
                </c:pt>
                <c:pt idx="3312">
                  <c:v>43492</c:v>
                </c:pt>
                <c:pt idx="3313">
                  <c:v>43493</c:v>
                </c:pt>
                <c:pt idx="3314">
                  <c:v>43494</c:v>
                </c:pt>
                <c:pt idx="3315">
                  <c:v>43495</c:v>
                </c:pt>
                <c:pt idx="3316">
                  <c:v>43496</c:v>
                </c:pt>
                <c:pt idx="3317">
                  <c:v>43497</c:v>
                </c:pt>
                <c:pt idx="3318">
                  <c:v>43498</c:v>
                </c:pt>
                <c:pt idx="3319">
                  <c:v>43499</c:v>
                </c:pt>
                <c:pt idx="3320">
                  <c:v>43500</c:v>
                </c:pt>
                <c:pt idx="3321">
                  <c:v>43501</c:v>
                </c:pt>
                <c:pt idx="3322">
                  <c:v>43502</c:v>
                </c:pt>
                <c:pt idx="3323">
                  <c:v>43503</c:v>
                </c:pt>
                <c:pt idx="3324">
                  <c:v>43504</c:v>
                </c:pt>
                <c:pt idx="3325">
                  <c:v>43505</c:v>
                </c:pt>
                <c:pt idx="3326">
                  <c:v>43506</c:v>
                </c:pt>
                <c:pt idx="3327">
                  <c:v>43507</c:v>
                </c:pt>
                <c:pt idx="3328">
                  <c:v>43508</c:v>
                </c:pt>
                <c:pt idx="3329">
                  <c:v>43509</c:v>
                </c:pt>
                <c:pt idx="3330">
                  <c:v>43510</c:v>
                </c:pt>
                <c:pt idx="3331">
                  <c:v>43511</c:v>
                </c:pt>
                <c:pt idx="3332">
                  <c:v>43512</c:v>
                </c:pt>
                <c:pt idx="3333">
                  <c:v>43513</c:v>
                </c:pt>
                <c:pt idx="3334">
                  <c:v>43514</c:v>
                </c:pt>
                <c:pt idx="3335">
                  <c:v>43515</c:v>
                </c:pt>
                <c:pt idx="3336">
                  <c:v>43516</c:v>
                </c:pt>
                <c:pt idx="3337">
                  <c:v>43517</c:v>
                </c:pt>
                <c:pt idx="3338">
                  <c:v>43518</c:v>
                </c:pt>
                <c:pt idx="3339">
                  <c:v>43519</c:v>
                </c:pt>
                <c:pt idx="3340">
                  <c:v>43520</c:v>
                </c:pt>
                <c:pt idx="3341">
                  <c:v>43521</c:v>
                </c:pt>
                <c:pt idx="3342">
                  <c:v>43522</c:v>
                </c:pt>
                <c:pt idx="3343">
                  <c:v>43523</c:v>
                </c:pt>
                <c:pt idx="3344">
                  <c:v>43524</c:v>
                </c:pt>
                <c:pt idx="3345">
                  <c:v>43525</c:v>
                </c:pt>
                <c:pt idx="3346">
                  <c:v>43526</c:v>
                </c:pt>
                <c:pt idx="3347">
                  <c:v>43527</c:v>
                </c:pt>
                <c:pt idx="3348">
                  <c:v>43528</c:v>
                </c:pt>
                <c:pt idx="3349">
                  <c:v>43529</c:v>
                </c:pt>
                <c:pt idx="3350">
                  <c:v>43530</c:v>
                </c:pt>
                <c:pt idx="3351">
                  <c:v>43531</c:v>
                </c:pt>
                <c:pt idx="3352">
                  <c:v>43532</c:v>
                </c:pt>
                <c:pt idx="3353">
                  <c:v>43533</c:v>
                </c:pt>
                <c:pt idx="3354">
                  <c:v>43534</c:v>
                </c:pt>
                <c:pt idx="3355">
                  <c:v>43535</c:v>
                </c:pt>
                <c:pt idx="3356">
                  <c:v>43536</c:v>
                </c:pt>
                <c:pt idx="3357">
                  <c:v>43537</c:v>
                </c:pt>
                <c:pt idx="3358">
                  <c:v>43538</c:v>
                </c:pt>
                <c:pt idx="3359">
                  <c:v>43539</c:v>
                </c:pt>
                <c:pt idx="3360">
                  <c:v>43540</c:v>
                </c:pt>
                <c:pt idx="3361">
                  <c:v>43541</c:v>
                </c:pt>
                <c:pt idx="3362">
                  <c:v>43542</c:v>
                </c:pt>
                <c:pt idx="3363">
                  <c:v>43543</c:v>
                </c:pt>
                <c:pt idx="3364">
                  <c:v>43544</c:v>
                </c:pt>
                <c:pt idx="3365">
                  <c:v>43545</c:v>
                </c:pt>
                <c:pt idx="3366">
                  <c:v>43546</c:v>
                </c:pt>
                <c:pt idx="3367">
                  <c:v>43547</c:v>
                </c:pt>
                <c:pt idx="3368">
                  <c:v>43548</c:v>
                </c:pt>
                <c:pt idx="3369">
                  <c:v>43549</c:v>
                </c:pt>
                <c:pt idx="3370">
                  <c:v>43550</c:v>
                </c:pt>
                <c:pt idx="3371">
                  <c:v>43551</c:v>
                </c:pt>
                <c:pt idx="3372">
                  <c:v>43552</c:v>
                </c:pt>
                <c:pt idx="3373">
                  <c:v>43553</c:v>
                </c:pt>
                <c:pt idx="3374">
                  <c:v>43554</c:v>
                </c:pt>
                <c:pt idx="3375">
                  <c:v>43555</c:v>
                </c:pt>
                <c:pt idx="3376">
                  <c:v>43556</c:v>
                </c:pt>
                <c:pt idx="3377">
                  <c:v>43557</c:v>
                </c:pt>
                <c:pt idx="3378">
                  <c:v>43558</c:v>
                </c:pt>
                <c:pt idx="3379">
                  <c:v>43559</c:v>
                </c:pt>
                <c:pt idx="3380">
                  <c:v>43560</c:v>
                </c:pt>
                <c:pt idx="3381">
                  <c:v>43561</c:v>
                </c:pt>
                <c:pt idx="3382">
                  <c:v>43562</c:v>
                </c:pt>
                <c:pt idx="3383">
                  <c:v>43563</c:v>
                </c:pt>
                <c:pt idx="3384">
                  <c:v>43564</c:v>
                </c:pt>
                <c:pt idx="3385">
                  <c:v>43565</c:v>
                </c:pt>
                <c:pt idx="3386">
                  <c:v>43566</c:v>
                </c:pt>
                <c:pt idx="3387">
                  <c:v>43567</c:v>
                </c:pt>
                <c:pt idx="3388">
                  <c:v>43568</c:v>
                </c:pt>
                <c:pt idx="3389">
                  <c:v>43569</c:v>
                </c:pt>
                <c:pt idx="3390">
                  <c:v>43570</c:v>
                </c:pt>
                <c:pt idx="3391">
                  <c:v>43571</c:v>
                </c:pt>
                <c:pt idx="3392">
                  <c:v>43572</c:v>
                </c:pt>
                <c:pt idx="3393">
                  <c:v>43573</c:v>
                </c:pt>
                <c:pt idx="3394">
                  <c:v>43574</c:v>
                </c:pt>
                <c:pt idx="3395">
                  <c:v>43575</c:v>
                </c:pt>
                <c:pt idx="3396">
                  <c:v>43576</c:v>
                </c:pt>
                <c:pt idx="3397">
                  <c:v>43577</c:v>
                </c:pt>
                <c:pt idx="3398">
                  <c:v>43578</c:v>
                </c:pt>
                <c:pt idx="3399">
                  <c:v>43579</c:v>
                </c:pt>
                <c:pt idx="3400">
                  <c:v>43580</c:v>
                </c:pt>
                <c:pt idx="3401">
                  <c:v>43581</c:v>
                </c:pt>
                <c:pt idx="3402">
                  <c:v>43582</c:v>
                </c:pt>
                <c:pt idx="3403">
                  <c:v>43583</c:v>
                </c:pt>
                <c:pt idx="3404">
                  <c:v>43584</c:v>
                </c:pt>
                <c:pt idx="3405">
                  <c:v>43585</c:v>
                </c:pt>
                <c:pt idx="3406">
                  <c:v>43586</c:v>
                </c:pt>
                <c:pt idx="3407">
                  <c:v>43587</c:v>
                </c:pt>
                <c:pt idx="3408">
                  <c:v>43588</c:v>
                </c:pt>
                <c:pt idx="3409">
                  <c:v>43589</c:v>
                </c:pt>
                <c:pt idx="3410">
                  <c:v>43590</c:v>
                </c:pt>
                <c:pt idx="3411">
                  <c:v>43591</c:v>
                </c:pt>
                <c:pt idx="3412">
                  <c:v>43592</c:v>
                </c:pt>
                <c:pt idx="3413">
                  <c:v>43593</c:v>
                </c:pt>
                <c:pt idx="3414">
                  <c:v>43594</c:v>
                </c:pt>
                <c:pt idx="3415">
                  <c:v>43595</c:v>
                </c:pt>
                <c:pt idx="3416">
                  <c:v>43596</c:v>
                </c:pt>
                <c:pt idx="3417">
                  <c:v>43597</c:v>
                </c:pt>
                <c:pt idx="3418">
                  <c:v>43598</c:v>
                </c:pt>
                <c:pt idx="3419">
                  <c:v>43599</c:v>
                </c:pt>
                <c:pt idx="3420">
                  <c:v>43600</c:v>
                </c:pt>
                <c:pt idx="3421">
                  <c:v>43601</c:v>
                </c:pt>
                <c:pt idx="3422">
                  <c:v>43602</c:v>
                </c:pt>
                <c:pt idx="3423">
                  <c:v>43603</c:v>
                </c:pt>
                <c:pt idx="3424">
                  <c:v>43604</c:v>
                </c:pt>
                <c:pt idx="3425">
                  <c:v>43605</c:v>
                </c:pt>
                <c:pt idx="3426">
                  <c:v>43606</c:v>
                </c:pt>
                <c:pt idx="3427">
                  <c:v>43607</c:v>
                </c:pt>
                <c:pt idx="3428">
                  <c:v>43608</c:v>
                </c:pt>
                <c:pt idx="3429">
                  <c:v>43609</c:v>
                </c:pt>
                <c:pt idx="3430">
                  <c:v>43610</c:v>
                </c:pt>
                <c:pt idx="3431">
                  <c:v>43611</c:v>
                </c:pt>
                <c:pt idx="3432">
                  <c:v>43612</c:v>
                </c:pt>
                <c:pt idx="3433">
                  <c:v>43613</c:v>
                </c:pt>
                <c:pt idx="3434">
                  <c:v>43614</c:v>
                </c:pt>
                <c:pt idx="3435">
                  <c:v>43615</c:v>
                </c:pt>
                <c:pt idx="3436">
                  <c:v>43616</c:v>
                </c:pt>
                <c:pt idx="3437">
                  <c:v>43617</c:v>
                </c:pt>
                <c:pt idx="3438">
                  <c:v>43618</c:v>
                </c:pt>
                <c:pt idx="3439">
                  <c:v>43619</c:v>
                </c:pt>
                <c:pt idx="3440">
                  <c:v>43620</c:v>
                </c:pt>
                <c:pt idx="3441">
                  <c:v>43621</c:v>
                </c:pt>
                <c:pt idx="3442">
                  <c:v>43622</c:v>
                </c:pt>
                <c:pt idx="3443">
                  <c:v>43623</c:v>
                </c:pt>
                <c:pt idx="3444">
                  <c:v>43624</c:v>
                </c:pt>
                <c:pt idx="3445">
                  <c:v>43625</c:v>
                </c:pt>
                <c:pt idx="3446">
                  <c:v>43626</c:v>
                </c:pt>
                <c:pt idx="3447">
                  <c:v>43627</c:v>
                </c:pt>
                <c:pt idx="3448">
                  <c:v>43628</c:v>
                </c:pt>
                <c:pt idx="3449">
                  <c:v>43629</c:v>
                </c:pt>
                <c:pt idx="3450">
                  <c:v>43630</c:v>
                </c:pt>
                <c:pt idx="3451">
                  <c:v>43631</c:v>
                </c:pt>
                <c:pt idx="3452">
                  <c:v>43632</c:v>
                </c:pt>
                <c:pt idx="3453">
                  <c:v>43633</c:v>
                </c:pt>
                <c:pt idx="3454">
                  <c:v>43634</c:v>
                </c:pt>
                <c:pt idx="3455">
                  <c:v>43635</c:v>
                </c:pt>
                <c:pt idx="3456">
                  <c:v>43636</c:v>
                </c:pt>
                <c:pt idx="3457">
                  <c:v>43637</c:v>
                </c:pt>
                <c:pt idx="3458">
                  <c:v>43638</c:v>
                </c:pt>
                <c:pt idx="3459">
                  <c:v>43639</c:v>
                </c:pt>
                <c:pt idx="3460">
                  <c:v>43640</c:v>
                </c:pt>
                <c:pt idx="3461">
                  <c:v>43641</c:v>
                </c:pt>
                <c:pt idx="3462">
                  <c:v>43642</c:v>
                </c:pt>
                <c:pt idx="3463">
                  <c:v>43643</c:v>
                </c:pt>
                <c:pt idx="3464">
                  <c:v>43644</c:v>
                </c:pt>
                <c:pt idx="3465">
                  <c:v>43645</c:v>
                </c:pt>
                <c:pt idx="3466">
                  <c:v>43646</c:v>
                </c:pt>
                <c:pt idx="3467">
                  <c:v>43647</c:v>
                </c:pt>
                <c:pt idx="3468">
                  <c:v>43648</c:v>
                </c:pt>
                <c:pt idx="3469">
                  <c:v>43649</c:v>
                </c:pt>
                <c:pt idx="3470">
                  <c:v>43650</c:v>
                </c:pt>
                <c:pt idx="3471">
                  <c:v>43651</c:v>
                </c:pt>
                <c:pt idx="3472">
                  <c:v>43652</c:v>
                </c:pt>
                <c:pt idx="3473">
                  <c:v>43653</c:v>
                </c:pt>
                <c:pt idx="3474">
                  <c:v>43654</c:v>
                </c:pt>
                <c:pt idx="3475">
                  <c:v>43655</c:v>
                </c:pt>
                <c:pt idx="3476">
                  <c:v>43656</c:v>
                </c:pt>
                <c:pt idx="3477">
                  <c:v>43657</c:v>
                </c:pt>
                <c:pt idx="3478">
                  <c:v>43658</c:v>
                </c:pt>
                <c:pt idx="3479">
                  <c:v>43659</c:v>
                </c:pt>
                <c:pt idx="3480">
                  <c:v>43660</c:v>
                </c:pt>
                <c:pt idx="3481">
                  <c:v>43661</c:v>
                </c:pt>
                <c:pt idx="3482">
                  <c:v>43662</c:v>
                </c:pt>
                <c:pt idx="3483">
                  <c:v>43663</c:v>
                </c:pt>
                <c:pt idx="3484">
                  <c:v>43664</c:v>
                </c:pt>
                <c:pt idx="3485">
                  <c:v>43665</c:v>
                </c:pt>
                <c:pt idx="3486">
                  <c:v>43666</c:v>
                </c:pt>
                <c:pt idx="3487">
                  <c:v>43667</c:v>
                </c:pt>
                <c:pt idx="3488">
                  <c:v>43668</c:v>
                </c:pt>
                <c:pt idx="3489">
                  <c:v>43669</c:v>
                </c:pt>
                <c:pt idx="3490">
                  <c:v>43670</c:v>
                </c:pt>
                <c:pt idx="3491">
                  <c:v>43671</c:v>
                </c:pt>
                <c:pt idx="3492">
                  <c:v>43672</c:v>
                </c:pt>
                <c:pt idx="3493">
                  <c:v>43673</c:v>
                </c:pt>
                <c:pt idx="3494">
                  <c:v>43674</c:v>
                </c:pt>
                <c:pt idx="3495">
                  <c:v>43675</c:v>
                </c:pt>
                <c:pt idx="3496">
                  <c:v>43676</c:v>
                </c:pt>
                <c:pt idx="3497">
                  <c:v>43677</c:v>
                </c:pt>
                <c:pt idx="3498">
                  <c:v>43678</c:v>
                </c:pt>
                <c:pt idx="3499">
                  <c:v>43679</c:v>
                </c:pt>
                <c:pt idx="3500">
                  <c:v>43680</c:v>
                </c:pt>
                <c:pt idx="3501">
                  <c:v>43681</c:v>
                </c:pt>
                <c:pt idx="3502">
                  <c:v>43682</c:v>
                </c:pt>
                <c:pt idx="3503">
                  <c:v>43683</c:v>
                </c:pt>
                <c:pt idx="3504">
                  <c:v>43684</c:v>
                </c:pt>
                <c:pt idx="3505">
                  <c:v>43685</c:v>
                </c:pt>
                <c:pt idx="3506">
                  <c:v>43686</c:v>
                </c:pt>
                <c:pt idx="3507">
                  <c:v>43687</c:v>
                </c:pt>
                <c:pt idx="3508">
                  <c:v>43688</c:v>
                </c:pt>
                <c:pt idx="3509">
                  <c:v>43689</c:v>
                </c:pt>
                <c:pt idx="3510">
                  <c:v>43690</c:v>
                </c:pt>
                <c:pt idx="3511">
                  <c:v>43691</c:v>
                </c:pt>
                <c:pt idx="3512">
                  <c:v>43692</c:v>
                </c:pt>
                <c:pt idx="3513">
                  <c:v>43693</c:v>
                </c:pt>
                <c:pt idx="3514">
                  <c:v>43694</c:v>
                </c:pt>
                <c:pt idx="3515">
                  <c:v>43695</c:v>
                </c:pt>
                <c:pt idx="3516">
                  <c:v>43696</c:v>
                </c:pt>
                <c:pt idx="3517">
                  <c:v>43697</c:v>
                </c:pt>
                <c:pt idx="3518">
                  <c:v>43698</c:v>
                </c:pt>
                <c:pt idx="3519">
                  <c:v>43699</c:v>
                </c:pt>
                <c:pt idx="3520">
                  <c:v>43700</c:v>
                </c:pt>
                <c:pt idx="3521">
                  <c:v>43701</c:v>
                </c:pt>
                <c:pt idx="3522">
                  <c:v>43702</c:v>
                </c:pt>
                <c:pt idx="3523">
                  <c:v>43703</c:v>
                </c:pt>
                <c:pt idx="3524">
                  <c:v>43704</c:v>
                </c:pt>
                <c:pt idx="3525">
                  <c:v>43705</c:v>
                </c:pt>
                <c:pt idx="3526">
                  <c:v>43706</c:v>
                </c:pt>
                <c:pt idx="3527">
                  <c:v>43707</c:v>
                </c:pt>
                <c:pt idx="3528">
                  <c:v>43708</c:v>
                </c:pt>
                <c:pt idx="3529">
                  <c:v>43709</c:v>
                </c:pt>
                <c:pt idx="3530">
                  <c:v>43710</c:v>
                </c:pt>
                <c:pt idx="3531">
                  <c:v>43711</c:v>
                </c:pt>
                <c:pt idx="3532">
                  <c:v>43712</c:v>
                </c:pt>
                <c:pt idx="3533">
                  <c:v>43713</c:v>
                </c:pt>
                <c:pt idx="3534">
                  <c:v>43714</c:v>
                </c:pt>
                <c:pt idx="3535">
                  <c:v>43715</c:v>
                </c:pt>
                <c:pt idx="3536">
                  <c:v>43716</c:v>
                </c:pt>
                <c:pt idx="3537">
                  <c:v>43717</c:v>
                </c:pt>
                <c:pt idx="3538">
                  <c:v>43718</c:v>
                </c:pt>
                <c:pt idx="3539">
                  <c:v>43719</c:v>
                </c:pt>
                <c:pt idx="3540">
                  <c:v>43720</c:v>
                </c:pt>
                <c:pt idx="3541">
                  <c:v>43721</c:v>
                </c:pt>
                <c:pt idx="3542">
                  <c:v>43722</c:v>
                </c:pt>
                <c:pt idx="3543">
                  <c:v>43723</c:v>
                </c:pt>
                <c:pt idx="3544">
                  <c:v>43724</c:v>
                </c:pt>
                <c:pt idx="3545">
                  <c:v>43725</c:v>
                </c:pt>
                <c:pt idx="3546">
                  <c:v>43726</c:v>
                </c:pt>
                <c:pt idx="3547">
                  <c:v>43727</c:v>
                </c:pt>
                <c:pt idx="3548">
                  <c:v>43728</c:v>
                </c:pt>
                <c:pt idx="3549">
                  <c:v>43729</c:v>
                </c:pt>
                <c:pt idx="3550">
                  <c:v>43730</c:v>
                </c:pt>
                <c:pt idx="3551">
                  <c:v>43731</c:v>
                </c:pt>
                <c:pt idx="3552">
                  <c:v>43732</c:v>
                </c:pt>
                <c:pt idx="3553">
                  <c:v>43733</c:v>
                </c:pt>
                <c:pt idx="3554">
                  <c:v>43734</c:v>
                </c:pt>
                <c:pt idx="3555">
                  <c:v>43735</c:v>
                </c:pt>
                <c:pt idx="3556">
                  <c:v>43736</c:v>
                </c:pt>
                <c:pt idx="3557">
                  <c:v>43737</c:v>
                </c:pt>
                <c:pt idx="3558">
                  <c:v>43738</c:v>
                </c:pt>
                <c:pt idx="3559">
                  <c:v>43739</c:v>
                </c:pt>
                <c:pt idx="3560">
                  <c:v>43740</c:v>
                </c:pt>
                <c:pt idx="3561">
                  <c:v>43741</c:v>
                </c:pt>
                <c:pt idx="3562">
                  <c:v>43742</c:v>
                </c:pt>
                <c:pt idx="3563">
                  <c:v>43743</c:v>
                </c:pt>
                <c:pt idx="3564">
                  <c:v>43744</c:v>
                </c:pt>
                <c:pt idx="3565">
                  <c:v>43745</c:v>
                </c:pt>
                <c:pt idx="3566">
                  <c:v>43746</c:v>
                </c:pt>
                <c:pt idx="3567">
                  <c:v>43747</c:v>
                </c:pt>
                <c:pt idx="3568">
                  <c:v>43748</c:v>
                </c:pt>
                <c:pt idx="3569">
                  <c:v>43749</c:v>
                </c:pt>
                <c:pt idx="3570">
                  <c:v>43750</c:v>
                </c:pt>
                <c:pt idx="3571">
                  <c:v>43751</c:v>
                </c:pt>
                <c:pt idx="3572">
                  <c:v>43752</c:v>
                </c:pt>
                <c:pt idx="3573">
                  <c:v>43753</c:v>
                </c:pt>
                <c:pt idx="3574">
                  <c:v>43754</c:v>
                </c:pt>
                <c:pt idx="3575">
                  <c:v>43755</c:v>
                </c:pt>
                <c:pt idx="3576">
                  <c:v>43756</c:v>
                </c:pt>
                <c:pt idx="3577">
                  <c:v>43757</c:v>
                </c:pt>
                <c:pt idx="3578">
                  <c:v>43758</c:v>
                </c:pt>
                <c:pt idx="3579">
                  <c:v>43759</c:v>
                </c:pt>
                <c:pt idx="3580">
                  <c:v>43760</c:v>
                </c:pt>
                <c:pt idx="3581">
                  <c:v>43761</c:v>
                </c:pt>
                <c:pt idx="3582">
                  <c:v>43762</c:v>
                </c:pt>
                <c:pt idx="3583">
                  <c:v>43763</c:v>
                </c:pt>
                <c:pt idx="3584">
                  <c:v>43764</c:v>
                </c:pt>
                <c:pt idx="3585">
                  <c:v>43765</c:v>
                </c:pt>
                <c:pt idx="3586">
                  <c:v>43766</c:v>
                </c:pt>
                <c:pt idx="3587">
                  <c:v>43767</c:v>
                </c:pt>
                <c:pt idx="3588">
                  <c:v>43768</c:v>
                </c:pt>
                <c:pt idx="3589">
                  <c:v>43769</c:v>
                </c:pt>
                <c:pt idx="3590">
                  <c:v>43770</c:v>
                </c:pt>
                <c:pt idx="3591">
                  <c:v>43771</c:v>
                </c:pt>
                <c:pt idx="3592">
                  <c:v>43772</c:v>
                </c:pt>
                <c:pt idx="3593">
                  <c:v>43773</c:v>
                </c:pt>
                <c:pt idx="3594">
                  <c:v>43774</c:v>
                </c:pt>
                <c:pt idx="3595">
                  <c:v>43775</c:v>
                </c:pt>
                <c:pt idx="3596">
                  <c:v>43776</c:v>
                </c:pt>
                <c:pt idx="3597">
                  <c:v>43777</c:v>
                </c:pt>
                <c:pt idx="3598">
                  <c:v>43778</c:v>
                </c:pt>
                <c:pt idx="3599">
                  <c:v>43779</c:v>
                </c:pt>
                <c:pt idx="3600">
                  <c:v>43780</c:v>
                </c:pt>
                <c:pt idx="3601">
                  <c:v>43781</c:v>
                </c:pt>
                <c:pt idx="3602">
                  <c:v>43782</c:v>
                </c:pt>
                <c:pt idx="3603">
                  <c:v>43783</c:v>
                </c:pt>
                <c:pt idx="3604">
                  <c:v>43784</c:v>
                </c:pt>
                <c:pt idx="3605">
                  <c:v>43785</c:v>
                </c:pt>
                <c:pt idx="3606">
                  <c:v>43786</c:v>
                </c:pt>
                <c:pt idx="3607">
                  <c:v>43787</c:v>
                </c:pt>
                <c:pt idx="3608">
                  <c:v>43788</c:v>
                </c:pt>
                <c:pt idx="3609">
                  <c:v>43789</c:v>
                </c:pt>
                <c:pt idx="3610">
                  <c:v>43790</c:v>
                </c:pt>
                <c:pt idx="3611">
                  <c:v>43791</c:v>
                </c:pt>
                <c:pt idx="3612">
                  <c:v>43792</c:v>
                </c:pt>
                <c:pt idx="3613">
                  <c:v>43793</c:v>
                </c:pt>
                <c:pt idx="3614">
                  <c:v>43794</c:v>
                </c:pt>
                <c:pt idx="3615">
                  <c:v>43795</c:v>
                </c:pt>
                <c:pt idx="3616">
                  <c:v>43796</c:v>
                </c:pt>
                <c:pt idx="3617">
                  <c:v>43797</c:v>
                </c:pt>
                <c:pt idx="3618">
                  <c:v>43798</c:v>
                </c:pt>
                <c:pt idx="3619">
                  <c:v>43799</c:v>
                </c:pt>
                <c:pt idx="3620">
                  <c:v>43800</c:v>
                </c:pt>
                <c:pt idx="3621">
                  <c:v>43801</c:v>
                </c:pt>
                <c:pt idx="3622">
                  <c:v>43802</c:v>
                </c:pt>
                <c:pt idx="3623">
                  <c:v>43803</c:v>
                </c:pt>
                <c:pt idx="3624">
                  <c:v>43804</c:v>
                </c:pt>
                <c:pt idx="3625">
                  <c:v>43805</c:v>
                </c:pt>
                <c:pt idx="3626">
                  <c:v>43806</c:v>
                </c:pt>
                <c:pt idx="3627">
                  <c:v>43807</c:v>
                </c:pt>
                <c:pt idx="3628">
                  <c:v>43808</c:v>
                </c:pt>
                <c:pt idx="3629">
                  <c:v>43809</c:v>
                </c:pt>
                <c:pt idx="3630">
                  <c:v>43810</c:v>
                </c:pt>
                <c:pt idx="3631">
                  <c:v>43811</c:v>
                </c:pt>
                <c:pt idx="3632">
                  <c:v>43812</c:v>
                </c:pt>
                <c:pt idx="3633">
                  <c:v>43813</c:v>
                </c:pt>
                <c:pt idx="3634">
                  <c:v>43814</c:v>
                </c:pt>
                <c:pt idx="3635">
                  <c:v>43815</c:v>
                </c:pt>
                <c:pt idx="3636">
                  <c:v>43816</c:v>
                </c:pt>
                <c:pt idx="3637">
                  <c:v>43817</c:v>
                </c:pt>
                <c:pt idx="3638">
                  <c:v>43818</c:v>
                </c:pt>
                <c:pt idx="3639">
                  <c:v>43819</c:v>
                </c:pt>
                <c:pt idx="3640">
                  <c:v>43820</c:v>
                </c:pt>
                <c:pt idx="3641">
                  <c:v>43821</c:v>
                </c:pt>
                <c:pt idx="3642">
                  <c:v>43822</c:v>
                </c:pt>
                <c:pt idx="3643">
                  <c:v>43823</c:v>
                </c:pt>
                <c:pt idx="3644">
                  <c:v>43824</c:v>
                </c:pt>
                <c:pt idx="3645">
                  <c:v>43825</c:v>
                </c:pt>
                <c:pt idx="3646">
                  <c:v>43826</c:v>
                </c:pt>
                <c:pt idx="3647">
                  <c:v>43827</c:v>
                </c:pt>
                <c:pt idx="3648">
                  <c:v>43828</c:v>
                </c:pt>
                <c:pt idx="3649">
                  <c:v>43829</c:v>
                </c:pt>
                <c:pt idx="3650">
                  <c:v>43830</c:v>
                </c:pt>
                <c:pt idx="3651">
                  <c:v>43831</c:v>
                </c:pt>
                <c:pt idx="3652">
                  <c:v>43832</c:v>
                </c:pt>
                <c:pt idx="3653">
                  <c:v>43833</c:v>
                </c:pt>
                <c:pt idx="3654">
                  <c:v>43834</c:v>
                </c:pt>
                <c:pt idx="3655">
                  <c:v>43835</c:v>
                </c:pt>
                <c:pt idx="3656">
                  <c:v>43836</c:v>
                </c:pt>
                <c:pt idx="3657">
                  <c:v>43837</c:v>
                </c:pt>
                <c:pt idx="3658">
                  <c:v>43838</c:v>
                </c:pt>
                <c:pt idx="3659">
                  <c:v>43839</c:v>
                </c:pt>
                <c:pt idx="3660">
                  <c:v>43840</c:v>
                </c:pt>
                <c:pt idx="3661">
                  <c:v>43841</c:v>
                </c:pt>
                <c:pt idx="3662">
                  <c:v>43842</c:v>
                </c:pt>
                <c:pt idx="3663">
                  <c:v>43843</c:v>
                </c:pt>
                <c:pt idx="3664">
                  <c:v>43844</c:v>
                </c:pt>
                <c:pt idx="3665">
                  <c:v>43845</c:v>
                </c:pt>
                <c:pt idx="3666">
                  <c:v>43846</c:v>
                </c:pt>
                <c:pt idx="3667">
                  <c:v>43847</c:v>
                </c:pt>
                <c:pt idx="3668">
                  <c:v>43848</c:v>
                </c:pt>
                <c:pt idx="3669">
                  <c:v>43849</c:v>
                </c:pt>
                <c:pt idx="3670">
                  <c:v>43850</c:v>
                </c:pt>
                <c:pt idx="3671">
                  <c:v>43851</c:v>
                </c:pt>
                <c:pt idx="3672">
                  <c:v>43852</c:v>
                </c:pt>
                <c:pt idx="3673">
                  <c:v>43853</c:v>
                </c:pt>
                <c:pt idx="3674">
                  <c:v>43854</c:v>
                </c:pt>
                <c:pt idx="3675">
                  <c:v>43855</c:v>
                </c:pt>
                <c:pt idx="3676">
                  <c:v>43856</c:v>
                </c:pt>
                <c:pt idx="3677">
                  <c:v>43857</c:v>
                </c:pt>
                <c:pt idx="3678">
                  <c:v>43858</c:v>
                </c:pt>
                <c:pt idx="3679">
                  <c:v>43859</c:v>
                </c:pt>
                <c:pt idx="3680">
                  <c:v>43860</c:v>
                </c:pt>
                <c:pt idx="3681">
                  <c:v>43861</c:v>
                </c:pt>
                <c:pt idx="3682">
                  <c:v>43862</c:v>
                </c:pt>
                <c:pt idx="3683">
                  <c:v>43863</c:v>
                </c:pt>
                <c:pt idx="3684">
                  <c:v>43864</c:v>
                </c:pt>
                <c:pt idx="3685">
                  <c:v>43865</c:v>
                </c:pt>
                <c:pt idx="3686">
                  <c:v>43866</c:v>
                </c:pt>
                <c:pt idx="3687">
                  <c:v>43867</c:v>
                </c:pt>
                <c:pt idx="3688">
                  <c:v>43868</c:v>
                </c:pt>
                <c:pt idx="3689">
                  <c:v>43869</c:v>
                </c:pt>
                <c:pt idx="3690">
                  <c:v>43870</c:v>
                </c:pt>
                <c:pt idx="3691">
                  <c:v>43871</c:v>
                </c:pt>
                <c:pt idx="3692">
                  <c:v>43872</c:v>
                </c:pt>
                <c:pt idx="3693">
                  <c:v>43873</c:v>
                </c:pt>
                <c:pt idx="3694">
                  <c:v>43874</c:v>
                </c:pt>
                <c:pt idx="3695">
                  <c:v>43875</c:v>
                </c:pt>
                <c:pt idx="3696">
                  <c:v>43876</c:v>
                </c:pt>
                <c:pt idx="3697">
                  <c:v>43877</c:v>
                </c:pt>
                <c:pt idx="3698">
                  <c:v>43878</c:v>
                </c:pt>
                <c:pt idx="3699">
                  <c:v>43879</c:v>
                </c:pt>
                <c:pt idx="3700">
                  <c:v>43880</c:v>
                </c:pt>
                <c:pt idx="3701">
                  <c:v>43881</c:v>
                </c:pt>
                <c:pt idx="3702">
                  <c:v>43882</c:v>
                </c:pt>
                <c:pt idx="3703">
                  <c:v>43883</c:v>
                </c:pt>
                <c:pt idx="3704">
                  <c:v>43884</c:v>
                </c:pt>
                <c:pt idx="3705">
                  <c:v>43885</c:v>
                </c:pt>
                <c:pt idx="3706">
                  <c:v>43886</c:v>
                </c:pt>
                <c:pt idx="3707">
                  <c:v>43887</c:v>
                </c:pt>
                <c:pt idx="3708">
                  <c:v>43888</c:v>
                </c:pt>
                <c:pt idx="3709">
                  <c:v>43889</c:v>
                </c:pt>
                <c:pt idx="3710">
                  <c:v>43890</c:v>
                </c:pt>
                <c:pt idx="3711">
                  <c:v>43891</c:v>
                </c:pt>
                <c:pt idx="3712">
                  <c:v>43892</c:v>
                </c:pt>
                <c:pt idx="3713">
                  <c:v>43893</c:v>
                </c:pt>
                <c:pt idx="3714">
                  <c:v>43894</c:v>
                </c:pt>
                <c:pt idx="3715">
                  <c:v>43895</c:v>
                </c:pt>
                <c:pt idx="3716">
                  <c:v>43896</c:v>
                </c:pt>
                <c:pt idx="3717">
                  <c:v>43897</c:v>
                </c:pt>
                <c:pt idx="3718">
                  <c:v>43898</c:v>
                </c:pt>
                <c:pt idx="3719">
                  <c:v>43899</c:v>
                </c:pt>
                <c:pt idx="3720">
                  <c:v>43900</c:v>
                </c:pt>
                <c:pt idx="3721">
                  <c:v>43901</c:v>
                </c:pt>
                <c:pt idx="3722">
                  <c:v>43902</c:v>
                </c:pt>
                <c:pt idx="3723">
                  <c:v>43903</c:v>
                </c:pt>
                <c:pt idx="3724">
                  <c:v>43904</c:v>
                </c:pt>
                <c:pt idx="3725">
                  <c:v>43905</c:v>
                </c:pt>
                <c:pt idx="3726">
                  <c:v>43906</c:v>
                </c:pt>
                <c:pt idx="3727">
                  <c:v>43907</c:v>
                </c:pt>
                <c:pt idx="3728">
                  <c:v>43908</c:v>
                </c:pt>
                <c:pt idx="3729">
                  <c:v>43909</c:v>
                </c:pt>
                <c:pt idx="3730">
                  <c:v>43910</c:v>
                </c:pt>
                <c:pt idx="3731">
                  <c:v>43911</c:v>
                </c:pt>
                <c:pt idx="3732">
                  <c:v>43912</c:v>
                </c:pt>
                <c:pt idx="3733">
                  <c:v>43913</c:v>
                </c:pt>
                <c:pt idx="3734">
                  <c:v>43914</c:v>
                </c:pt>
                <c:pt idx="3735">
                  <c:v>43915</c:v>
                </c:pt>
                <c:pt idx="3736">
                  <c:v>43916</c:v>
                </c:pt>
                <c:pt idx="3737">
                  <c:v>43917</c:v>
                </c:pt>
                <c:pt idx="3738">
                  <c:v>43918</c:v>
                </c:pt>
              </c:numCache>
            </c:numRef>
          </c:cat>
          <c:val>
            <c:numRef>
              <c:f>EMA_Crossover_Strategy!$M$2:$M$3743</c:f>
              <c:numCache>
                <c:formatCode>General</c:formatCode>
                <c:ptCount val="374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102.10159339124903</c:v>
                </c:pt>
                <c:pt idx="53">
                  <c:v>102.10159339124903</c:v>
                </c:pt>
                <c:pt idx="54">
                  <c:v>102.10159339124903</c:v>
                </c:pt>
                <c:pt idx="55">
                  <c:v>102.10159339124903</c:v>
                </c:pt>
                <c:pt idx="56">
                  <c:v>102.10159339124903</c:v>
                </c:pt>
                <c:pt idx="57">
                  <c:v>102.10159339124903</c:v>
                </c:pt>
                <c:pt idx="58">
                  <c:v>103.39225655574833</c:v>
                </c:pt>
                <c:pt idx="59">
                  <c:v>106.01520847974864</c:v>
                </c:pt>
                <c:pt idx="60">
                  <c:v>106.01520847974864</c:v>
                </c:pt>
                <c:pt idx="61">
                  <c:v>106.01520847974864</c:v>
                </c:pt>
                <c:pt idx="62">
                  <c:v>109.30689641283578</c:v>
                </c:pt>
                <c:pt idx="63">
                  <c:v>109.30689641283578</c:v>
                </c:pt>
                <c:pt idx="64">
                  <c:v>109.30689641283578</c:v>
                </c:pt>
                <c:pt idx="65">
                  <c:v>109.30689641283578</c:v>
                </c:pt>
                <c:pt idx="66">
                  <c:v>109.30689641283578</c:v>
                </c:pt>
                <c:pt idx="67">
                  <c:v>109.30689641283578</c:v>
                </c:pt>
                <c:pt idx="68">
                  <c:v>109.30689641283578</c:v>
                </c:pt>
                <c:pt idx="69">
                  <c:v>109.30689641283578</c:v>
                </c:pt>
                <c:pt idx="70">
                  <c:v>109.30689641283578</c:v>
                </c:pt>
                <c:pt idx="71">
                  <c:v>110.66365179763302</c:v>
                </c:pt>
                <c:pt idx="72">
                  <c:v>110.66365179763302</c:v>
                </c:pt>
                <c:pt idx="73">
                  <c:v>110.66365179763302</c:v>
                </c:pt>
                <c:pt idx="74">
                  <c:v>110.66365179763302</c:v>
                </c:pt>
                <c:pt idx="75">
                  <c:v>110.66365179763302</c:v>
                </c:pt>
                <c:pt idx="76">
                  <c:v>110.66365179763302</c:v>
                </c:pt>
                <c:pt idx="77">
                  <c:v>110.66365179763302</c:v>
                </c:pt>
                <c:pt idx="78">
                  <c:v>110.66365179763302</c:v>
                </c:pt>
                <c:pt idx="79">
                  <c:v>110.66365179763302</c:v>
                </c:pt>
                <c:pt idx="80">
                  <c:v>110.66365179763302</c:v>
                </c:pt>
                <c:pt idx="81">
                  <c:v>110.66365179763302</c:v>
                </c:pt>
                <c:pt idx="82">
                  <c:v>110.66365179763302</c:v>
                </c:pt>
                <c:pt idx="83">
                  <c:v>109.66331379136605</c:v>
                </c:pt>
                <c:pt idx="84">
                  <c:v>109.66331379136605</c:v>
                </c:pt>
                <c:pt idx="85">
                  <c:v>109.66331379136605</c:v>
                </c:pt>
                <c:pt idx="86">
                  <c:v>109.66331379136605</c:v>
                </c:pt>
                <c:pt idx="87">
                  <c:v>109.66331379136605</c:v>
                </c:pt>
                <c:pt idx="88">
                  <c:v>109.66331379136605</c:v>
                </c:pt>
                <c:pt idx="89">
                  <c:v>109.66331379136605</c:v>
                </c:pt>
                <c:pt idx="90">
                  <c:v>109.66331379136605</c:v>
                </c:pt>
                <c:pt idx="91">
                  <c:v>109.66331379136605</c:v>
                </c:pt>
                <c:pt idx="92">
                  <c:v>109.66331379136605</c:v>
                </c:pt>
                <c:pt idx="93">
                  <c:v>109.66331379136605</c:v>
                </c:pt>
                <c:pt idx="94">
                  <c:v>109.66331379136605</c:v>
                </c:pt>
                <c:pt idx="95">
                  <c:v>109.66331379136605</c:v>
                </c:pt>
                <c:pt idx="96">
                  <c:v>109.66331379136605</c:v>
                </c:pt>
                <c:pt idx="97">
                  <c:v>109.66331379136605</c:v>
                </c:pt>
                <c:pt idx="98">
                  <c:v>109.66331379136605</c:v>
                </c:pt>
                <c:pt idx="99">
                  <c:v>109.66331379136605</c:v>
                </c:pt>
                <c:pt idx="100">
                  <c:v>109.66331379136605</c:v>
                </c:pt>
                <c:pt idx="101">
                  <c:v>109.66331379136605</c:v>
                </c:pt>
                <c:pt idx="102">
                  <c:v>109.66331379136605</c:v>
                </c:pt>
                <c:pt idx="103">
                  <c:v>109.66331379136605</c:v>
                </c:pt>
                <c:pt idx="104">
                  <c:v>109.66331379136605</c:v>
                </c:pt>
                <c:pt idx="105">
                  <c:v>109.66331379136605</c:v>
                </c:pt>
                <c:pt idx="106">
                  <c:v>109.66331379136605</c:v>
                </c:pt>
                <c:pt idx="107">
                  <c:v>103.25999565330375</c:v>
                </c:pt>
                <c:pt idx="108">
                  <c:v>105.47759246267104</c:v>
                </c:pt>
                <c:pt idx="109">
                  <c:v>105.47759246267104</c:v>
                </c:pt>
                <c:pt idx="110">
                  <c:v>105.47759246267104</c:v>
                </c:pt>
                <c:pt idx="111">
                  <c:v>105.47759246267104</c:v>
                </c:pt>
                <c:pt idx="112">
                  <c:v>105.47759246267104</c:v>
                </c:pt>
                <c:pt idx="113">
                  <c:v>107.17512462806434</c:v>
                </c:pt>
                <c:pt idx="114">
                  <c:v>110.7762865674667</c:v>
                </c:pt>
                <c:pt idx="115">
                  <c:v>110.7762865674667</c:v>
                </c:pt>
                <c:pt idx="116">
                  <c:v>113.55417492571588</c:v>
                </c:pt>
                <c:pt idx="117">
                  <c:v>116.24461830548739</c:v>
                </c:pt>
                <c:pt idx="118">
                  <c:v>116.24461830548739</c:v>
                </c:pt>
                <c:pt idx="119">
                  <c:v>116.24461830548739</c:v>
                </c:pt>
                <c:pt idx="120">
                  <c:v>116.24461830548739</c:v>
                </c:pt>
                <c:pt idx="121">
                  <c:v>116.24461830548739</c:v>
                </c:pt>
                <c:pt idx="122">
                  <c:v>116.24461830548739</c:v>
                </c:pt>
                <c:pt idx="123">
                  <c:v>116.24461830548739</c:v>
                </c:pt>
                <c:pt idx="124">
                  <c:v>116.24461830548739</c:v>
                </c:pt>
                <c:pt idx="125">
                  <c:v>116.24461830548739</c:v>
                </c:pt>
                <c:pt idx="126">
                  <c:v>116.24461830548739</c:v>
                </c:pt>
                <c:pt idx="127">
                  <c:v>116.24461830548739</c:v>
                </c:pt>
                <c:pt idx="128">
                  <c:v>116.24461830548739</c:v>
                </c:pt>
                <c:pt idx="129">
                  <c:v>116.24461830548739</c:v>
                </c:pt>
                <c:pt idx="130">
                  <c:v>116.24461830548739</c:v>
                </c:pt>
                <c:pt idx="131">
                  <c:v>116.24461830548739</c:v>
                </c:pt>
                <c:pt idx="132">
                  <c:v>116.24461830548739</c:v>
                </c:pt>
                <c:pt idx="133">
                  <c:v>116.24461830548739</c:v>
                </c:pt>
                <c:pt idx="134">
                  <c:v>116.24461830548739</c:v>
                </c:pt>
                <c:pt idx="135">
                  <c:v>116.24461830548739</c:v>
                </c:pt>
                <c:pt idx="136">
                  <c:v>116.24461830548739</c:v>
                </c:pt>
                <c:pt idx="137">
                  <c:v>116.24461830548739</c:v>
                </c:pt>
                <c:pt idx="138">
                  <c:v>116.24461830548739</c:v>
                </c:pt>
                <c:pt idx="139">
                  <c:v>116.24461830548739</c:v>
                </c:pt>
                <c:pt idx="140">
                  <c:v>116.24461830548739</c:v>
                </c:pt>
                <c:pt idx="141">
                  <c:v>116.24461830548739</c:v>
                </c:pt>
                <c:pt idx="142">
                  <c:v>116.24461830548739</c:v>
                </c:pt>
                <c:pt idx="143">
                  <c:v>116.24461830548739</c:v>
                </c:pt>
                <c:pt idx="144">
                  <c:v>116.24461830548739</c:v>
                </c:pt>
                <c:pt idx="145">
                  <c:v>109.40995188863937</c:v>
                </c:pt>
                <c:pt idx="146">
                  <c:v>110.98643277979392</c:v>
                </c:pt>
                <c:pt idx="147">
                  <c:v>112.82323779489553</c:v>
                </c:pt>
                <c:pt idx="148">
                  <c:v>114.22499484616364</c:v>
                </c:pt>
                <c:pt idx="149">
                  <c:v>114.22499484616364</c:v>
                </c:pt>
                <c:pt idx="150">
                  <c:v>114.22499484616364</c:v>
                </c:pt>
                <c:pt idx="151">
                  <c:v>114.22499484616364</c:v>
                </c:pt>
                <c:pt idx="152">
                  <c:v>114.22499484616364</c:v>
                </c:pt>
                <c:pt idx="153">
                  <c:v>114.22499484616364</c:v>
                </c:pt>
                <c:pt idx="154">
                  <c:v>114.22499484616364</c:v>
                </c:pt>
                <c:pt idx="155">
                  <c:v>114.22499484616364</c:v>
                </c:pt>
                <c:pt idx="156">
                  <c:v>114.22499484616364</c:v>
                </c:pt>
                <c:pt idx="157">
                  <c:v>114.22499484616364</c:v>
                </c:pt>
                <c:pt idx="158">
                  <c:v>114.22499484616364</c:v>
                </c:pt>
                <c:pt idx="159">
                  <c:v>114.22499484616364</c:v>
                </c:pt>
                <c:pt idx="160">
                  <c:v>114.22499484616364</c:v>
                </c:pt>
                <c:pt idx="161">
                  <c:v>114.22499484616364</c:v>
                </c:pt>
                <c:pt idx="162">
                  <c:v>114.22499484616364</c:v>
                </c:pt>
                <c:pt idx="163">
                  <c:v>114.22499484616364</c:v>
                </c:pt>
                <c:pt idx="164">
                  <c:v>114.22499484616364</c:v>
                </c:pt>
                <c:pt idx="165">
                  <c:v>114.22499484616364</c:v>
                </c:pt>
                <c:pt idx="166">
                  <c:v>114.22499484616364</c:v>
                </c:pt>
                <c:pt idx="167">
                  <c:v>115.65986873336352</c:v>
                </c:pt>
                <c:pt idx="168">
                  <c:v>115.65986873336352</c:v>
                </c:pt>
                <c:pt idx="169">
                  <c:v>115.65986873336352</c:v>
                </c:pt>
                <c:pt idx="170">
                  <c:v>115.65986873336352</c:v>
                </c:pt>
                <c:pt idx="171">
                  <c:v>115.65986873336352</c:v>
                </c:pt>
                <c:pt idx="172">
                  <c:v>115.65986873336352</c:v>
                </c:pt>
                <c:pt idx="173">
                  <c:v>115.65986873336352</c:v>
                </c:pt>
                <c:pt idx="174">
                  <c:v>115.65986873336352</c:v>
                </c:pt>
                <c:pt idx="175">
                  <c:v>115.65986873336352</c:v>
                </c:pt>
                <c:pt idx="176">
                  <c:v>115.65986873336352</c:v>
                </c:pt>
                <c:pt idx="177">
                  <c:v>115.65986873336352</c:v>
                </c:pt>
                <c:pt idx="178">
                  <c:v>115.65986873336352</c:v>
                </c:pt>
                <c:pt idx="179">
                  <c:v>115.65986873336352</c:v>
                </c:pt>
                <c:pt idx="180">
                  <c:v>115.65986873336352</c:v>
                </c:pt>
                <c:pt idx="181">
                  <c:v>115.65986873336352</c:v>
                </c:pt>
                <c:pt idx="182">
                  <c:v>115.65986873336352</c:v>
                </c:pt>
                <c:pt idx="183">
                  <c:v>115.65986873336352</c:v>
                </c:pt>
                <c:pt idx="184">
                  <c:v>115.65986873336352</c:v>
                </c:pt>
                <c:pt idx="185">
                  <c:v>115.65986873336352</c:v>
                </c:pt>
                <c:pt idx="186">
                  <c:v>115.65986873336352</c:v>
                </c:pt>
                <c:pt idx="187">
                  <c:v>115.65986873336352</c:v>
                </c:pt>
                <c:pt idx="188">
                  <c:v>115.65986873336352</c:v>
                </c:pt>
                <c:pt idx="189">
                  <c:v>115.65986873336352</c:v>
                </c:pt>
                <c:pt idx="190">
                  <c:v>115.65986873336352</c:v>
                </c:pt>
                <c:pt idx="191">
                  <c:v>115.65986873336352</c:v>
                </c:pt>
                <c:pt idx="192">
                  <c:v>115.65986873336352</c:v>
                </c:pt>
                <c:pt idx="193">
                  <c:v>115.65986873336352</c:v>
                </c:pt>
                <c:pt idx="194">
                  <c:v>115.65986873336352</c:v>
                </c:pt>
                <c:pt idx="195">
                  <c:v>115.65986873336352</c:v>
                </c:pt>
                <c:pt idx="196">
                  <c:v>115.65986873336352</c:v>
                </c:pt>
                <c:pt idx="197">
                  <c:v>115.65986873336352</c:v>
                </c:pt>
                <c:pt idx="198">
                  <c:v>115.65986873336352</c:v>
                </c:pt>
                <c:pt idx="199">
                  <c:v>114.28484698408597</c:v>
                </c:pt>
                <c:pt idx="200">
                  <c:v>114.28484698408597</c:v>
                </c:pt>
                <c:pt idx="201">
                  <c:v>114.28484698408597</c:v>
                </c:pt>
                <c:pt idx="202">
                  <c:v>122.16693961039586</c:v>
                </c:pt>
                <c:pt idx="203">
                  <c:v>122.16693961039586</c:v>
                </c:pt>
                <c:pt idx="204">
                  <c:v>122.16693961039586</c:v>
                </c:pt>
                <c:pt idx="205">
                  <c:v>122.16693961039586</c:v>
                </c:pt>
                <c:pt idx="206">
                  <c:v>122.16693961039586</c:v>
                </c:pt>
                <c:pt idx="207">
                  <c:v>122.16693961039586</c:v>
                </c:pt>
                <c:pt idx="208">
                  <c:v>122.16693961039586</c:v>
                </c:pt>
                <c:pt idx="209">
                  <c:v>122.16693961039586</c:v>
                </c:pt>
                <c:pt idx="210">
                  <c:v>122.16693961039586</c:v>
                </c:pt>
                <c:pt idx="211">
                  <c:v>122.16693961039586</c:v>
                </c:pt>
                <c:pt idx="212">
                  <c:v>122.16693961039586</c:v>
                </c:pt>
                <c:pt idx="213">
                  <c:v>122.16693961039586</c:v>
                </c:pt>
                <c:pt idx="214">
                  <c:v>122.16693961039586</c:v>
                </c:pt>
                <c:pt idx="215">
                  <c:v>122.16693961039586</c:v>
                </c:pt>
                <c:pt idx="216">
                  <c:v>127.32481013460441</c:v>
                </c:pt>
                <c:pt idx="217">
                  <c:v>127.32481013460441</c:v>
                </c:pt>
                <c:pt idx="218">
                  <c:v>127.32481013460441</c:v>
                </c:pt>
                <c:pt idx="219">
                  <c:v>127.32481013460441</c:v>
                </c:pt>
                <c:pt idx="220">
                  <c:v>127.32481013460441</c:v>
                </c:pt>
                <c:pt idx="221">
                  <c:v>127.32481013460441</c:v>
                </c:pt>
                <c:pt idx="222">
                  <c:v>127.32481013460441</c:v>
                </c:pt>
                <c:pt idx="223">
                  <c:v>127.32481013460441</c:v>
                </c:pt>
                <c:pt idx="224">
                  <c:v>127.32481013460441</c:v>
                </c:pt>
                <c:pt idx="225">
                  <c:v>127.32481013460441</c:v>
                </c:pt>
                <c:pt idx="226">
                  <c:v>127.32481013460441</c:v>
                </c:pt>
                <c:pt idx="227">
                  <c:v>127.32481013460441</c:v>
                </c:pt>
                <c:pt idx="228">
                  <c:v>127.32481013460441</c:v>
                </c:pt>
                <c:pt idx="229">
                  <c:v>128.80487300480308</c:v>
                </c:pt>
                <c:pt idx="230">
                  <c:v>130.21516957946912</c:v>
                </c:pt>
                <c:pt idx="231">
                  <c:v>130.21516957946912</c:v>
                </c:pt>
                <c:pt idx="232">
                  <c:v>130.21516957946912</c:v>
                </c:pt>
                <c:pt idx="233">
                  <c:v>130.21516957946912</c:v>
                </c:pt>
                <c:pt idx="234">
                  <c:v>130.21516957946912</c:v>
                </c:pt>
                <c:pt idx="235">
                  <c:v>130.21516957946912</c:v>
                </c:pt>
                <c:pt idx="236">
                  <c:v>130.21516957946912</c:v>
                </c:pt>
                <c:pt idx="237">
                  <c:v>130.21516957946912</c:v>
                </c:pt>
                <c:pt idx="238">
                  <c:v>130.21516957946912</c:v>
                </c:pt>
                <c:pt idx="239">
                  <c:v>130.21516957946912</c:v>
                </c:pt>
                <c:pt idx="240">
                  <c:v>130.21516957946912</c:v>
                </c:pt>
                <c:pt idx="241">
                  <c:v>130.21516957946912</c:v>
                </c:pt>
                <c:pt idx="242">
                  <c:v>130.21516957946912</c:v>
                </c:pt>
                <c:pt idx="243">
                  <c:v>130.21516957946912</c:v>
                </c:pt>
                <c:pt idx="244">
                  <c:v>130.21516957946912</c:v>
                </c:pt>
                <c:pt idx="245">
                  <c:v>130.21516957946912</c:v>
                </c:pt>
                <c:pt idx="246">
                  <c:v>130.21516957946912</c:v>
                </c:pt>
                <c:pt idx="247">
                  <c:v>130.21516957946912</c:v>
                </c:pt>
                <c:pt idx="248">
                  <c:v>130.21516957946912</c:v>
                </c:pt>
                <c:pt idx="249">
                  <c:v>130.21516957946912</c:v>
                </c:pt>
                <c:pt idx="250">
                  <c:v>130.21516957946912</c:v>
                </c:pt>
                <c:pt idx="251">
                  <c:v>130.21516957946912</c:v>
                </c:pt>
                <c:pt idx="252">
                  <c:v>126.65734490754936</c:v>
                </c:pt>
                <c:pt idx="253">
                  <c:v>130.80469818164025</c:v>
                </c:pt>
                <c:pt idx="254">
                  <c:v>130.80469818164025</c:v>
                </c:pt>
                <c:pt idx="255">
                  <c:v>130.80469818164025</c:v>
                </c:pt>
                <c:pt idx="256">
                  <c:v>130.80469818164025</c:v>
                </c:pt>
                <c:pt idx="257">
                  <c:v>130.80469818164025</c:v>
                </c:pt>
                <c:pt idx="258">
                  <c:v>136.20838047378575</c:v>
                </c:pt>
                <c:pt idx="259">
                  <c:v>139.28160635792872</c:v>
                </c:pt>
                <c:pt idx="260">
                  <c:v>139.9042028535365</c:v>
                </c:pt>
                <c:pt idx="261">
                  <c:v>139.9042028535365</c:v>
                </c:pt>
                <c:pt idx="262">
                  <c:v>139.9042028535365</c:v>
                </c:pt>
                <c:pt idx="263">
                  <c:v>139.9042028535365</c:v>
                </c:pt>
                <c:pt idx="264">
                  <c:v>139.9042028535365</c:v>
                </c:pt>
                <c:pt idx="265">
                  <c:v>139.9042028535365</c:v>
                </c:pt>
                <c:pt idx="266">
                  <c:v>139.9042028535365</c:v>
                </c:pt>
                <c:pt idx="267">
                  <c:v>139.9042028535365</c:v>
                </c:pt>
                <c:pt idx="268">
                  <c:v>139.9042028535365</c:v>
                </c:pt>
                <c:pt idx="269">
                  <c:v>139.9042028535365</c:v>
                </c:pt>
                <c:pt idx="270">
                  <c:v>139.9042028535365</c:v>
                </c:pt>
                <c:pt idx="271">
                  <c:v>139.9042028535365</c:v>
                </c:pt>
                <c:pt idx="272">
                  <c:v>139.9042028535365</c:v>
                </c:pt>
                <c:pt idx="273">
                  <c:v>142.98282936649181</c:v>
                </c:pt>
                <c:pt idx="274">
                  <c:v>142.98282936649181</c:v>
                </c:pt>
                <c:pt idx="275">
                  <c:v>142.98282936649181</c:v>
                </c:pt>
                <c:pt idx="276">
                  <c:v>142.98282936649181</c:v>
                </c:pt>
                <c:pt idx="277">
                  <c:v>142.98282936649181</c:v>
                </c:pt>
                <c:pt idx="278">
                  <c:v>142.98282936649181</c:v>
                </c:pt>
                <c:pt idx="279">
                  <c:v>142.98282936649181</c:v>
                </c:pt>
                <c:pt idx="280">
                  <c:v>142.98282936649181</c:v>
                </c:pt>
                <c:pt idx="281">
                  <c:v>142.98282936649181</c:v>
                </c:pt>
                <c:pt idx="282">
                  <c:v>142.98282936649181</c:v>
                </c:pt>
                <c:pt idx="283">
                  <c:v>142.98282936649181</c:v>
                </c:pt>
                <c:pt idx="284">
                  <c:v>142.98282936649181</c:v>
                </c:pt>
                <c:pt idx="285">
                  <c:v>142.98282936649181</c:v>
                </c:pt>
                <c:pt idx="286">
                  <c:v>142.98282936649181</c:v>
                </c:pt>
                <c:pt idx="287">
                  <c:v>142.98282936649181</c:v>
                </c:pt>
                <c:pt idx="288">
                  <c:v>142.98282936649181</c:v>
                </c:pt>
                <c:pt idx="289">
                  <c:v>142.98282936649181</c:v>
                </c:pt>
                <c:pt idx="290">
                  <c:v>143.49164581777245</c:v>
                </c:pt>
                <c:pt idx="291">
                  <c:v>147.49732474556475</c:v>
                </c:pt>
                <c:pt idx="292">
                  <c:v>147.49732474556475</c:v>
                </c:pt>
                <c:pt idx="293">
                  <c:v>147.49732474556475</c:v>
                </c:pt>
                <c:pt idx="294">
                  <c:v>147.49732474556475</c:v>
                </c:pt>
                <c:pt idx="295">
                  <c:v>147.49732474556475</c:v>
                </c:pt>
                <c:pt idx="296">
                  <c:v>147.49732474556475</c:v>
                </c:pt>
                <c:pt idx="297">
                  <c:v>147.49732474556475</c:v>
                </c:pt>
                <c:pt idx="298">
                  <c:v>147.49732474556475</c:v>
                </c:pt>
                <c:pt idx="299">
                  <c:v>147.49732474556475</c:v>
                </c:pt>
                <c:pt idx="300">
                  <c:v>147.49732474556475</c:v>
                </c:pt>
                <c:pt idx="301">
                  <c:v>147.49732474556475</c:v>
                </c:pt>
                <c:pt idx="302">
                  <c:v>147.49732474556475</c:v>
                </c:pt>
                <c:pt idx="303">
                  <c:v>147.49732474556475</c:v>
                </c:pt>
                <c:pt idx="304">
                  <c:v>147.49732474556475</c:v>
                </c:pt>
                <c:pt idx="305">
                  <c:v>147.49732474556475</c:v>
                </c:pt>
                <c:pt idx="306">
                  <c:v>147.49732474556475</c:v>
                </c:pt>
                <c:pt idx="307">
                  <c:v>147.49732474556475</c:v>
                </c:pt>
                <c:pt idx="308">
                  <c:v>147.49732474556475</c:v>
                </c:pt>
                <c:pt idx="309">
                  <c:v>147.49732474556475</c:v>
                </c:pt>
                <c:pt idx="310">
                  <c:v>147.49732474556475</c:v>
                </c:pt>
                <c:pt idx="311">
                  <c:v>147.49732474556475</c:v>
                </c:pt>
                <c:pt idx="312">
                  <c:v>147.49732474556475</c:v>
                </c:pt>
                <c:pt idx="313">
                  <c:v>147.49732474556475</c:v>
                </c:pt>
                <c:pt idx="314">
                  <c:v>147.49732474556475</c:v>
                </c:pt>
                <c:pt idx="315">
                  <c:v>147.49732474556475</c:v>
                </c:pt>
                <c:pt idx="316">
                  <c:v>147.49732474556475</c:v>
                </c:pt>
                <c:pt idx="317">
                  <c:v>147.49732474556475</c:v>
                </c:pt>
                <c:pt idx="318">
                  <c:v>147.49732474556475</c:v>
                </c:pt>
                <c:pt idx="319">
                  <c:v>147.49732474556475</c:v>
                </c:pt>
                <c:pt idx="320">
                  <c:v>142.45929371058602</c:v>
                </c:pt>
                <c:pt idx="321">
                  <c:v>142.45929371058602</c:v>
                </c:pt>
                <c:pt idx="322">
                  <c:v>142.45929371058602</c:v>
                </c:pt>
                <c:pt idx="323">
                  <c:v>142.45929371058602</c:v>
                </c:pt>
                <c:pt idx="324">
                  <c:v>144.78873993026954</c:v>
                </c:pt>
                <c:pt idx="325">
                  <c:v>144.78873993026954</c:v>
                </c:pt>
                <c:pt idx="326">
                  <c:v>147.12611016370371</c:v>
                </c:pt>
                <c:pt idx="327">
                  <c:v>147.12611016370371</c:v>
                </c:pt>
                <c:pt idx="328">
                  <c:v>148.51794775281311</c:v>
                </c:pt>
                <c:pt idx="329">
                  <c:v>150.65841954041389</c:v>
                </c:pt>
                <c:pt idx="330">
                  <c:v>154.9698187669743</c:v>
                </c:pt>
                <c:pt idx="331">
                  <c:v>154.9698187669743</c:v>
                </c:pt>
                <c:pt idx="332">
                  <c:v>154.9698187669743</c:v>
                </c:pt>
                <c:pt idx="333">
                  <c:v>154.9698187669743</c:v>
                </c:pt>
                <c:pt idx="334">
                  <c:v>154.9698187669743</c:v>
                </c:pt>
                <c:pt idx="335">
                  <c:v>154.9698187669743</c:v>
                </c:pt>
                <c:pt idx="336">
                  <c:v>154.9698187669743</c:v>
                </c:pt>
                <c:pt idx="337">
                  <c:v>154.9698187669743</c:v>
                </c:pt>
                <c:pt idx="338">
                  <c:v>154.9698187669743</c:v>
                </c:pt>
                <c:pt idx="339">
                  <c:v>154.9698187669743</c:v>
                </c:pt>
                <c:pt idx="340">
                  <c:v>154.9698187669743</c:v>
                </c:pt>
                <c:pt idx="341">
                  <c:v>154.9698187669743</c:v>
                </c:pt>
                <c:pt idx="342">
                  <c:v>154.9698187669743</c:v>
                </c:pt>
                <c:pt idx="343">
                  <c:v>154.9698187669743</c:v>
                </c:pt>
                <c:pt idx="344">
                  <c:v>154.9698187669743</c:v>
                </c:pt>
                <c:pt idx="345">
                  <c:v>154.9698187669743</c:v>
                </c:pt>
                <c:pt idx="346">
                  <c:v>154.9698187669743</c:v>
                </c:pt>
                <c:pt idx="347">
                  <c:v>154.9698187669743</c:v>
                </c:pt>
                <c:pt idx="348">
                  <c:v>154.9698187669743</c:v>
                </c:pt>
                <c:pt idx="349">
                  <c:v>154.9698187669743</c:v>
                </c:pt>
                <c:pt idx="350">
                  <c:v>154.9698187669743</c:v>
                </c:pt>
                <c:pt idx="351">
                  <c:v>154.9698187669743</c:v>
                </c:pt>
                <c:pt idx="352">
                  <c:v>154.9698187669743</c:v>
                </c:pt>
                <c:pt idx="353">
                  <c:v>154.9698187669743</c:v>
                </c:pt>
                <c:pt idx="354">
                  <c:v>154.9698187669743</c:v>
                </c:pt>
                <c:pt idx="355">
                  <c:v>154.9698187669743</c:v>
                </c:pt>
                <c:pt idx="356">
                  <c:v>154.9698187669743</c:v>
                </c:pt>
                <c:pt idx="357">
                  <c:v>154.9698187669743</c:v>
                </c:pt>
                <c:pt idx="358">
                  <c:v>154.9698187669743</c:v>
                </c:pt>
                <c:pt idx="359">
                  <c:v>154.9698187669743</c:v>
                </c:pt>
                <c:pt idx="360">
                  <c:v>154.9698187669743</c:v>
                </c:pt>
                <c:pt idx="361">
                  <c:v>154.9698187669743</c:v>
                </c:pt>
                <c:pt idx="362">
                  <c:v>154.9698187669743</c:v>
                </c:pt>
                <c:pt idx="363">
                  <c:v>154.9698187669743</c:v>
                </c:pt>
                <c:pt idx="364">
                  <c:v>154.9698187669743</c:v>
                </c:pt>
                <c:pt idx="365">
                  <c:v>154.9698187669743</c:v>
                </c:pt>
                <c:pt idx="366">
                  <c:v>154.9698187669743</c:v>
                </c:pt>
                <c:pt idx="367">
                  <c:v>154.9698187669743</c:v>
                </c:pt>
                <c:pt idx="368">
                  <c:v>154.9698187669743</c:v>
                </c:pt>
                <c:pt idx="369">
                  <c:v>154.9698187669743</c:v>
                </c:pt>
                <c:pt idx="370">
                  <c:v>154.9698187669743</c:v>
                </c:pt>
                <c:pt idx="371">
                  <c:v>154.9698187669743</c:v>
                </c:pt>
                <c:pt idx="372">
                  <c:v>154.9698187669743</c:v>
                </c:pt>
                <c:pt idx="373">
                  <c:v>154.9698187669743</c:v>
                </c:pt>
                <c:pt idx="374">
                  <c:v>154.9698187669743</c:v>
                </c:pt>
                <c:pt idx="375">
                  <c:v>154.9698187669743</c:v>
                </c:pt>
                <c:pt idx="376">
                  <c:v>154.9698187669743</c:v>
                </c:pt>
                <c:pt idx="377">
                  <c:v>154.9698187669743</c:v>
                </c:pt>
                <c:pt idx="378">
                  <c:v>154.9698187669743</c:v>
                </c:pt>
                <c:pt idx="379">
                  <c:v>154.9698187669743</c:v>
                </c:pt>
                <c:pt idx="380">
                  <c:v>154.9698187669743</c:v>
                </c:pt>
                <c:pt idx="381">
                  <c:v>154.9698187669743</c:v>
                </c:pt>
                <c:pt idx="382">
                  <c:v>154.9698187669743</c:v>
                </c:pt>
                <c:pt idx="383">
                  <c:v>154.9698187669743</c:v>
                </c:pt>
                <c:pt idx="384">
                  <c:v>154.9698187669743</c:v>
                </c:pt>
                <c:pt idx="385">
                  <c:v>154.9698187669743</c:v>
                </c:pt>
                <c:pt idx="386">
                  <c:v>154.9698187669743</c:v>
                </c:pt>
                <c:pt idx="387">
                  <c:v>154.9698187669743</c:v>
                </c:pt>
                <c:pt idx="388">
                  <c:v>154.9698187669743</c:v>
                </c:pt>
                <c:pt idx="389">
                  <c:v>154.9698187669743</c:v>
                </c:pt>
                <c:pt idx="390">
                  <c:v>154.9698187669743</c:v>
                </c:pt>
                <c:pt idx="391">
                  <c:v>154.9698187669743</c:v>
                </c:pt>
                <c:pt idx="392">
                  <c:v>154.9698187669743</c:v>
                </c:pt>
                <c:pt idx="393">
                  <c:v>154.9698187669743</c:v>
                </c:pt>
                <c:pt idx="394">
                  <c:v>154.9698187669743</c:v>
                </c:pt>
                <c:pt idx="395">
                  <c:v>154.9698187669743</c:v>
                </c:pt>
                <c:pt idx="396">
                  <c:v>154.9698187669743</c:v>
                </c:pt>
                <c:pt idx="397">
                  <c:v>154.9698187669743</c:v>
                </c:pt>
                <c:pt idx="398">
                  <c:v>154.9698187669743</c:v>
                </c:pt>
                <c:pt idx="399">
                  <c:v>154.9698187669743</c:v>
                </c:pt>
                <c:pt idx="400">
                  <c:v>154.9698187669743</c:v>
                </c:pt>
                <c:pt idx="401">
                  <c:v>154.9698187669743</c:v>
                </c:pt>
                <c:pt idx="402">
                  <c:v>154.9698187669743</c:v>
                </c:pt>
                <c:pt idx="403">
                  <c:v>154.9698187669743</c:v>
                </c:pt>
                <c:pt idx="404">
                  <c:v>154.9698187669743</c:v>
                </c:pt>
                <c:pt idx="405">
                  <c:v>154.9698187669743</c:v>
                </c:pt>
                <c:pt idx="406">
                  <c:v>154.9698187669743</c:v>
                </c:pt>
                <c:pt idx="407">
                  <c:v>154.9698187669743</c:v>
                </c:pt>
                <c:pt idx="408">
                  <c:v>154.9698187669743</c:v>
                </c:pt>
                <c:pt idx="409">
                  <c:v>154.9698187669743</c:v>
                </c:pt>
                <c:pt idx="410">
                  <c:v>154.9698187669743</c:v>
                </c:pt>
                <c:pt idx="411">
                  <c:v>154.9698187669743</c:v>
                </c:pt>
                <c:pt idx="412">
                  <c:v>154.9698187669743</c:v>
                </c:pt>
                <c:pt idx="413">
                  <c:v>154.9698187669743</c:v>
                </c:pt>
                <c:pt idx="414">
                  <c:v>154.9698187669743</c:v>
                </c:pt>
                <c:pt idx="415">
                  <c:v>95.008530026253169</c:v>
                </c:pt>
                <c:pt idx="416">
                  <c:v>97.271213306782926</c:v>
                </c:pt>
                <c:pt idx="417">
                  <c:v>97.271213306782926</c:v>
                </c:pt>
                <c:pt idx="418">
                  <c:v>97.271213306782926</c:v>
                </c:pt>
                <c:pt idx="419">
                  <c:v>97.271213306782926</c:v>
                </c:pt>
                <c:pt idx="420">
                  <c:v>97.271213306782926</c:v>
                </c:pt>
                <c:pt idx="421">
                  <c:v>97.271213306782926</c:v>
                </c:pt>
                <c:pt idx="422">
                  <c:v>97.271213306782926</c:v>
                </c:pt>
                <c:pt idx="423">
                  <c:v>97.271213306782926</c:v>
                </c:pt>
                <c:pt idx="424">
                  <c:v>97.271213306782926</c:v>
                </c:pt>
                <c:pt idx="425">
                  <c:v>97.271213306782926</c:v>
                </c:pt>
                <c:pt idx="426">
                  <c:v>97.271213306782926</c:v>
                </c:pt>
                <c:pt idx="427">
                  <c:v>99.795388819184424</c:v>
                </c:pt>
                <c:pt idx="428">
                  <c:v>99.795388819184424</c:v>
                </c:pt>
                <c:pt idx="429">
                  <c:v>99.795388819184424</c:v>
                </c:pt>
                <c:pt idx="430">
                  <c:v>99.795388819184424</c:v>
                </c:pt>
                <c:pt idx="431">
                  <c:v>99.795388819184424</c:v>
                </c:pt>
                <c:pt idx="432">
                  <c:v>99.795388819184424</c:v>
                </c:pt>
                <c:pt idx="433">
                  <c:v>99.795388819184424</c:v>
                </c:pt>
                <c:pt idx="434">
                  <c:v>99.795388819184424</c:v>
                </c:pt>
                <c:pt idx="435">
                  <c:v>103.4639931675693</c:v>
                </c:pt>
                <c:pt idx="436">
                  <c:v>103.4639931675693</c:v>
                </c:pt>
                <c:pt idx="437">
                  <c:v>103.4639931675693</c:v>
                </c:pt>
                <c:pt idx="438">
                  <c:v>103.4639931675693</c:v>
                </c:pt>
                <c:pt idx="439">
                  <c:v>103.4639931675693</c:v>
                </c:pt>
                <c:pt idx="440">
                  <c:v>103.4639931675693</c:v>
                </c:pt>
                <c:pt idx="441">
                  <c:v>103.4639931675693</c:v>
                </c:pt>
                <c:pt idx="442">
                  <c:v>103.4639931675693</c:v>
                </c:pt>
                <c:pt idx="443">
                  <c:v>103.4639931675693</c:v>
                </c:pt>
                <c:pt idx="444">
                  <c:v>103.4639931675693</c:v>
                </c:pt>
                <c:pt idx="445">
                  <c:v>103.4639931675693</c:v>
                </c:pt>
                <c:pt idx="446">
                  <c:v>103.4639931675693</c:v>
                </c:pt>
                <c:pt idx="447">
                  <c:v>103.4639931675693</c:v>
                </c:pt>
                <c:pt idx="448">
                  <c:v>103.41255291914531</c:v>
                </c:pt>
                <c:pt idx="449">
                  <c:v>103.41255291914531</c:v>
                </c:pt>
                <c:pt idx="450">
                  <c:v>103.41255291914531</c:v>
                </c:pt>
                <c:pt idx="451">
                  <c:v>103.41255291914531</c:v>
                </c:pt>
                <c:pt idx="452">
                  <c:v>103.41255291914531</c:v>
                </c:pt>
                <c:pt idx="453">
                  <c:v>105.22252299928174</c:v>
                </c:pt>
                <c:pt idx="454">
                  <c:v>106.13212418214825</c:v>
                </c:pt>
                <c:pt idx="455">
                  <c:v>107.70106904483821</c:v>
                </c:pt>
                <c:pt idx="456">
                  <c:v>107.70106904483821</c:v>
                </c:pt>
                <c:pt idx="457">
                  <c:v>107.70106904483821</c:v>
                </c:pt>
                <c:pt idx="458">
                  <c:v>107.70106904483821</c:v>
                </c:pt>
                <c:pt idx="459">
                  <c:v>107.70106904483821</c:v>
                </c:pt>
                <c:pt idx="460">
                  <c:v>107.70106904483821</c:v>
                </c:pt>
                <c:pt idx="461">
                  <c:v>107.70106904483821</c:v>
                </c:pt>
                <c:pt idx="462">
                  <c:v>107.70106904483821</c:v>
                </c:pt>
                <c:pt idx="463">
                  <c:v>107.70106904483821</c:v>
                </c:pt>
                <c:pt idx="464">
                  <c:v>107.70106904483821</c:v>
                </c:pt>
                <c:pt idx="465">
                  <c:v>107.70106904483821</c:v>
                </c:pt>
                <c:pt idx="466">
                  <c:v>107.70106904483821</c:v>
                </c:pt>
                <c:pt idx="467">
                  <c:v>107.70106904483821</c:v>
                </c:pt>
                <c:pt idx="468">
                  <c:v>107.70106904483821</c:v>
                </c:pt>
                <c:pt idx="469">
                  <c:v>107.70106904483821</c:v>
                </c:pt>
                <c:pt idx="470">
                  <c:v>107.70106904483821</c:v>
                </c:pt>
                <c:pt idx="471">
                  <c:v>107.70106904483821</c:v>
                </c:pt>
                <c:pt idx="472">
                  <c:v>107.70106904483821</c:v>
                </c:pt>
                <c:pt idx="473">
                  <c:v>107.70106904483821</c:v>
                </c:pt>
                <c:pt idx="474">
                  <c:v>105.57337588682921</c:v>
                </c:pt>
                <c:pt idx="475">
                  <c:v>108.32693660222513</c:v>
                </c:pt>
                <c:pt idx="476">
                  <c:v>111.28757230236829</c:v>
                </c:pt>
                <c:pt idx="477">
                  <c:v>111.28757230236829</c:v>
                </c:pt>
                <c:pt idx="478">
                  <c:v>111.28757230236829</c:v>
                </c:pt>
                <c:pt idx="479">
                  <c:v>115.45267888867346</c:v>
                </c:pt>
                <c:pt idx="480">
                  <c:v>118.78465946006069</c:v>
                </c:pt>
                <c:pt idx="481">
                  <c:v>118.78465946006069</c:v>
                </c:pt>
                <c:pt idx="482">
                  <c:v>118.78465946006069</c:v>
                </c:pt>
                <c:pt idx="483">
                  <c:v>118.78465946006069</c:v>
                </c:pt>
                <c:pt idx="484">
                  <c:v>118.78465946006069</c:v>
                </c:pt>
                <c:pt idx="485">
                  <c:v>118.78465946006069</c:v>
                </c:pt>
                <c:pt idx="486">
                  <c:v>118.78465946006069</c:v>
                </c:pt>
                <c:pt idx="487">
                  <c:v>118.78465946006069</c:v>
                </c:pt>
                <c:pt idx="488">
                  <c:v>118.78465946006069</c:v>
                </c:pt>
                <c:pt idx="489">
                  <c:v>118.78465946006069</c:v>
                </c:pt>
                <c:pt idx="490">
                  <c:v>118.78465946006069</c:v>
                </c:pt>
                <c:pt idx="491">
                  <c:v>118.78465946006069</c:v>
                </c:pt>
                <c:pt idx="492">
                  <c:v>118.78465946006069</c:v>
                </c:pt>
                <c:pt idx="493">
                  <c:v>118.78465946006069</c:v>
                </c:pt>
                <c:pt idx="494">
                  <c:v>118.78465946006069</c:v>
                </c:pt>
                <c:pt idx="495">
                  <c:v>118.78465946006069</c:v>
                </c:pt>
                <c:pt idx="496">
                  <c:v>118.78465946006069</c:v>
                </c:pt>
                <c:pt idx="497">
                  <c:v>118.78465946006069</c:v>
                </c:pt>
                <c:pt idx="498">
                  <c:v>118.78465946006069</c:v>
                </c:pt>
                <c:pt idx="499">
                  <c:v>118.78465946006069</c:v>
                </c:pt>
                <c:pt idx="500">
                  <c:v>118.78465946006069</c:v>
                </c:pt>
                <c:pt idx="501">
                  <c:v>118.78465946006069</c:v>
                </c:pt>
                <c:pt idx="502">
                  <c:v>118.78465946006069</c:v>
                </c:pt>
                <c:pt idx="503">
                  <c:v>118.78465946006069</c:v>
                </c:pt>
                <c:pt idx="504">
                  <c:v>119.84998318720122</c:v>
                </c:pt>
                <c:pt idx="505">
                  <c:v>119.84998318720122</c:v>
                </c:pt>
                <c:pt idx="506">
                  <c:v>125.60697236039502</c:v>
                </c:pt>
                <c:pt idx="507">
                  <c:v>125.60697236039502</c:v>
                </c:pt>
                <c:pt idx="508">
                  <c:v>125.60697236039502</c:v>
                </c:pt>
                <c:pt idx="509">
                  <c:v>125.60697236039502</c:v>
                </c:pt>
                <c:pt idx="510">
                  <c:v>129.02884282691957</c:v>
                </c:pt>
                <c:pt idx="511">
                  <c:v>129.02884282691957</c:v>
                </c:pt>
                <c:pt idx="512">
                  <c:v>129.02884282691957</c:v>
                </c:pt>
                <c:pt idx="513">
                  <c:v>129.02884282691957</c:v>
                </c:pt>
                <c:pt idx="514">
                  <c:v>129.02884282691957</c:v>
                </c:pt>
                <c:pt idx="515">
                  <c:v>129.02884282691957</c:v>
                </c:pt>
                <c:pt idx="516">
                  <c:v>129.02884282691957</c:v>
                </c:pt>
                <c:pt idx="517">
                  <c:v>129.02884282691957</c:v>
                </c:pt>
                <c:pt idx="518">
                  <c:v>129.02884282691957</c:v>
                </c:pt>
                <c:pt idx="519">
                  <c:v>129.02884282691957</c:v>
                </c:pt>
                <c:pt idx="520">
                  <c:v>129.02884282691957</c:v>
                </c:pt>
                <c:pt idx="521">
                  <c:v>129.02884282691957</c:v>
                </c:pt>
                <c:pt idx="522">
                  <c:v>129.02884282691957</c:v>
                </c:pt>
                <c:pt idx="523">
                  <c:v>129.02884282691957</c:v>
                </c:pt>
                <c:pt idx="524">
                  <c:v>129.02884282691957</c:v>
                </c:pt>
                <c:pt idx="525">
                  <c:v>129.02884282691957</c:v>
                </c:pt>
                <c:pt idx="526">
                  <c:v>129.02884282691957</c:v>
                </c:pt>
                <c:pt idx="527">
                  <c:v>129.02884282691957</c:v>
                </c:pt>
                <c:pt idx="528">
                  <c:v>129.02884282691957</c:v>
                </c:pt>
                <c:pt idx="529">
                  <c:v>129.02884282691957</c:v>
                </c:pt>
                <c:pt idx="530">
                  <c:v>129.02884282691957</c:v>
                </c:pt>
                <c:pt idx="531">
                  <c:v>127.16655583782628</c:v>
                </c:pt>
                <c:pt idx="532">
                  <c:v>127.16655583782628</c:v>
                </c:pt>
                <c:pt idx="533">
                  <c:v>127.16655583782628</c:v>
                </c:pt>
                <c:pt idx="534">
                  <c:v>127.16655583782628</c:v>
                </c:pt>
                <c:pt idx="535">
                  <c:v>132.45762809717775</c:v>
                </c:pt>
                <c:pt idx="536">
                  <c:v>132.45762809717775</c:v>
                </c:pt>
                <c:pt idx="537">
                  <c:v>132.45762809717775</c:v>
                </c:pt>
                <c:pt idx="538">
                  <c:v>136.18219275460044</c:v>
                </c:pt>
                <c:pt idx="539">
                  <c:v>136.18219275460044</c:v>
                </c:pt>
                <c:pt idx="540">
                  <c:v>136.18219275460044</c:v>
                </c:pt>
                <c:pt idx="541">
                  <c:v>136.18219275460044</c:v>
                </c:pt>
                <c:pt idx="542">
                  <c:v>140.03828408043663</c:v>
                </c:pt>
                <c:pt idx="543">
                  <c:v>143.01252590739196</c:v>
                </c:pt>
                <c:pt idx="544">
                  <c:v>143.01252590739196</c:v>
                </c:pt>
                <c:pt idx="545">
                  <c:v>143.01252590739196</c:v>
                </c:pt>
                <c:pt idx="546">
                  <c:v>143.01252590739196</c:v>
                </c:pt>
                <c:pt idx="547">
                  <c:v>145.46537560364973</c:v>
                </c:pt>
                <c:pt idx="548">
                  <c:v>145.46537560364973</c:v>
                </c:pt>
                <c:pt idx="549">
                  <c:v>145.46537560364973</c:v>
                </c:pt>
                <c:pt idx="550">
                  <c:v>145.46537560364973</c:v>
                </c:pt>
                <c:pt idx="551">
                  <c:v>147.4105013019709</c:v>
                </c:pt>
                <c:pt idx="552">
                  <c:v>150.08016652366902</c:v>
                </c:pt>
                <c:pt idx="553">
                  <c:v>150.08016652366902</c:v>
                </c:pt>
                <c:pt idx="554">
                  <c:v>150.08016652366902</c:v>
                </c:pt>
                <c:pt idx="555">
                  <c:v>150.08016652366902</c:v>
                </c:pt>
                <c:pt idx="556">
                  <c:v>150.08016652366902</c:v>
                </c:pt>
                <c:pt idx="557">
                  <c:v>150.08016652366902</c:v>
                </c:pt>
                <c:pt idx="558">
                  <c:v>150.08016652366902</c:v>
                </c:pt>
                <c:pt idx="559">
                  <c:v>150.08016652366902</c:v>
                </c:pt>
                <c:pt idx="560">
                  <c:v>150.08016652366902</c:v>
                </c:pt>
                <c:pt idx="561">
                  <c:v>150.08016652366902</c:v>
                </c:pt>
                <c:pt idx="562">
                  <c:v>150.08016652366902</c:v>
                </c:pt>
                <c:pt idx="563">
                  <c:v>150.08016652366902</c:v>
                </c:pt>
                <c:pt idx="564">
                  <c:v>150.08016652366902</c:v>
                </c:pt>
                <c:pt idx="565">
                  <c:v>150.08016652366902</c:v>
                </c:pt>
                <c:pt idx="566">
                  <c:v>150.08016652366902</c:v>
                </c:pt>
                <c:pt idx="567">
                  <c:v>150.08016652366902</c:v>
                </c:pt>
                <c:pt idx="568">
                  <c:v>150.08016652366902</c:v>
                </c:pt>
                <c:pt idx="569">
                  <c:v>150.08016652366902</c:v>
                </c:pt>
                <c:pt idx="570">
                  <c:v>150.08016652366902</c:v>
                </c:pt>
                <c:pt idx="571">
                  <c:v>150.08016652366902</c:v>
                </c:pt>
                <c:pt idx="572">
                  <c:v>150.08016652366902</c:v>
                </c:pt>
                <c:pt idx="573">
                  <c:v>150.08016652366902</c:v>
                </c:pt>
                <c:pt idx="574">
                  <c:v>150.08016652366902</c:v>
                </c:pt>
                <c:pt idx="575">
                  <c:v>150.08016652366902</c:v>
                </c:pt>
                <c:pt idx="576">
                  <c:v>150.08016652366902</c:v>
                </c:pt>
                <c:pt idx="577">
                  <c:v>150.08016652366902</c:v>
                </c:pt>
                <c:pt idx="578">
                  <c:v>150.08016652366902</c:v>
                </c:pt>
                <c:pt idx="579">
                  <c:v>150.08016652366902</c:v>
                </c:pt>
                <c:pt idx="580">
                  <c:v>150.08016652366902</c:v>
                </c:pt>
                <c:pt idx="581">
                  <c:v>150.08016652366902</c:v>
                </c:pt>
                <c:pt idx="582">
                  <c:v>150.08016652366902</c:v>
                </c:pt>
                <c:pt idx="583">
                  <c:v>150.08016652366902</c:v>
                </c:pt>
                <c:pt idx="584">
                  <c:v>150.08016652366902</c:v>
                </c:pt>
                <c:pt idx="585">
                  <c:v>150.08016652366902</c:v>
                </c:pt>
                <c:pt idx="586">
                  <c:v>150.08016652366902</c:v>
                </c:pt>
                <c:pt idx="587">
                  <c:v>150.08016652366902</c:v>
                </c:pt>
                <c:pt idx="588">
                  <c:v>150.08016652366902</c:v>
                </c:pt>
                <c:pt idx="589">
                  <c:v>150.08016652366902</c:v>
                </c:pt>
                <c:pt idx="590">
                  <c:v>133.82947392371622</c:v>
                </c:pt>
                <c:pt idx="591">
                  <c:v>137.43755394443949</c:v>
                </c:pt>
                <c:pt idx="592">
                  <c:v>140.04317506497569</c:v>
                </c:pt>
                <c:pt idx="593">
                  <c:v>140.04317506497569</c:v>
                </c:pt>
                <c:pt idx="594">
                  <c:v>140.04317506497569</c:v>
                </c:pt>
                <c:pt idx="595">
                  <c:v>140.04317506497569</c:v>
                </c:pt>
                <c:pt idx="596">
                  <c:v>140.04317506497569</c:v>
                </c:pt>
                <c:pt idx="597">
                  <c:v>140.04317506497569</c:v>
                </c:pt>
                <c:pt idx="598">
                  <c:v>140.04317506497569</c:v>
                </c:pt>
                <c:pt idx="599">
                  <c:v>140.04317506497569</c:v>
                </c:pt>
                <c:pt idx="600">
                  <c:v>140.04317506497569</c:v>
                </c:pt>
                <c:pt idx="601">
                  <c:v>140.04317506497569</c:v>
                </c:pt>
                <c:pt idx="602">
                  <c:v>140.04317506497569</c:v>
                </c:pt>
                <c:pt idx="603">
                  <c:v>140.04317506497569</c:v>
                </c:pt>
                <c:pt idx="604">
                  <c:v>140.04317506497569</c:v>
                </c:pt>
                <c:pt idx="605">
                  <c:v>140.04317506497569</c:v>
                </c:pt>
                <c:pt idx="606">
                  <c:v>140.04317506497569</c:v>
                </c:pt>
                <c:pt idx="607">
                  <c:v>140.04317506497569</c:v>
                </c:pt>
                <c:pt idx="608">
                  <c:v>140.04317506497569</c:v>
                </c:pt>
                <c:pt idx="609">
                  <c:v>140.04317506497569</c:v>
                </c:pt>
                <c:pt idx="610">
                  <c:v>140.04317506497569</c:v>
                </c:pt>
                <c:pt idx="611">
                  <c:v>140.04317506497569</c:v>
                </c:pt>
                <c:pt idx="612">
                  <c:v>140.04317506497569</c:v>
                </c:pt>
                <c:pt idx="613">
                  <c:v>140.04317506497569</c:v>
                </c:pt>
                <c:pt idx="614">
                  <c:v>140.04317506497569</c:v>
                </c:pt>
                <c:pt idx="615">
                  <c:v>140.04317506497569</c:v>
                </c:pt>
                <c:pt idx="616">
                  <c:v>140.04317506497569</c:v>
                </c:pt>
                <c:pt idx="617">
                  <c:v>140.04317506497569</c:v>
                </c:pt>
                <c:pt idx="618">
                  <c:v>140.04317506497569</c:v>
                </c:pt>
                <c:pt idx="619">
                  <c:v>140.04317506497569</c:v>
                </c:pt>
                <c:pt idx="620">
                  <c:v>140.04317506497569</c:v>
                </c:pt>
                <c:pt idx="621">
                  <c:v>140.04317506497569</c:v>
                </c:pt>
                <c:pt idx="622">
                  <c:v>140.04317506497569</c:v>
                </c:pt>
                <c:pt idx="623">
                  <c:v>140.04317506497569</c:v>
                </c:pt>
                <c:pt idx="624">
                  <c:v>140.04317506497569</c:v>
                </c:pt>
                <c:pt idx="625">
                  <c:v>140.04317506497569</c:v>
                </c:pt>
                <c:pt idx="626">
                  <c:v>140.04317506497569</c:v>
                </c:pt>
                <c:pt idx="627">
                  <c:v>140.04317506497569</c:v>
                </c:pt>
                <c:pt idx="628">
                  <c:v>140.04317506497569</c:v>
                </c:pt>
                <c:pt idx="629">
                  <c:v>140.04317506497569</c:v>
                </c:pt>
                <c:pt idx="630">
                  <c:v>140.04317506497569</c:v>
                </c:pt>
                <c:pt idx="631">
                  <c:v>140.04317506497569</c:v>
                </c:pt>
                <c:pt idx="632">
                  <c:v>140.04317506497569</c:v>
                </c:pt>
                <c:pt idx="633">
                  <c:v>140.04317506497569</c:v>
                </c:pt>
                <c:pt idx="634">
                  <c:v>140.04317506497569</c:v>
                </c:pt>
                <c:pt idx="635">
                  <c:v>140.04317506497569</c:v>
                </c:pt>
                <c:pt idx="636">
                  <c:v>140.04317506497569</c:v>
                </c:pt>
                <c:pt idx="637">
                  <c:v>140.04317506497569</c:v>
                </c:pt>
                <c:pt idx="638">
                  <c:v>122.98322391890282</c:v>
                </c:pt>
                <c:pt idx="639">
                  <c:v>128.37634848993076</c:v>
                </c:pt>
                <c:pt idx="640">
                  <c:v>128.37634848993076</c:v>
                </c:pt>
                <c:pt idx="641">
                  <c:v>128.37634848993076</c:v>
                </c:pt>
                <c:pt idx="642">
                  <c:v>128.37634848993076</c:v>
                </c:pt>
                <c:pt idx="643">
                  <c:v>128.37634848993076</c:v>
                </c:pt>
                <c:pt idx="644">
                  <c:v>128.37634848993076</c:v>
                </c:pt>
                <c:pt idx="645">
                  <c:v>128.37634848993076</c:v>
                </c:pt>
                <c:pt idx="646">
                  <c:v>128.37634848993076</c:v>
                </c:pt>
                <c:pt idx="647">
                  <c:v>128.37634848993076</c:v>
                </c:pt>
                <c:pt idx="648">
                  <c:v>128.37634848993076</c:v>
                </c:pt>
                <c:pt idx="649">
                  <c:v>128.37634848993076</c:v>
                </c:pt>
                <c:pt idx="650">
                  <c:v>128.37634848993076</c:v>
                </c:pt>
                <c:pt idx="651">
                  <c:v>128.37634848993076</c:v>
                </c:pt>
                <c:pt idx="652">
                  <c:v>128.37634848993076</c:v>
                </c:pt>
                <c:pt idx="653">
                  <c:v>131.90646976421934</c:v>
                </c:pt>
                <c:pt idx="654">
                  <c:v>131.90646976421934</c:v>
                </c:pt>
                <c:pt idx="655">
                  <c:v>131.90646976421934</c:v>
                </c:pt>
                <c:pt idx="656">
                  <c:v>131.90646976421934</c:v>
                </c:pt>
                <c:pt idx="657">
                  <c:v>131.90646976421934</c:v>
                </c:pt>
                <c:pt idx="658">
                  <c:v>131.90646976421934</c:v>
                </c:pt>
                <c:pt idx="659">
                  <c:v>131.90646976421934</c:v>
                </c:pt>
                <c:pt idx="660">
                  <c:v>131.90646976421934</c:v>
                </c:pt>
                <c:pt idx="661">
                  <c:v>131.90646976421934</c:v>
                </c:pt>
                <c:pt idx="662">
                  <c:v>131.90646976421934</c:v>
                </c:pt>
                <c:pt idx="663">
                  <c:v>131.90646976421934</c:v>
                </c:pt>
                <c:pt idx="664">
                  <c:v>131.90646976421934</c:v>
                </c:pt>
                <c:pt idx="665">
                  <c:v>131.90646976421934</c:v>
                </c:pt>
                <c:pt idx="666">
                  <c:v>131.90646976421934</c:v>
                </c:pt>
                <c:pt idx="667">
                  <c:v>131.90646976421934</c:v>
                </c:pt>
                <c:pt idx="668">
                  <c:v>131.90646976421934</c:v>
                </c:pt>
                <c:pt idx="669">
                  <c:v>131.90646976421934</c:v>
                </c:pt>
                <c:pt idx="670">
                  <c:v>131.90646976421934</c:v>
                </c:pt>
                <c:pt idx="671">
                  <c:v>131.90646976421934</c:v>
                </c:pt>
                <c:pt idx="672">
                  <c:v>131.90646976421934</c:v>
                </c:pt>
                <c:pt idx="673">
                  <c:v>131.90646976421934</c:v>
                </c:pt>
                <c:pt idx="674">
                  <c:v>131.90646976421934</c:v>
                </c:pt>
                <c:pt idx="675">
                  <c:v>131.90646976421934</c:v>
                </c:pt>
                <c:pt idx="676">
                  <c:v>131.90646976421934</c:v>
                </c:pt>
                <c:pt idx="677">
                  <c:v>131.90646976421934</c:v>
                </c:pt>
                <c:pt idx="678">
                  <c:v>131.90646976421934</c:v>
                </c:pt>
                <c:pt idx="679">
                  <c:v>131.90646976421934</c:v>
                </c:pt>
                <c:pt idx="680">
                  <c:v>131.90646976421934</c:v>
                </c:pt>
                <c:pt idx="681">
                  <c:v>131.90646976421934</c:v>
                </c:pt>
                <c:pt idx="682">
                  <c:v>131.90646976421934</c:v>
                </c:pt>
                <c:pt idx="683">
                  <c:v>131.90646976421934</c:v>
                </c:pt>
                <c:pt idx="684">
                  <c:v>131.90646976421934</c:v>
                </c:pt>
                <c:pt idx="685">
                  <c:v>131.90646976421934</c:v>
                </c:pt>
                <c:pt idx="686">
                  <c:v>131.90646976421934</c:v>
                </c:pt>
                <c:pt idx="687">
                  <c:v>131.90646976421934</c:v>
                </c:pt>
                <c:pt idx="688">
                  <c:v>131.90646976421934</c:v>
                </c:pt>
                <c:pt idx="689">
                  <c:v>131.90646976421934</c:v>
                </c:pt>
                <c:pt idx="690">
                  <c:v>131.90646976421934</c:v>
                </c:pt>
                <c:pt idx="691">
                  <c:v>131.90646976421934</c:v>
                </c:pt>
                <c:pt idx="692">
                  <c:v>131.90646976421934</c:v>
                </c:pt>
                <c:pt idx="693">
                  <c:v>131.90646976421934</c:v>
                </c:pt>
                <c:pt idx="694">
                  <c:v>131.90646976421934</c:v>
                </c:pt>
                <c:pt idx="695">
                  <c:v>131.90646976421934</c:v>
                </c:pt>
                <c:pt idx="696">
                  <c:v>131.90646976421934</c:v>
                </c:pt>
                <c:pt idx="697">
                  <c:v>131.90646976421934</c:v>
                </c:pt>
                <c:pt idx="698">
                  <c:v>131.90646976421934</c:v>
                </c:pt>
                <c:pt idx="699">
                  <c:v>112.78980510773918</c:v>
                </c:pt>
                <c:pt idx="700">
                  <c:v>112.78980510773918</c:v>
                </c:pt>
                <c:pt idx="701">
                  <c:v>112.78980510773918</c:v>
                </c:pt>
                <c:pt idx="702">
                  <c:v>112.78980510773918</c:v>
                </c:pt>
                <c:pt idx="703">
                  <c:v>116.8048791925689</c:v>
                </c:pt>
                <c:pt idx="704">
                  <c:v>116.8048791925689</c:v>
                </c:pt>
                <c:pt idx="705">
                  <c:v>116.8048791925689</c:v>
                </c:pt>
                <c:pt idx="706">
                  <c:v>116.8048791925689</c:v>
                </c:pt>
                <c:pt idx="707">
                  <c:v>116.8048791925689</c:v>
                </c:pt>
                <c:pt idx="708">
                  <c:v>116.8048791925689</c:v>
                </c:pt>
                <c:pt idx="709">
                  <c:v>116.8048791925689</c:v>
                </c:pt>
                <c:pt idx="710">
                  <c:v>116.8048791925689</c:v>
                </c:pt>
                <c:pt idx="711">
                  <c:v>116.8048791925689</c:v>
                </c:pt>
                <c:pt idx="712">
                  <c:v>116.8048791925689</c:v>
                </c:pt>
                <c:pt idx="713">
                  <c:v>116.8048791925689</c:v>
                </c:pt>
                <c:pt idx="714">
                  <c:v>116.8048791925689</c:v>
                </c:pt>
                <c:pt idx="715">
                  <c:v>116.8048791925689</c:v>
                </c:pt>
                <c:pt idx="716">
                  <c:v>116.8048791925689</c:v>
                </c:pt>
                <c:pt idx="717">
                  <c:v>116.8048791925689</c:v>
                </c:pt>
                <c:pt idx="718">
                  <c:v>116.8048791925689</c:v>
                </c:pt>
                <c:pt idx="719">
                  <c:v>116.8048791925689</c:v>
                </c:pt>
                <c:pt idx="720">
                  <c:v>116.8048791925689</c:v>
                </c:pt>
                <c:pt idx="721">
                  <c:v>116.8048791925689</c:v>
                </c:pt>
                <c:pt idx="722">
                  <c:v>116.8048791925689</c:v>
                </c:pt>
                <c:pt idx="723">
                  <c:v>116.8048791925689</c:v>
                </c:pt>
                <c:pt idx="724">
                  <c:v>116.8048791925689</c:v>
                </c:pt>
                <c:pt idx="725">
                  <c:v>116.8048791925689</c:v>
                </c:pt>
                <c:pt idx="726">
                  <c:v>116.8048791925689</c:v>
                </c:pt>
                <c:pt idx="727">
                  <c:v>116.8048791925689</c:v>
                </c:pt>
                <c:pt idx="728">
                  <c:v>116.8048791925689</c:v>
                </c:pt>
                <c:pt idx="729">
                  <c:v>116.8048791925689</c:v>
                </c:pt>
                <c:pt idx="730">
                  <c:v>116.8048791925689</c:v>
                </c:pt>
                <c:pt idx="731">
                  <c:v>116.8048791925689</c:v>
                </c:pt>
                <c:pt idx="732">
                  <c:v>116.8048791925689</c:v>
                </c:pt>
                <c:pt idx="733">
                  <c:v>116.8048791925689</c:v>
                </c:pt>
                <c:pt idx="734">
                  <c:v>116.8048791925689</c:v>
                </c:pt>
                <c:pt idx="735">
                  <c:v>116.8048791925689</c:v>
                </c:pt>
                <c:pt idx="736">
                  <c:v>116.8048791925689</c:v>
                </c:pt>
                <c:pt idx="737">
                  <c:v>116.8048791925689</c:v>
                </c:pt>
                <c:pt idx="738">
                  <c:v>116.8048791925689</c:v>
                </c:pt>
                <c:pt idx="739">
                  <c:v>116.8048791925689</c:v>
                </c:pt>
                <c:pt idx="740">
                  <c:v>106.64367887373167</c:v>
                </c:pt>
                <c:pt idx="741">
                  <c:v>107.83432410177282</c:v>
                </c:pt>
                <c:pt idx="742">
                  <c:v>107.83432410177282</c:v>
                </c:pt>
                <c:pt idx="743">
                  <c:v>108.74704674774534</c:v>
                </c:pt>
                <c:pt idx="744">
                  <c:v>108.74704674774534</c:v>
                </c:pt>
                <c:pt idx="745">
                  <c:v>108.74704674774534</c:v>
                </c:pt>
                <c:pt idx="746">
                  <c:v>108.74704674774534</c:v>
                </c:pt>
                <c:pt idx="747">
                  <c:v>108.74704674774534</c:v>
                </c:pt>
                <c:pt idx="748">
                  <c:v>108.74704674774534</c:v>
                </c:pt>
                <c:pt idx="749">
                  <c:v>108.74704674774534</c:v>
                </c:pt>
                <c:pt idx="750">
                  <c:v>108.74704674774534</c:v>
                </c:pt>
                <c:pt idx="751">
                  <c:v>108.74704674774534</c:v>
                </c:pt>
                <c:pt idx="752">
                  <c:v>109.09972967972617</c:v>
                </c:pt>
                <c:pt idx="753">
                  <c:v>109.09972967972617</c:v>
                </c:pt>
                <c:pt idx="754">
                  <c:v>110.98926208671391</c:v>
                </c:pt>
                <c:pt idx="755">
                  <c:v>110.98926208671391</c:v>
                </c:pt>
                <c:pt idx="756">
                  <c:v>110.98926208671391</c:v>
                </c:pt>
                <c:pt idx="757">
                  <c:v>110.98926208671391</c:v>
                </c:pt>
                <c:pt idx="758">
                  <c:v>111.13570092844006</c:v>
                </c:pt>
                <c:pt idx="759">
                  <c:v>113.3443569515903</c:v>
                </c:pt>
                <c:pt idx="760">
                  <c:v>113.3443569515903</c:v>
                </c:pt>
                <c:pt idx="761">
                  <c:v>113.3443569515903</c:v>
                </c:pt>
                <c:pt idx="762">
                  <c:v>113.3443569515903</c:v>
                </c:pt>
                <c:pt idx="763">
                  <c:v>113.3443569515903</c:v>
                </c:pt>
                <c:pt idx="764">
                  <c:v>113.3443569515903</c:v>
                </c:pt>
                <c:pt idx="765">
                  <c:v>113.3443569515903</c:v>
                </c:pt>
                <c:pt idx="766">
                  <c:v>113.3443569515903</c:v>
                </c:pt>
                <c:pt idx="767">
                  <c:v>115.58450797132417</c:v>
                </c:pt>
                <c:pt idx="768">
                  <c:v>115.58450797132417</c:v>
                </c:pt>
                <c:pt idx="769">
                  <c:v>118.83220725042848</c:v>
                </c:pt>
                <c:pt idx="770">
                  <c:v>118.83220725042848</c:v>
                </c:pt>
                <c:pt idx="771">
                  <c:v>118.83220725042848</c:v>
                </c:pt>
                <c:pt idx="772">
                  <c:v>118.83220725042848</c:v>
                </c:pt>
                <c:pt idx="773">
                  <c:v>118.83220725042848</c:v>
                </c:pt>
                <c:pt idx="774">
                  <c:v>118.83220725042848</c:v>
                </c:pt>
                <c:pt idx="775">
                  <c:v>118.83220725042848</c:v>
                </c:pt>
                <c:pt idx="776">
                  <c:v>118.83220725042848</c:v>
                </c:pt>
                <c:pt idx="777">
                  <c:v>118.83220725042848</c:v>
                </c:pt>
                <c:pt idx="778">
                  <c:v>118.83220725042848</c:v>
                </c:pt>
                <c:pt idx="779">
                  <c:v>118.83220725042848</c:v>
                </c:pt>
                <c:pt idx="780">
                  <c:v>118.83220725042848</c:v>
                </c:pt>
                <c:pt idx="781">
                  <c:v>118.83220725042848</c:v>
                </c:pt>
                <c:pt idx="782">
                  <c:v>118.29395247064998</c:v>
                </c:pt>
                <c:pt idx="783">
                  <c:v>118.29395247064998</c:v>
                </c:pt>
                <c:pt idx="784">
                  <c:v>118.29395247064998</c:v>
                </c:pt>
                <c:pt idx="785">
                  <c:v>118.29395247064998</c:v>
                </c:pt>
                <c:pt idx="786">
                  <c:v>118.29395247064998</c:v>
                </c:pt>
                <c:pt idx="787">
                  <c:v>118.29395247064998</c:v>
                </c:pt>
                <c:pt idx="788">
                  <c:v>118.29395247064998</c:v>
                </c:pt>
                <c:pt idx="789">
                  <c:v>118.29395247064998</c:v>
                </c:pt>
                <c:pt idx="790">
                  <c:v>118.29395247064998</c:v>
                </c:pt>
                <c:pt idx="791">
                  <c:v>118.29395247064998</c:v>
                </c:pt>
                <c:pt idx="792">
                  <c:v>118.29395247064998</c:v>
                </c:pt>
                <c:pt idx="793">
                  <c:v>118.29395247064998</c:v>
                </c:pt>
                <c:pt idx="794">
                  <c:v>118.29395247064998</c:v>
                </c:pt>
                <c:pt idx="795">
                  <c:v>118.29395247064998</c:v>
                </c:pt>
                <c:pt idx="796">
                  <c:v>118.29395247064998</c:v>
                </c:pt>
                <c:pt idx="797">
                  <c:v>118.29395247064998</c:v>
                </c:pt>
                <c:pt idx="798">
                  <c:v>118.29395247064998</c:v>
                </c:pt>
                <c:pt idx="799">
                  <c:v>118.29395247064998</c:v>
                </c:pt>
                <c:pt idx="800">
                  <c:v>118.29395247064998</c:v>
                </c:pt>
                <c:pt idx="801">
                  <c:v>118.29395247064998</c:v>
                </c:pt>
                <c:pt idx="802">
                  <c:v>118.29395247064998</c:v>
                </c:pt>
                <c:pt idx="803">
                  <c:v>118.29395247064998</c:v>
                </c:pt>
                <c:pt idx="804">
                  <c:v>118.29395247064998</c:v>
                </c:pt>
                <c:pt idx="805">
                  <c:v>118.29395247064998</c:v>
                </c:pt>
                <c:pt idx="806">
                  <c:v>118.29395247064998</c:v>
                </c:pt>
                <c:pt idx="807">
                  <c:v>118.29395247064998</c:v>
                </c:pt>
                <c:pt idx="808">
                  <c:v>118.29395247064998</c:v>
                </c:pt>
                <c:pt idx="809">
                  <c:v>118.29395247064998</c:v>
                </c:pt>
                <c:pt idx="810">
                  <c:v>118.29395247064998</c:v>
                </c:pt>
                <c:pt idx="811">
                  <c:v>118.29395247064998</c:v>
                </c:pt>
                <c:pt idx="812">
                  <c:v>118.29395247064998</c:v>
                </c:pt>
                <c:pt idx="813">
                  <c:v>118.29395247064998</c:v>
                </c:pt>
                <c:pt idx="814">
                  <c:v>118.29395247064998</c:v>
                </c:pt>
                <c:pt idx="815">
                  <c:v>118.29395247064998</c:v>
                </c:pt>
                <c:pt idx="816">
                  <c:v>118.29395247064998</c:v>
                </c:pt>
                <c:pt idx="817">
                  <c:v>118.29395247064998</c:v>
                </c:pt>
                <c:pt idx="818">
                  <c:v>118.29395247064998</c:v>
                </c:pt>
                <c:pt idx="819">
                  <c:v>118.29395247064998</c:v>
                </c:pt>
                <c:pt idx="820">
                  <c:v>118.29395247064998</c:v>
                </c:pt>
                <c:pt idx="821">
                  <c:v>118.29395247064998</c:v>
                </c:pt>
                <c:pt idx="822">
                  <c:v>118.29395247064998</c:v>
                </c:pt>
                <c:pt idx="823">
                  <c:v>118.29395247064998</c:v>
                </c:pt>
                <c:pt idx="824">
                  <c:v>118.29395247064998</c:v>
                </c:pt>
                <c:pt idx="825">
                  <c:v>118.29395247064998</c:v>
                </c:pt>
                <c:pt idx="826">
                  <c:v>118.29395247064998</c:v>
                </c:pt>
                <c:pt idx="827">
                  <c:v>118.29395247064998</c:v>
                </c:pt>
                <c:pt idx="828">
                  <c:v>89.812707007922043</c:v>
                </c:pt>
                <c:pt idx="829">
                  <c:v>89.812707007922043</c:v>
                </c:pt>
                <c:pt idx="830">
                  <c:v>89.812707007922043</c:v>
                </c:pt>
                <c:pt idx="831">
                  <c:v>91.365968943958208</c:v>
                </c:pt>
                <c:pt idx="832">
                  <c:v>91.365968943958208</c:v>
                </c:pt>
                <c:pt idx="833">
                  <c:v>91.365968943958208</c:v>
                </c:pt>
                <c:pt idx="834">
                  <c:v>92.639883861133626</c:v>
                </c:pt>
                <c:pt idx="835">
                  <c:v>92.639883861133626</c:v>
                </c:pt>
                <c:pt idx="836">
                  <c:v>92.639883861133626</c:v>
                </c:pt>
                <c:pt idx="837">
                  <c:v>92.639883861133626</c:v>
                </c:pt>
                <c:pt idx="838">
                  <c:v>92.639883861133626</c:v>
                </c:pt>
                <c:pt idx="839">
                  <c:v>92.639883861133626</c:v>
                </c:pt>
                <c:pt idx="840">
                  <c:v>92.639883861133626</c:v>
                </c:pt>
                <c:pt idx="841">
                  <c:v>92.639883861133626</c:v>
                </c:pt>
                <c:pt idx="842">
                  <c:v>92.639883861133626</c:v>
                </c:pt>
                <c:pt idx="843">
                  <c:v>92.639883861133626</c:v>
                </c:pt>
                <c:pt idx="844">
                  <c:v>92.639883861133626</c:v>
                </c:pt>
                <c:pt idx="845">
                  <c:v>92.639883861133626</c:v>
                </c:pt>
                <c:pt idx="846">
                  <c:v>92.639883861133626</c:v>
                </c:pt>
                <c:pt idx="847">
                  <c:v>92.639883861133626</c:v>
                </c:pt>
                <c:pt idx="848">
                  <c:v>92.639883861133626</c:v>
                </c:pt>
                <c:pt idx="849">
                  <c:v>92.639883861133626</c:v>
                </c:pt>
                <c:pt idx="850">
                  <c:v>92.639883861133626</c:v>
                </c:pt>
                <c:pt idx="851">
                  <c:v>91.621608454924527</c:v>
                </c:pt>
                <c:pt idx="852">
                  <c:v>91.621608454924527</c:v>
                </c:pt>
                <c:pt idx="853">
                  <c:v>91.621608454924527</c:v>
                </c:pt>
                <c:pt idx="854">
                  <c:v>91.621608454924527</c:v>
                </c:pt>
                <c:pt idx="855">
                  <c:v>91.621608454924527</c:v>
                </c:pt>
                <c:pt idx="856">
                  <c:v>93.581932186046785</c:v>
                </c:pt>
                <c:pt idx="857">
                  <c:v>95.31776364843185</c:v>
                </c:pt>
                <c:pt idx="858">
                  <c:v>97.220324126969516</c:v>
                </c:pt>
                <c:pt idx="859">
                  <c:v>98.949424319038116</c:v>
                </c:pt>
                <c:pt idx="860">
                  <c:v>102.10797618179782</c:v>
                </c:pt>
                <c:pt idx="861">
                  <c:v>102.10797618179782</c:v>
                </c:pt>
                <c:pt idx="862">
                  <c:v>102.10797618179782</c:v>
                </c:pt>
                <c:pt idx="863">
                  <c:v>108.25470558527007</c:v>
                </c:pt>
                <c:pt idx="864">
                  <c:v>108.25470558527007</c:v>
                </c:pt>
                <c:pt idx="865">
                  <c:v>108.25470558527007</c:v>
                </c:pt>
                <c:pt idx="866">
                  <c:v>108.25470558527007</c:v>
                </c:pt>
                <c:pt idx="867">
                  <c:v>108.25470558527007</c:v>
                </c:pt>
                <c:pt idx="868">
                  <c:v>113.27812127989178</c:v>
                </c:pt>
                <c:pt idx="869">
                  <c:v>113.27812127989178</c:v>
                </c:pt>
                <c:pt idx="870">
                  <c:v>115.62261763103908</c:v>
                </c:pt>
                <c:pt idx="871">
                  <c:v>115.62261763103908</c:v>
                </c:pt>
                <c:pt idx="872">
                  <c:v>115.62261763103908</c:v>
                </c:pt>
                <c:pt idx="873">
                  <c:v>115.62261763103908</c:v>
                </c:pt>
                <c:pt idx="874">
                  <c:v>115.62261763103908</c:v>
                </c:pt>
                <c:pt idx="875">
                  <c:v>115.62261763103908</c:v>
                </c:pt>
                <c:pt idx="876">
                  <c:v>115.62261763103908</c:v>
                </c:pt>
                <c:pt idx="877">
                  <c:v>115.62261763103908</c:v>
                </c:pt>
                <c:pt idx="878">
                  <c:v>115.62261763103908</c:v>
                </c:pt>
                <c:pt idx="879">
                  <c:v>115.62261763103908</c:v>
                </c:pt>
                <c:pt idx="880">
                  <c:v>115.62261763103908</c:v>
                </c:pt>
                <c:pt idx="881">
                  <c:v>115.62261763103908</c:v>
                </c:pt>
                <c:pt idx="882">
                  <c:v>115.62261763103908</c:v>
                </c:pt>
                <c:pt idx="883">
                  <c:v>115.62261763103908</c:v>
                </c:pt>
                <c:pt idx="884">
                  <c:v>115.62261763103908</c:v>
                </c:pt>
                <c:pt idx="885">
                  <c:v>115.62261763103908</c:v>
                </c:pt>
                <c:pt idx="886">
                  <c:v>115.62261763103908</c:v>
                </c:pt>
                <c:pt idx="887">
                  <c:v>115.62261763103908</c:v>
                </c:pt>
                <c:pt idx="888">
                  <c:v>115.62261763103908</c:v>
                </c:pt>
                <c:pt idx="889">
                  <c:v>115.62261763103908</c:v>
                </c:pt>
                <c:pt idx="890">
                  <c:v>115.62261763103908</c:v>
                </c:pt>
                <c:pt idx="891">
                  <c:v>115.62261763103908</c:v>
                </c:pt>
                <c:pt idx="892">
                  <c:v>115.62261763103908</c:v>
                </c:pt>
                <c:pt idx="893">
                  <c:v>115.62261763103908</c:v>
                </c:pt>
                <c:pt idx="894">
                  <c:v>115.62261763103908</c:v>
                </c:pt>
                <c:pt idx="895">
                  <c:v>115.62261763103908</c:v>
                </c:pt>
                <c:pt idx="896">
                  <c:v>110.0755502398912</c:v>
                </c:pt>
                <c:pt idx="897">
                  <c:v>110.0755502398912</c:v>
                </c:pt>
                <c:pt idx="898">
                  <c:v>110.0755502398912</c:v>
                </c:pt>
                <c:pt idx="899">
                  <c:v>110.0755502398912</c:v>
                </c:pt>
                <c:pt idx="900">
                  <c:v>110.0755502398912</c:v>
                </c:pt>
                <c:pt idx="901">
                  <c:v>110.0755502398912</c:v>
                </c:pt>
                <c:pt idx="902">
                  <c:v>110.0755502398912</c:v>
                </c:pt>
                <c:pt idx="903">
                  <c:v>110.0755502398912</c:v>
                </c:pt>
                <c:pt idx="904">
                  <c:v>110.0755502398912</c:v>
                </c:pt>
                <c:pt idx="905">
                  <c:v>110.0755502398912</c:v>
                </c:pt>
                <c:pt idx="906">
                  <c:v>110.0755502398912</c:v>
                </c:pt>
                <c:pt idx="907">
                  <c:v>110.0755502398912</c:v>
                </c:pt>
                <c:pt idx="908">
                  <c:v>110.0755502398912</c:v>
                </c:pt>
                <c:pt idx="909">
                  <c:v>110.0755502398912</c:v>
                </c:pt>
                <c:pt idx="910">
                  <c:v>110.0755502398912</c:v>
                </c:pt>
                <c:pt idx="911">
                  <c:v>110.0755502398912</c:v>
                </c:pt>
                <c:pt idx="912">
                  <c:v>110.0755502398912</c:v>
                </c:pt>
                <c:pt idx="913">
                  <c:v>110.0755502398912</c:v>
                </c:pt>
                <c:pt idx="914">
                  <c:v>110.0755502398912</c:v>
                </c:pt>
                <c:pt idx="915">
                  <c:v>110.0755502398912</c:v>
                </c:pt>
                <c:pt idx="916">
                  <c:v>107.86747800997037</c:v>
                </c:pt>
                <c:pt idx="917">
                  <c:v>108.87007934995671</c:v>
                </c:pt>
                <c:pt idx="918">
                  <c:v>108.87007934995671</c:v>
                </c:pt>
                <c:pt idx="919">
                  <c:v>112.03850803642239</c:v>
                </c:pt>
                <c:pt idx="920">
                  <c:v>112.03850803642239</c:v>
                </c:pt>
                <c:pt idx="921">
                  <c:v>112.03850803642239</c:v>
                </c:pt>
                <c:pt idx="922">
                  <c:v>112.03850803642239</c:v>
                </c:pt>
                <c:pt idx="923">
                  <c:v>112.03850803642239</c:v>
                </c:pt>
                <c:pt idx="924">
                  <c:v>112.03850803642239</c:v>
                </c:pt>
                <c:pt idx="925">
                  <c:v>112.03850803642239</c:v>
                </c:pt>
                <c:pt idx="926">
                  <c:v>112.03850803642239</c:v>
                </c:pt>
                <c:pt idx="927">
                  <c:v>112.03850803642239</c:v>
                </c:pt>
                <c:pt idx="928">
                  <c:v>112.03850803642239</c:v>
                </c:pt>
                <c:pt idx="929">
                  <c:v>112.03850803642239</c:v>
                </c:pt>
                <c:pt idx="930">
                  <c:v>112.03850803642239</c:v>
                </c:pt>
                <c:pt idx="931">
                  <c:v>112.03850803642239</c:v>
                </c:pt>
                <c:pt idx="932">
                  <c:v>112.03850803642239</c:v>
                </c:pt>
                <c:pt idx="933">
                  <c:v>112.03850803642239</c:v>
                </c:pt>
                <c:pt idx="934">
                  <c:v>112.03850803642239</c:v>
                </c:pt>
                <c:pt idx="935">
                  <c:v>112.03850803642239</c:v>
                </c:pt>
                <c:pt idx="936">
                  <c:v>112.03850803642239</c:v>
                </c:pt>
                <c:pt idx="937">
                  <c:v>112.03850803642239</c:v>
                </c:pt>
                <c:pt idx="938">
                  <c:v>112.03850803642239</c:v>
                </c:pt>
                <c:pt idx="939">
                  <c:v>112.03850803642239</c:v>
                </c:pt>
                <c:pt idx="940">
                  <c:v>112.03850803642239</c:v>
                </c:pt>
                <c:pt idx="941">
                  <c:v>112.03850803642239</c:v>
                </c:pt>
                <c:pt idx="942">
                  <c:v>112.03850803642239</c:v>
                </c:pt>
                <c:pt idx="943">
                  <c:v>112.03850803642239</c:v>
                </c:pt>
                <c:pt idx="944">
                  <c:v>112.03850803642239</c:v>
                </c:pt>
                <c:pt idx="945">
                  <c:v>112.03850803642239</c:v>
                </c:pt>
                <c:pt idx="946">
                  <c:v>112.03850803642239</c:v>
                </c:pt>
                <c:pt idx="947">
                  <c:v>112.03850803642239</c:v>
                </c:pt>
                <c:pt idx="948">
                  <c:v>112.03850803642239</c:v>
                </c:pt>
                <c:pt idx="949">
                  <c:v>112.03850803642239</c:v>
                </c:pt>
                <c:pt idx="950">
                  <c:v>112.03850803642239</c:v>
                </c:pt>
                <c:pt idx="951">
                  <c:v>112.03850803642239</c:v>
                </c:pt>
                <c:pt idx="952">
                  <c:v>112.03850803642239</c:v>
                </c:pt>
                <c:pt idx="953">
                  <c:v>112.03850803642239</c:v>
                </c:pt>
                <c:pt idx="954">
                  <c:v>112.03850803642239</c:v>
                </c:pt>
                <c:pt idx="955">
                  <c:v>112.03850803642239</c:v>
                </c:pt>
                <c:pt idx="956">
                  <c:v>112.03850803642239</c:v>
                </c:pt>
                <c:pt idx="957">
                  <c:v>112.03850803642239</c:v>
                </c:pt>
                <c:pt idx="958">
                  <c:v>112.03850803642239</c:v>
                </c:pt>
                <c:pt idx="959">
                  <c:v>112.03850803642239</c:v>
                </c:pt>
                <c:pt idx="960">
                  <c:v>112.03850803642239</c:v>
                </c:pt>
                <c:pt idx="961">
                  <c:v>112.03850803642239</c:v>
                </c:pt>
                <c:pt idx="962">
                  <c:v>112.03850803642239</c:v>
                </c:pt>
                <c:pt idx="963">
                  <c:v>112.03850803642239</c:v>
                </c:pt>
                <c:pt idx="964">
                  <c:v>112.03850803642239</c:v>
                </c:pt>
                <c:pt idx="965">
                  <c:v>112.03850803642239</c:v>
                </c:pt>
                <c:pt idx="966">
                  <c:v>112.03850803642239</c:v>
                </c:pt>
                <c:pt idx="967">
                  <c:v>112.03850803642239</c:v>
                </c:pt>
                <c:pt idx="968">
                  <c:v>112.03850803642239</c:v>
                </c:pt>
                <c:pt idx="969">
                  <c:v>112.03850803642239</c:v>
                </c:pt>
                <c:pt idx="970">
                  <c:v>112.03850803642239</c:v>
                </c:pt>
                <c:pt idx="971">
                  <c:v>112.03850803642239</c:v>
                </c:pt>
                <c:pt idx="972">
                  <c:v>112.03850803642239</c:v>
                </c:pt>
                <c:pt idx="973">
                  <c:v>112.03850803642239</c:v>
                </c:pt>
                <c:pt idx="974">
                  <c:v>112.03850803642239</c:v>
                </c:pt>
                <c:pt idx="975">
                  <c:v>112.03850803642239</c:v>
                </c:pt>
                <c:pt idx="976">
                  <c:v>112.03850803642239</c:v>
                </c:pt>
                <c:pt idx="977">
                  <c:v>112.03850803642239</c:v>
                </c:pt>
                <c:pt idx="978">
                  <c:v>112.03850803642239</c:v>
                </c:pt>
                <c:pt idx="979">
                  <c:v>112.03850803642239</c:v>
                </c:pt>
                <c:pt idx="980">
                  <c:v>112.03850803642239</c:v>
                </c:pt>
                <c:pt idx="981">
                  <c:v>112.03850803642239</c:v>
                </c:pt>
                <c:pt idx="982">
                  <c:v>112.03850803642239</c:v>
                </c:pt>
                <c:pt idx="983">
                  <c:v>112.03850803642239</c:v>
                </c:pt>
                <c:pt idx="984">
                  <c:v>112.03850803642239</c:v>
                </c:pt>
                <c:pt idx="985">
                  <c:v>112.03850803642239</c:v>
                </c:pt>
                <c:pt idx="986">
                  <c:v>112.03850803642239</c:v>
                </c:pt>
                <c:pt idx="987">
                  <c:v>112.03850803642239</c:v>
                </c:pt>
                <c:pt idx="988">
                  <c:v>112.03850803642239</c:v>
                </c:pt>
                <c:pt idx="989">
                  <c:v>112.03850803642239</c:v>
                </c:pt>
                <c:pt idx="990">
                  <c:v>112.03850803642239</c:v>
                </c:pt>
                <c:pt idx="991">
                  <c:v>112.03850803642239</c:v>
                </c:pt>
                <c:pt idx="992">
                  <c:v>112.03850803642239</c:v>
                </c:pt>
                <c:pt idx="993">
                  <c:v>112.03850803642239</c:v>
                </c:pt>
                <c:pt idx="994">
                  <c:v>112.03850803642239</c:v>
                </c:pt>
                <c:pt idx="995">
                  <c:v>112.03850803642239</c:v>
                </c:pt>
                <c:pt idx="996">
                  <c:v>112.03850803642239</c:v>
                </c:pt>
                <c:pt idx="997">
                  <c:v>112.03850803642239</c:v>
                </c:pt>
                <c:pt idx="998">
                  <c:v>112.03850803642239</c:v>
                </c:pt>
                <c:pt idx="999">
                  <c:v>112.03850803642239</c:v>
                </c:pt>
                <c:pt idx="1000">
                  <c:v>112.03850803642239</c:v>
                </c:pt>
                <c:pt idx="1001">
                  <c:v>112.03850803642239</c:v>
                </c:pt>
                <c:pt idx="1002">
                  <c:v>112.03850803642239</c:v>
                </c:pt>
                <c:pt idx="1003">
                  <c:v>112.03850803642239</c:v>
                </c:pt>
                <c:pt idx="1004">
                  <c:v>112.03850803642239</c:v>
                </c:pt>
                <c:pt idx="1005">
                  <c:v>112.03850803642239</c:v>
                </c:pt>
                <c:pt idx="1006">
                  <c:v>112.03850803642239</c:v>
                </c:pt>
                <c:pt idx="1007">
                  <c:v>112.03850803642239</c:v>
                </c:pt>
                <c:pt idx="1008">
                  <c:v>112.03850803642239</c:v>
                </c:pt>
                <c:pt idx="1009">
                  <c:v>112.03850803642239</c:v>
                </c:pt>
                <c:pt idx="1010">
                  <c:v>112.03850803642239</c:v>
                </c:pt>
                <c:pt idx="1011">
                  <c:v>112.03850803642239</c:v>
                </c:pt>
                <c:pt idx="1012">
                  <c:v>112.03850803642239</c:v>
                </c:pt>
                <c:pt idx="1013">
                  <c:v>112.03850803642239</c:v>
                </c:pt>
                <c:pt idx="1014">
                  <c:v>65.048359218886333</c:v>
                </c:pt>
                <c:pt idx="1015">
                  <c:v>65.048359218886333</c:v>
                </c:pt>
                <c:pt idx="1016">
                  <c:v>65.048359218886333</c:v>
                </c:pt>
                <c:pt idx="1017">
                  <c:v>67.269690757952361</c:v>
                </c:pt>
                <c:pt idx="1018">
                  <c:v>67.269690757952361</c:v>
                </c:pt>
                <c:pt idx="1019">
                  <c:v>67.269690757952361</c:v>
                </c:pt>
                <c:pt idx="1020">
                  <c:v>67.269690757952361</c:v>
                </c:pt>
                <c:pt idx="1021">
                  <c:v>67.269690757952361</c:v>
                </c:pt>
                <c:pt idx="1022">
                  <c:v>67.269690757952361</c:v>
                </c:pt>
                <c:pt idx="1023">
                  <c:v>67.269690757952361</c:v>
                </c:pt>
                <c:pt idx="1024">
                  <c:v>69.355682588768957</c:v>
                </c:pt>
                <c:pt idx="1025">
                  <c:v>69.355682588768957</c:v>
                </c:pt>
                <c:pt idx="1026">
                  <c:v>71.463655955120913</c:v>
                </c:pt>
                <c:pt idx="1027">
                  <c:v>71.463655955120913</c:v>
                </c:pt>
                <c:pt idx="1028">
                  <c:v>71.463655955120913</c:v>
                </c:pt>
                <c:pt idx="1029">
                  <c:v>71.463655955120913</c:v>
                </c:pt>
                <c:pt idx="1030">
                  <c:v>71.463655955120913</c:v>
                </c:pt>
                <c:pt idx="1031">
                  <c:v>71.463655955120913</c:v>
                </c:pt>
                <c:pt idx="1032">
                  <c:v>71.463655955120913</c:v>
                </c:pt>
                <c:pt idx="1033">
                  <c:v>72.575433545835097</c:v>
                </c:pt>
                <c:pt idx="1034">
                  <c:v>72.575433545835097</c:v>
                </c:pt>
                <c:pt idx="1035">
                  <c:v>74.176103001189674</c:v>
                </c:pt>
                <c:pt idx="1036">
                  <c:v>74.176103001189674</c:v>
                </c:pt>
                <c:pt idx="1037">
                  <c:v>74.176103001189674</c:v>
                </c:pt>
                <c:pt idx="1038">
                  <c:v>74.176103001189674</c:v>
                </c:pt>
                <c:pt idx="1039">
                  <c:v>74.176103001189674</c:v>
                </c:pt>
                <c:pt idx="1040">
                  <c:v>74.176103001189674</c:v>
                </c:pt>
                <c:pt idx="1041">
                  <c:v>74.176103001189674</c:v>
                </c:pt>
                <c:pt idx="1042">
                  <c:v>74.176103001189674</c:v>
                </c:pt>
                <c:pt idx="1043">
                  <c:v>74.176103001189674</c:v>
                </c:pt>
                <c:pt idx="1044">
                  <c:v>74.176103001189674</c:v>
                </c:pt>
                <c:pt idx="1045">
                  <c:v>74.176103001189674</c:v>
                </c:pt>
                <c:pt idx="1046">
                  <c:v>74.176103001189674</c:v>
                </c:pt>
                <c:pt idx="1047">
                  <c:v>74.176103001189674</c:v>
                </c:pt>
                <c:pt idx="1048">
                  <c:v>74.176103001189674</c:v>
                </c:pt>
                <c:pt idx="1049">
                  <c:v>74.176103001189674</c:v>
                </c:pt>
                <c:pt idx="1050">
                  <c:v>74.176103001189674</c:v>
                </c:pt>
                <c:pt idx="1051">
                  <c:v>74.176103001189674</c:v>
                </c:pt>
                <c:pt idx="1052">
                  <c:v>74.176103001189674</c:v>
                </c:pt>
                <c:pt idx="1053">
                  <c:v>74.176103001189674</c:v>
                </c:pt>
                <c:pt idx="1054">
                  <c:v>74.176103001189674</c:v>
                </c:pt>
                <c:pt idx="1055">
                  <c:v>74.176103001189674</c:v>
                </c:pt>
                <c:pt idx="1056">
                  <c:v>74.176103001189674</c:v>
                </c:pt>
                <c:pt idx="1057">
                  <c:v>72.55349098392044</c:v>
                </c:pt>
                <c:pt idx="1058">
                  <c:v>72.55349098392044</c:v>
                </c:pt>
                <c:pt idx="1059">
                  <c:v>74.277969822642717</c:v>
                </c:pt>
                <c:pt idx="1060">
                  <c:v>74.277969822642717</c:v>
                </c:pt>
                <c:pt idx="1061">
                  <c:v>74.277969822642717</c:v>
                </c:pt>
                <c:pt idx="1062">
                  <c:v>74.277969822642717</c:v>
                </c:pt>
                <c:pt idx="1063">
                  <c:v>74.277969822642717</c:v>
                </c:pt>
                <c:pt idx="1064">
                  <c:v>74.277969822642717</c:v>
                </c:pt>
                <c:pt idx="1065">
                  <c:v>74.277969822642717</c:v>
                </c:pt>
                <c:pt idx="1066">
                  <c:v>74.277969822642717</c:v>
                </c:pt>
                <c:pt idx="1067">
                  <c:v>74.277969822642717</c:v>
                </c:pt>
                <c:pt idx="1068">
                  <c:v>74.277969822642717</c:v>
                </c:pt>
                <c:pt idx="1069">
                  <c:v>74.277969822642717</c:v>
                </c:pt>
                <c:pt idx="1070">
                  <c:v>74.277969822642717</c:v>
                </c:pt>
                <c:pt idx="1071">
                  <c:v>74.277969822642717</c:v>
                </c:pt>
                <c:pt idx="1072">
                  <c:v>74.277969822642717</c:v>
                </c:pt>
                <c:pt idx="1073">
                  <c:v>74.277969822642717</c:v>
                </c:pt>
                <c:pt idx="1074">
                  <c:v>74.277969822642717</c:v>
                </c:pt>
                <c:pt idx="1075">
                  <c:v>74.277969822642717</c:v>
                </c:pt>
                <c:pt idx="1076">
                  <c:v>74.277969822642717</c:v>
                </c:pt>
                <c:pt idx="1077">
                  <c:v>74.277969822642717</c:v>
                </c:pt>
                <c:pt idx="1078">
                  <c:v>74.277969822642717</c:v>
                </c:pt>
                <c:pt idx="1079">
                  <c:v>74.277969822642717</c:v>
                </c:pt>
                <c:pt idx="1080">
                  <c:v>74.277969822642717</c:v>
                </c:pt>
                <c:pt idx="1081">
                  <c:v>70.694755993927785</c:v>
                </c:pt>
                <c:pt idx="1082">
                  <c:v>71.148248119989987</c:v>
                </c:pt>
                <c:pt idx="1083">
                  <c:v>72.624784646216497</c:v>
                </c:pt>
                <c:pt idx="1084">
                  <c:v>72.624784646216497</c:v>
                </c:pt>
                <c:pt idx="1085">
                  <c:v>72.624784646216497</c:v>
                </c:pt>
                <c:pt idx="1086">
                  <c:v>72.624784646216497</c:v>
                </c:pt>
                <c:pt idx="1087">
                  <c:v>72.624784646216497</c:v>
                </c:pt>
                <c:pt idx="1088">
                  <c:v>72.624784646216497</c:v>
                </c:pt>
                <c:pt idx="1089">
                  <c:v>72.624784646216497</c:v>
                </c:pt>
                <c:pt idx="1090">
                  <c:v>72.624784646216497</c:v>
                </c:pt>
                <c:pt idx="1091">
                  <c:v>72.624784646216497</c:v>
                </c:pt>
                <c:pt idx="1092">
                  <c:v>74.058384489574962</c:v>
                </c:pt>
                <c:pt idx="1093">
                  <c:v>74.058384489574962</c:v>
                </c:pt>
                <c:pt idx="1094">
                  <c:v>74.058384489574962</c:v>
                </c:pt>
                <c:pt idx="1095">
                  <c:v>74.058384489574962</c:v>
                </c:pt>
                <c:pt idx="1096">
                  <c:v>74.058384489574962</c:v>
                </c:pt>
                <c:pt idx="1097">
                  <c:v>74.058384489574962</c:v>
                </c:pt>
                <c:pt idx="1098">
                  <c:v>74.058384489574962</c:v>
                </c:pt>
                <c:pt idx="1099">
                  <c:v>75.502581582737548</c:v>
                </c:pt>
                <c:pt idx="1100">
                  <c:v>75.502581582737548</c:v>
                </c:pt>
                <c:pt idx="1101">
                  <c:v>79.295243813576661</c:v>
                </c:pt>
                <c:pt idx="1102">
                  <c:v>79.295243813576661</c:v>
                </c:pt>
                <c:pt idx="1103">
                  <c:v>79.295243813576661</c:v>
                </c:pt>
                <c:pt idx="1104">
                  <c:v>79.295243813576661</c:v>
                </c:pt>
                <c:pt idx="1105">
                  <c:v>79.295243813576661</c:v>
                </c:pt>
                <c:pt idx="1106">
                  <c:v>79.295243813576661</c:v>
                </c:pt>
                <c:pt idx="1107">
                  <c:v>79.295243813576661</c:v>
                </c:pt>
                <c:pt idx="1108">
                  <c:v>81.373918495015744</c:v>
                </c:pt>
                <c:pt idx="1109">
                  <c:v>81.373918495015744</c:v>
                </c:pt>
                <c:pt idx="1110">
                  <c:v>81.373918495015744</c:v>
                </c:pt>
                <c:pt idx="1111">
                  <c:v>81.373918495015744</c:v>
                </c:pt>
                <c:pt idx="1112">
                  <c:v>81.373918495015744</c:v>
                </c:pt>
                <c:pt idx="1113">
                  <c:v>81.453369580529753</c:v>
                </c:pt>
                <c:pt idx="1114">
                  <c:v>81.453369580529753</c:v>
                </c:pt>
                <c:pt idx="1115">
                  <c:v>81.700789036688832</c:v>
                </c:pt>
                <c:pt idx="1116">
                  <c:v>82.250887396949281</c:v>
                </c:pt>
                <c:pt idx="1117">
                  <c:v>82.250887396949281</c:v>
                </c:pt>
                <c:pt idx="1118">
                  <c:v>82.250887396949281</c:v>
                </c:pt>
                <c:pt idx="1119">
                  <c:v>82.250887396949281</c:v>
                </c:pt>
                <c:pt idx="1120">
                  <c:v>82.250887396949281</c:v>
                </c:pt>
                <c:pt idx="1121">
                  <c:v>82.250887396949281</c:v>
                </c:pt>
                <c:pt idx="1122">
                  <c:v>82.250887396949281</c:v>
                </c:pt>
                <c:pt idx="1123">
                  <c:v>82.250887396949281</c:v>
                </c:pt>
                <c:pt idx="1124">
                  <c:v>82.250887396949281</c:v>
                </c:pt>
                <c:pt idx="1125">
                  <c:v>82.250887396949281</c:v>
                </c:pt>
                <c:pt idx="1126">
                  <c:v>82.250887396949281</c:v>
                </c:pt>
                <c:pt idx="1127">
                  <c:v>82.250887396949281</c:v>
                </c:pt>
                <c:pt idx="1128">
                  <c:v>82.250887396949281</c:v>
                </c:pt>
                <c:pt idx="1129">
                  <c:v>82.250887396949281</c:v>
                </c:pt>
                <c:pt idx="1130">
                  <c:v>82.250887396949281</c:v>
                </c:pt>
                <c:pt idx="1131">
                  <c:v>82.250887396949281</c:v>
                </c:pt>
                <c:pt idx="1132">
                  <c:v>82.250887396949281</c:v>
                </c:pt>
                <c:pt idx="1133">
                  <c:v>82.250887396949281</c:v>
                </c:pt>
                <c:pt idx="1134">
                  <c:v>82.250887396949281</c:v>
                </c:pt>
                <c:pt idx="1135">
                  <c:v>82.250887396949281</c:v>
                </c:pt>
                <c:pt idx="1136">
                  <c:v>82.250887396949281</c:v>
                </c:pt>
                <c:pt idx="1137">
                  <c:v>82.250887396949281</c:v>
                </c:pt>
                <c:pt idx="1138">
                  <c:v>82.250887396949281</c:v>
                </c:pt>
                <c:pt idx="1139">
                  <c:v>82.250887396949281</c:v>
                </c:pt>
                <c:pt idx="1140">
                  <c:v>82.250887396949281</c:v>
                </c:pt>
                <c:pt idx="1141">
                  <c:v>82.250887396949281</c:v>
                </c:pt>
                <c:pt idx="1142">
                  <c:v>82.250887396949281</c:v>
                </c:pt>
                <c:pt idx="1143">
                  <c:v>82.250887396949281</c:v>
                </c:pt>
                <c:pt idx="1144">
                  <c:v>82.250887396949281</c:v>
                </c:pt>
                <c:pt idx="1145">
                  <c:v>82.250887396949281</c:v>
                </c:pt>
                <c:pt idx="1146">
                  <c:v>82.250887396949281</c:v>
                </c:pt>
                <c:pt idx="1147">
                  <c:v>82.250887396949281</c:v>
                </c:pt>
                <c:pt idx="1148">
                  <c:v>82.250887396949281</c:v>
                </c:pt>
                <c:pt idx="1149">
                  <c:v>82.250887396949281</c:v>
                </c:pt>
                <c:pt idx="1150">
                  <c:v>82.250887396949281</c:v>
                </c:pt>
                <c:pt idx="1151">
                  <c:v>82.250887396949281</c:v>
                </c:pt>
                <c:pt idx="1152">
                  <c:v>82.250887396949281</c:v>
                </c:pt>
                <c:pt idx="1153">
                  <c:v>82.250887396949281</c:v>
                </c:pt>
                <c:pt idx="1154">
                  <c:v>82.250887396949281</c:v>
                </c:pt>
                <c:pt idx="1155">
                  <c:v>82.250887396949281</c:v>
                </c:pt>
                <c:pt idx="1156">
                  <c:v>82.250887396949281</c:v>
                </c:pt>
                <c:pt idx="1157">
                  <c:v>82.250887396949281</c:v>
                </c:pt>
                <c:pt idx="1158">
                  <c:v>82.250887396949281</c:v>
                </c:pt>
                <c:pt idx="1159">
                  <c:v>71.986313883351229</c:v>
                </c:pt>
                <c:pt idx="1160">
                  <c:v>71.986313883351229</c:v>
                </c:pt>
                <c:pt idx="1161">
                  <c:v>71.986313883351229</c:v>
                </c:pt>
                <c:pt idx="1162">
                  <c:v>72.579163947508732</c:v>
                </c:pt>
                <c:pt idx="1163">
                  <c:v>72.579163947508732</c:v>
                </c:pt>
                <c:pt idx="1164">
                  <c:v>72.579163947508732</c:v>
                </c:pt>
                <c:pt idx="1165">
                  <c:v>72.579163947508732</c:v>
                </c:pt>
                <c:pt idx="1166">
                  <c:v>73.690792309778232</c:v>
                </c:pt>
                <c:pt idx="1167">
                  <c:v>75.171599778501857</c:v>
                </c:pt>
                <c:pt idx="1168">
                  <c:v>75.171599778501857</c:v>
                </c:pt>
                <c:pt idx="1169">
                  <c:v>75.171599778501857</c:v>
                </c:pt>
                <c:pt idx="1170">
                  <c:v>76.537059214359999</c:v>
                </c:pt>
                <c:pt idx="1171">
                  <c:v>76.537059214359999</c:v>
                </c:pt>
                <c:pt idx="1172">
                  <c:v>76.537059214359999</c:v>
                </c:pt>
                <c:pt idx="1173">
                  <c:v>76.537059214359999</c:v>
                </c:pt>
                <c:pt idx="1174">
                  <c:v>76.537059214359999</c:v>
                </c:pt>
                <c:pt idx="1175">
                  <c:v>76.537059214359999</c:v>
                </c:pt>
                <c:pt idx="1176">
                  <c:v>76.537059214359999</c:v>
                </c:pt>
                <c:pt idx="1177">
                  <c:v>76.537059214359999</c:v>
                </c:pt>
                <c:pt idx="1178">
                  <c:v>76.537059214359999</c:v>
                </c:pt>
                <c:pt idx="1179">
                  <c:v>76.537059214359999</c:v>
                </c:pt>
                <c:pt idx="1180">
                  <c:v>76.537059214359999</c:v>
                </c:pt>
                <c:pt idx="1181">
                  <c:v>76.537059214359999</c:v>
                </c:pt>
                <c:pt idx="1182">
                  <c:v>76.537059214359999</c:v>
                </c:pt>
                <c:pt idx="1183">
                  <c:v>76.537059214359999</c:v>
                </c:pt>
                <c:pt idx="1184">
                  <c:v>76.537059214359999</c:v>
                </c:pt>
                <c:pt idx="1185">
                  <c:v>76.537059214359999</c:v>
                </c:pt>
                <c:pt idx="1186">
                  <c:v>76.537059214359999</c:v>
                </c:pt>
                <c:pt idx="1187">
                  <c:v>76.537059214359999</c:v>
                </c:pt>
                <c:pt idx="1188">
                  <c:v>76.537059214359999</c:v>
                </c:pt>
                <c:pt idx="1189">
                  <c:v>76.537059214359999</c:v>
                </c:pt>
                <c:pt idx="1190">
                  <c:v>76.537059214359999</c:v>
                </c:pt>
                <c:pt idx="1191">
                  <c:v>76.537059214359999</c:v>
                </c:pt>
                <c:pt idx="1192">
                  <c:v>76.537059214359999</c:v>
                </c:pt>
                <c:pt idx="1193">
                  <c:v>76.537059214359999</c:v>
                </c:pt>
                <c:pt idx="1194">
                  <c:v>76.537059214359999</c:v>
                </c:pt>
                <c:pt idx="1195">
                  <c:v>76.537059214359999</c:v>
                </c:pt>
                <c:pt idx="1196">
                  <c:v>76.537059214359999</c:v>
                </c:pt>
                <c:pt idx="1197">
                  <c:v>76.537059214359999</c:v>
                </c:pt>
                <c:pt idx="1198">
                  <c:v>76.537059214359999</c:v>
                </c:pt>
                <c:pt idx="1199">
                  <c:v>76.537059214359999</c:v>
                </c:pt>
                <c:pt idx="1200">
                  <c:v>76.537059214359999</c:v>
                </c:pt>
                <c:pt idx="1201">
                  <c:v>76.537059214359999</c:v>
                </c:pt>
                <c:pt idx="1202">
                  <c:v>76.537059214359999</c:v>
                </c:pt>
                <c:pt idx="1203">
                  <c:v>76.537059214359999</c:v>
                </c:pt>
                <c:pt idx="1204">
                  <c:v>76.537059214359999</c:v>
                </c:pt>
                <c:pt idx="1205">
                  <c:v>76.537059214359999</c:v>
                </c:pt>
                <c:pt idx="1206">
                  <c:v>76.537059214359999</c:v>
                </c:pt>
                <c:pt idx="1207">
                  <c:v>76.537059214359999</c:v>
                </c:pt>
                <c:pt idx="1208">
                  <c:v>76.537059214359999</c:v>
                </c:pt>
                <c:pt idx="1209">
                  <c:v>76.537059214359999</c:v>
                </c:pt>
                <c:pt idx="1210">
                  <c:v>76.537059214359999</c:v>
                </c:pt>
                <c:pt idx="1211">
                  <c:v>76.537059214359999</c:v>
                </c:pt>
                <c:pt idx="1212">
                  <c:v>76.537059214359999</c:v>
                </c:pt>
                <c:pt idx="1213">
                  <c:v>76.537059214359999</c:v>
                </c:pt>
                <c:pt idx="1214">
                  <c:v>76.537059214359999</c:v>
                </c:pt>
                <c:pt idx="1215">
                  <c:v>76.537059214359999</c:v>
                </c:pt>
                <c:pt idx="1216">
                  <c:v>76.537059214359999</c:v>
                </c:pt>
                <c:pt idx="1217">
                  <c:v>76.537059214359999</c:v>
                </c:pt>
                <c:pt idx="1218">
                  <c:v>76.537059214359999</c:v>
                </c:pt>
                <c:pt idx="1219">
                  <c:v>76.537059214359999</c:v>
                </c:pt>
                <c:pt idx="1220">
                  <c:v>76.537059214359999</c:v>
                </c:pt>
                <c:pt idx="1221">
                  <c:v>76.537059214359999</c:v>
                </c:pt>
                <c:pt idx="1222">
                  <c:v>76.537059214359999</c:v>
                </c:pt>
                <c:pt idx="1223">
                  <c:v>76.537059214359999</c:v>
                </c:pt>
                <c:pt idx="1224">
                  <c:v>76.537059214359999</c:v>
                </c:pt>
                <c:pt idx="1225">
                  <c:v>76.537059214359999</c:v>
                </c:pt>
                <c:pt idx="1226">
                  <c:v>76.537059214359999</c:v>
                </c:pt>
                <c:pt idx="1227">
                  <c:v>76.537059214359999</c:v>
                </c:pt>
                <c:pt idx="1228">
                  <c:v>76.537059214359999</c:v>
                </c:pt>
                <c:pt idx="1229">
                  <c:v>76.537059214359999</c:v>
                </c:pt>
                <c:pt idx="1230">
                  <c:v>76.537059214359999</c:v>
                </c:pt>
                <c:pt idx="1231">
                  <c:v>76.537059214359999</c:v>
                </c:pt>
                <c:pt idx="1232">
                  <c:v>76.537059214359999</c:v>
                </c:pt>
                <c:pt idx="1233">
                  <c:v>76.537059214359999</c:v>
                </c:pt>
                <c:pt idx="1234">
                  <c:v>76.537059214359999</c:v>
                </c:pt>
                <c:pt idx="1235">
                  <c:v>76.537059214359999</c:v>
                </c:pt>
                <c:pt idx="1236">
                  <c:v>62.580980970942427</c:v>
                </c:pt>
                <c:pt idx="1237">
                  <c:v>62.580980970942427</c:v>
                </c:pt>
                <c:pt idx="1238">
                  <c:v>62.580980970942427</c:v>
                </c:pt>
                <c:pt idx="1239">
                  <c:v>62.580980970942427</c:v>
                </c:pt>
                <c:pt idx="1240">
                  <c:v>62.580980970942427</c:v>
                </c:pt>
                <c:pt idx="1241">
                  <c:v>63.033253445205219</c:v>
                </c:pt>
                <c:pt idx="1242">
                  <c:v>63.982342511696984</c:v>
                </c:pt>
                <c:pt idx="1243">
                  <c:v>63.982342511696984</c:v>
                </c:pt>
                <c:pt idx="1244">
                  <c:v>63.982342511696984</c:v>
                </c:pt>
                <c:pt idx="1245">
                  <c:v>63.982342511696984</c:v>
                </c:pt>
                <c:pt idx="1246">
                  <c:v>63.982342511696984</c:v>
                </c:pt>
                <c:pt idx="1247">
                  <c:v>63.982342511696984</c:v>
                </c:pt>
                <c:pt idx="1248">
                  <c:v>63.982342511696984</c:v>
                </c:pt>
                <c:pt idx="1249">
                  <c:v>63.982342511696984</c:v>
                </c:pt>
                <c:pt idx="1250">
                  <c:v>63.982342511696984</c:v>
                </c:pt>
                <c:pt idx="1251">
                  <c:v>63.982342511696984</c:v>
                </c:pt>
                <c:pt idx="1252">
                  <c:v>63.982342511696984</c:v>
                </c:pt>
                <c:pt idx="1253">
                  <c:v>63.982342511696984</c:v>
                </c:pt>
                <c:pt idx="1254">
                  <c:v>63.982342511696984</c:v>
                </c:pt>
                <c:pt idx="1255">
                  <c:v>63.300006656399262</c:v>
                </c:pt>
                <c:pt idx="1256">
                  <c:v>64.62193752367439</c:v>
                </c:pt>
                <c:pt idx="1257">
                  <c:v>64.62193752367439</c:v>
                </c:pt>
                <c:pt idx="1258">
                  <c:v>64.62193752367439</c:v>
                </c:pt>
                <c:pt idx="1259">
                  <c:v>64.62193752367439</c:v>
                </c:pt>
                <c:pt idx="1260">
                  <c:v>64.62193752367439</c:v>
                </c:pt>
                <c:pt idx="1261">
                  <c:v>64.62193752367439</c:v>
                </c:pt>
                <c:pt idx="1262">
                  <c:v>64.62193752367439</c:v>
                </c:pt>
                <c:pt idx="1263">
                  <c:v>64.62193752367439</c:v>
                </c:pt>
                <c:pt idx="1264">
                  <c:v>64.62193752367439</c:v>
                </c:pt>
                <c:pt idx="1265">
                  <c:v>64.62193752367439</c:v>
                </c:pt>
                <c:pt idx="1266">
                  <c:v>64.62193752367439</c:v>
                </c:pt>
                <c:pt idx="1267">
                  <c:v>64.62193752367439</c:v>
                </c:pt>
                <c:pt idx="1268">
                  <c:v>64.62193752367439</c:v>
                </c:pt>
                <c:pt idx="1269">
                  <c:v>64.62193752367439</c:v>
                </c:pt>
                <c:pt idx="1270">
                  <c:v>64.62193752367439</c:v>
                </c:pt>
                <c:pt idx="1271">
                  <c:v>64.62193752367439</c:v>
                </c:pt>
                <c:pt idx="1272">
                  <c:v>64.62193752367439</c:v>
                </c:pt>
                <c:pt idx="1273">
                  <c:v>64.62193752367439</c:v>
                </c:pt>
                <c:pt idx="1274">
                  <c:v>64.62193752367439</c:v>
                </c:pt>
                <c:pt idx="1275">
                  <c:v>64.62193752367439</c:v>
                </c:pt>
                <c:pt idx="1276">
                  <c:v>64.62193752367439</c:v>
                </c:pt>
                <c:pt idx="1277">
                  <c:v>64.62193752367439</c:v>
                </c:pt>
                <c:pt idx="1278">
                  <c:v>64.62193752367439</c:v>
                </c:pt>
                <c:pt idx="1279">
                  <c:v>64.62193752367439</c:v>
                </c:pt>
                <c:pt idx="1280">
                  <c:v>64.62193752367439</c:v>
                </c:pt>
                <c:pt idx="1281">
                  <c:v>64.62193752367439</c:v>
                </c:pt>
                <c:pt idx="1282">
                  <c:v>64.62193752367439</c:v>
                </c:pt>
                <c:pt idx="1283">
                  <c:v>64.62193752367439</c:v>
                </c:pt>
                <c:pt idx="1284">
                  <c:v>64.62193752367439</c:v>
                </c:pt>
                <c:pt idx="1285">
                  <c:v>64.62193752367439</c:v>
                </c:pt>
                <c:pt idx="1286">
                  <c:v>64.62193752367439</c:v>
                </c:pt>
                <c:pt idx="1287">
                  <c:v>64.62193752367439</c:v>
                </c:pt>
                <c:pt idx="1288">
                  <c:v>64.62193752367439</c:v>
                </c:pt>
                <c:pt idx="1289">
                  <c:v>64.62193752367439</c:v>
                </c:pt>
                <c:pt idx="1290">
                  <c:v>64.62193752367439</c:v>
                </c:pt>
                <c:pt idx="1291">
                  <c:v>64.62193752367439</c:v>
                </c:pt>
                <c:pt idx="1292">
                  <c:v>64.62193752367439</c:v>
                </c:pt>
                <c:pt idx="1293">
                  <c:v>64.62193752367439</c:v>
                </c:pt>
                <c:pt idx="1294">
                  <c:v>64.62193752367439</c:v>
                </c:pt>
                <c:pt idx="1295">
                  <c:v>64.62193752367439</c:v>
                </c:pt>
                <c:pt idx="1296">
                  <c:v>64.62193752367439</c:v>
                </c:pt>
                <c:pt idx="1297">
                  <c:v>64.62193752367439</c:v>
                </c:pt>
                <c:pt idx="1298">
                  <c:v>64.62193752367439</c:v>
                </c:pt>
                <c:pt idx="1299">
                  <c:v>64.62193752367439</c:v>
                </c:pt>
                <c:pt idx="1300">
                  <c:v>64.62193752367439</c:v>
                </c:pt>
                <c:pt idx="1301">
                  <c:v>64.62193752367439</c:v>
                </c:pt>
                <c:pt idx="1302">
                  <c:v>58.359847545770009</c:v>
                </c:pt>
                <c:pt idx="1303">
                  <c:v>58.359847545770009</c:v>
                </c:pt>
                <c:pt idx="1304">
                  <c:v>58.359847545770009</c:v>
                </c:pt>
                <c:pt idx="1305">
                  <c:v>58.359847545770009</c:v>
                </c:pt>
                <c:pt idx="1306">
                  <c:v>58.359847545770009</c:v>
                </c:pt>
                <c:pt idx="1307">
                  <c:v>58.359847545770009</c:v>
                </c:pt>
                <c:pt idx="1308">
                  <c:v>58.359847545770009</c:v>
                </c:pt>
                <c:pt idx="1309">
                  <c:v>58.359847545770009</c:v>
                </c:pt>
                <c:pt idx="1310">
                  <c:v>58.322196441019891</c:v>
                </c:pt>
                <c:pt idx="1311">
                  <c:v>59.442674832830711</c:v>
                </c:pt>
                <c:pt idx="1312">
                  <c:v>59.442674832830711</c:v>
                </c:pt>
                <c:pt idx="1313">
                  <c:v>61.519957972835009</c:v>
                </c:pt>
                <c:pt idx="1314">
                  <c:v>61.519957972835009</c:v>
                </c:pt>
                <c:pt idx="1315">
                  <c:v>63.008509812481051</c:v>
                </c:pt>
                <c:pt idx="1316">
                  <c:v>63.555263961892123</c:v>
                </c:pt>
                <c:pt idx="1317">
                  <c:v>63.555263961892123</c:v>
                </c:pt>
                <c:pt idx="1318">
                  <c:v>63.555263961892123</c:v>
                </c:pt>
                <c:pt idx="1319">
                  <c:v>63.555263961892123</c:v>
                </c:pt>
                <c:pt idx="1320">
                  <c:v>63.555263961892123</c:v>
                </c:pt>
                <c:pt idx="1321">
                  <c:v>64.364260824518539</c:v>
                </c:pt>
                <c:pt idx="1322">
                  <c:v>64.364260824518539</c:v>
                </c:pt>
                <c:pt idx="1323">
                  <c:v>64.364260824518539</c:v>
                </c:pt>
                <c:pt idx="1324">
                  <c:v>64.364260824518539</c:v>
                </c:pt>
                <c:pt idx="1325">
                  <c:v>65.493700153002237</c:v>
                </c:pt>
                <c:pt idx="1326">
                  <c:v>65.493700153002237</c:v>
                </c:pt>
                <c:pt idx="1327">
                  <c:v>65.493700153002237</c:v>
                </c:pt>
                <c:pt idx="1328">
                  <c:v>65.493700153002237</c:v>
                </c:pt>
                <c:pt idx="1329">
                  <c:v>65.924798211017375</c:v>
                </c:pt>
                <c:pt idx="1330">
                  <c:v>65.924798211017375</c:v>
                </c:pt>
                <c:pt idx="1331">
                  <c:v>65.924798211017375</c:v>
                </c:pt>
                <c:pt idx="1332">
                  <c:v>65.924798211017375</c:v>
                </c:pt>
                <c:pt idx="1333">
                  <c:v>65.924798211017375</c:v>
                </c:pt>
                <c:pt idx="1334">
                  <c:v>66.04925894922853</c:v>
                </c:pt>
                <c:pt idx="1335">
                  <c:v>67.173861811583407</c:v>
                </c:pt>
                <c:pt idx="1336">
                  <c:v>67.173861811583407</c:v>
                </c:pt>
                <c:pt idx="1337">
                  <c:v>67.173861811583407</c:v>
                </c:pt>
                <c:pt idx="1338">
                  <c:v>67.173861811583407</c:v>
                </c:pt>
                <c:pt idx="1339">
                  <c:v>67.173861811583407</c:v>
                </c:pt>
                <c:pt idx="1340">
                  <c:v>67.173861811583407</c:v>
                </c:pt>
                <c:pt idx="1341">
                  <c:v>67.173861811583407</c:v>
                </c:pt>
                <c:pt idx="1342">
                  <c:v>67.173861811583407</c:v>
                </c:pt>
                <c:pt idx="1343">
                  <c:v>67.173861811583407</c:v>
                </c:pt>
                <c:pt idx="1344">
                  <c:v>67.173861811583407</c:v>
                </c:pt>
                <c:pt idx="1345">
                  <c:v>67.173861811583407</c:v>
                </c:pt>
                <c:pt idx="1346">
                  <c:v>67.173861811583407</c:v>
                </c:pt>
                <c:pt idx="1347">
                  <c:v>67.173861811583407</c:v>
                </c:pt>
                <c:pt idx="1348">
                  <c:v>67.173861811583407</c:v>
                </c:pt>
                <c:pt idx="1349">
                  <c:v>67.173861811583407</c:v>
                </c:pt>
                <c:pt idx="1350">
                  <c:v>67.173861811583407</c:v>
                </c:pt>
                <c:pt idx="1351">
                  <c:v>67.173861811583407</c:v>
                </c:pt>
                <c:pt idx="1352">
                  <c:v>67.173861811583407</c:v>
                </c:pt>
                <c:pt idx="1353">
                  <c:v>67.173861811583407</c:v>
                </c:pt>
                <c:pt idx="1354">
                  <c:v>67.173861811583407</c:v>
                </c:pt>
                <c:pt idx="1355">
                  <c:v>67.173861811583407</c:v>
                </c:pt>
                <c:pt idx="1356">
                  <c:v>67.173861811583407</c:v>
                </c:pt>
                <c:pt idx="1357">
                  <c:v>67.173861811583407</c:v>
                </c:pt>
                <c:pt idx="1358">
                  <c:v>67.173861811583407</c:v>
                </c:pt>
                <c:pt idx="1359">
                  <c:v>67.173861811583407</c:v>
                </c:pt>
                <c:pt idx="1360">
                  <c:v>67.173861811583407</c:v>
                </c:pt>
                <c:pt idx="1361">
                  <c:v>67.173861811583407</c:v>
                </c:pt>
                <c:pt idx="1362">
                  <c:v>67.173861811583407</c:v>
                </c:pt>
                <c:pt idx="1363">
                  <c:v>67.173861811583407</c:v>
                </c:pt>
                <c:pt idx="1364">
                  <c:v>67.173861811583407</c:v>
                </c:pt>
                <c:pt idx="1365">
                  <c:v>67.173861811583407</c:v>
                </c:pt>
                <c:pt idx="1366">
                  <c:v>67.173861811583407</c:v>
                </c:pt>
                <c:pt idx="1367">
                  <c:v>67.173861811583407</c:v>
                </c:pt>
                <c:pt idx="1368">
                  <c:v>67.173861811583407</c:v>
                </c:pt>
                <c:pt idx="1369">
                  <c:v>67.173861811583407</c:v>
                </c:pt>
                <c:pt idx="1370">
                  <c:v>67.173861811583407</c:v>
                </c:pt>
                <c:pt idx="1371">
                  <c:v>67.173861811583407</c:v>
                </c:pt>
                <c:pt idx="1372">
                  <c:v>67.173861811583407</c:v>
                </c:pt>
                <c:pt idx="1373">
                  <c:v>67.173861811583407</c:v>
                </c:pt>
                <c:pt idx="1374">
                  <c:v>67.173861811583407</c:v>
                </c:pt>
                <c:pt idx="1375">
                  <c:v>67.173861811583407</c:v>
                </c:pt>
                <c:pt idx="1376">
                  <c:v>62.192517593734969</c:v>
                </c:pt>
                <c:pt idx="1377">
                  <c:v>62.192517593734969</c:v>
                </c:pt>
                <c:pt idx="1378">
                  <c:v>62.192517593734969</c:v>
                </c:pt>
                <c:pt idx="1379">
                  <c:v>62.192517593734969</c:v>
                </c:pt>
                <c:pt idx="1380">
                  <c:v>63.907823098985588</c:v>
                </c:pt>
                <c:pt idx="1381">
                  <c:v>63.907823098985588</c:v>
                </c:pt>
                <c:pt idx="1382">
                  <c:v>64.953937280311479</c:v>
                </c:pt>
                <c:pt idx="1383">
                  <c:v>64.953937280311479</c:v>
                </c:pt>
                <c:pt idx="1384">
                  <c:v>64.953937280311479</c:v>
                </c:pt>
                <c:pt idx="1385">
                  <c:v>64.953937280311479</c:v>
                </c:pt>
                <c:pt idx="1386">
                  <c:v>64.953937280311479</c:v>
                </c:pt>
                <c:pt idx="1387">
                  <c:v>64.953937280311479</c:v>
                </c:pt>
                <c:pt idx="1388">
                  <c:v>64.953937280311479</c:v>
                </c:pt>
                <c:pt idx="1389">
                  <c:v>64.953937280311479</c:v>
                </c:pt>
                <c:pt idx="1390">
                  <c:v>64.953937280311479</c:v>
                </c:pt>
                <c:pt idx="1391">
                  <c:v>64.953937280311479</c:v>
                </c:pt>
                <c:pt idx="1392">
                  <c:v>64.653926764538269</c:v>
                </c:pt>
                <c:pt idx="1393">
                  <c:v>65.573133122794275</c:v>
                </c:pt>
                <c:pt idx="1394">
                  <c:v>66.542668049183192</c:v>
                </c:pt>
                <c:pt idx="1395">
                  <c:v>66.542668049183192</c:v>
                </c:pt>
                <c:pt idx="1396">
                  <c:v>69.624032117869604</c:v>
                </c:pt>
                <c:pt idx="1397">
                  <c:v>69.624032117869604</c:v>
                </c:pt>
                <c:pt idx="1398">
                  <c:v>69.624032117869604</c:v>
                </c:pt>
                <c:pt idx="1399">
                  <c:v>69.624032117869604</c:v>
                </c:pt>
                <c:pt idx="1400">
                  <c:v>69.624032117869604</c:v>
                </c:pt>
                <c:pt idx="1401">
                  <c:v>69.624032117869604</c:v>
                </c:pt>
                <c:pt idx="1402">
                  <c:v>69.624032117869604</c:v>
                </c:pt>
                <c:pt idx="1403">
                  <c:v>69.624032117869604</c:v>
                </c:pt>
                <c:pt idx="1404">
                  <c:v>69.624032117869604</c:v>
                </c:pt>
                <c:pt idx="1405">
                  <c:v>69.624032117869604</c:v>
                </c:pt>
                <c:pt idx="1406">
                  <c:v>69.624032117869604</c:v>
                </c:pt>
                <c:pt idx="1407">
                  <c:v>69.624032117869604</c:v>
                </c:pt>
                <c:pt idx="1408">
                  <c:v>69.624032117869604</c:v>
                </c:pt>
                <c:pt idx="1409">
                  <c:v>69.624032117869604</c:v>
                </c:pt>
                <c:pt idx="1410">
                  <c:v>71.376085749409427</c:v>
                </c:pt>
                <c:pt idx="1411">
                  <c:v>71.376085749409427</c:v>
                </c:pt>
                <c:pt idx="1412">
                  <c:v>71.376085749409427</c:v>
                </c:pt>
                <c:pt idx="1413">
                  <c:v>72.435307572740157</c:v>
                </c:pt>
                <c:pt idx="1414">
                  <c:v>72.435307572740157</c:v>
                </c:pt>
                <c:pt idx="1415">
                  <c:v>72.780306051093447</c:v>
                </c:pt>
                <c:pt idx="1416">
                  <c:v>74.064804921004679</c:v>
                </c:pt>
                <c:pt idx="1417">
                  <c:v>74.064804921004679</c:v>
                </c:pt>
                <c:pt idx="1418">
                  <c:v>74.064804921004679</c:v>
                </c:pt>
                <c:pt idx="1419">
                  <c:v>78.068707155870456</c:v>
                </c:pt>
                <c:pt idx="1420">
                  <c:v>78.068707155870456</c:v>
                </c:pt>
                <c:pt idx="1421">
                  <c:v>83.147718842885226</c:v>
                </c:pt>
                <c:pt idx="1422">
                  <c:v>83.147718842885226</c:v>
                </c:pt>
                <c:pt idx="1423">
                  <c:v>86.070426473632907</c:v>
                </c:pt>
                <c:pt idx="1424">
                  <c:v>86.070426473632907</c:v>
                </c:pt>
                <c:pt idx="1425">
                  <c:v>86.070426473632907</c:v>
                </c:pt>
                <c:pt idx="1426">
                  <c:v>86.070426473632907</c:v>
                </c:pt>
                <c:pt idx="1427">
                  <c:v>86.070426473632907</c:v>
                </c:pt>
                <c:pt idx="1428">
                  <c:v>86.070426473632907</c:v>
                </c:pt>
                <c:pt idx="1429">
                  <c:v>86.070426473632907</c:v>
                </c:pt>
                <c:pt idx="1430">
                  <c:v>86.070426473632907</c:v>
                </c:pt>
                <c:pt idx="1431">
                  <c:v>86.070426473632907</c:v>
                </c:pt>
                <c:pt idx="1432">
                  <c:v>87.941563456632025</c:v>
                </c:pt>
                <c:pt idx="1433">
                  <c:v>87.941563456632025</c:v>
                </c:pt>
                <c:pt idx="1434">
                  <c:v>87.941563456632025</c:v>
                </c:pt>
                <c:pt idx="1435">
                  <c:v>87.941563456632025</c:v>
                </c:pt>
                <c:pt idx="1436">
                  <c:v>87.941563456632025</c:v>
                </c:pt>
                <c:pt idx="1437">
                  <c:v>87.941563456632025</c:v>
                </c:pt>
                <c:pt idx="1438">
                  <c:v>87.941563456632025</c:v>
                </c:pt>
                <c:pt idx="1439">
                  <c:v>87.941563456632025</c:v>
                </c:pt>
                <c:pt idx="1440">
                  <c:v>87.941563456632025</c:v>
                </c:pt>
                <c:pt idx="1441">
                  <c:v>87.941563456632025</c:v>
                </c:pt>
                <c:pt idx="1442">
                  <c:v>87.941563456632025</c:v>
                </c:pt>
                <c:pt idx="1443">
                  <c:v>89.101534087498109</c:v>
                </c:pt>
                <c:pt idx="1444">
                  <c:v>89.759419285603641</c:v>
                </c:pt>
                <c:pt idx="1445">
                  <c:v>89.759419285603641</c:v>
                </c:pt>
                <c:pt idx="1446">
                  <c:v>92.585253423961944</c:v>
                </c:pt>
                <c:pt idx="1447">
                  <c:v>92.585253423961944</c:v>
                </c:pt>
                <c:pt idx="1448">
                  <c:v>92.585253423961944</c:v>
                </c:pt>
                <c:pt idx="1449">
                  <c:v>92.585253423961944</c:v>
                </c:pt>
                <c:pt idx="1450">
                  <c:v>92.585253423961944</c:v>
                </c:pt>
                <c:pt idx="1451">
                  <c:v>92.585253423961944</c:v>
                </c:pt>
                <c:pt idx="1452">
                  <c:v>92.585253423961944</c:v>
                </c:pt>
                <c:pt idx="1453">
                  <c:v>92.585253423961944</c:v>
                </c:pt>
                <c:pt idx="1454">
                  <c:v>92.585253423961944</c:v>
                </c:pt>
                <c:pt idx="1455">
                  <c:v>92.585253423961944</c:v>
                </c:pt>
                <c:pt idx="1456">
                  <c:v>92.585253423961944</c:v>
                </c:pt>
                <c:pt idx="1457">
                  <c:v>92.585253423961944</c:v>
                </c:pt>
                <c:pt idx="1458">
                  <c:v>92.585253423961944</c:v>
                </c:pt>
                <c:pt idx="1459">
                  <c:v>92.585253423961944</c:v>
                </c:pt>
                <c:pt idx="1460">
                  <c:v>92.585253423961944</c:v>
                </c:pt>
                <c:pt idx="1461">
                  <c:v>92.585253423961944</c:v>
                </c:pt>
                <c:pt idx="1462">
                  <c:v>92.585253423961944</c:v>
                </c:pt>
                <c:pt idx="1463">
                  <c:v>92.585253423961944</c:v>
                </c:pt>
                <c:pt idx="1464">
                  <c:v>92.585253423961944</c:v>
                </c:pt>
                <c:pt idx="1465">
                  <c:v>92.585253423961944</c:v>
                </c:pt>
                <c:pt idx="1466">
                  <c:v>92.585253423961944</c:v>
                </c:pt>
                <c:pt idx="1467">
                  <c:v>92.585253423961944</c:v>
                </c:pt>
                <c:pt idx="1468">
                  <c:v>92.585253423961944</c:v>
                </c:pt>
                <c:pt idx="1469">
                  <c:v>92.585253423961944</c:v>
                </c:pt>
                <c:pt idx="1470">
                  <c:v>96.34270868043258</c:v>
                </c:pt>
                <c:pt idx="1471">
                  <c:v>96.34270868043258</c:v>
                </c:pt>
                <c:pt idx="1472">
                  <c:v>96.34270868043258</c:v>
                </c:pt>
                <c:pt idx="1473">
                  <c:v>102.87707775027063</c:v>
                </c:pt>
                <c:pt idx="1474">
                  <c:v>102.87707775027063</c:v>
                </c:pt>
                <c:pt idx="1475">
                  <c:v>102.87707775027063</c:v>
                </c:pt>
                <c:pt idx="1476">
                  <c:v>102.87707775027063</c:v>
                </c:pt>
                <c:pt idx="1477">
                  <c:v>102.87707775027063</c:v>
                </c:pt>
                <c:pt idx="1478">
                  <c:v>102.87707775027063</c:v>
                </c:pt>
                <c:pt idx="1479">
                  <c:v>102.87707775027063</c:v>
                </c:pt>
                <c:pt idx="1480">
                  <c:v>102.87707775027063</c:v>
                </c:pt>
                <c:pt idx="1481">
                  <c:v>102.87707775027063</c:v>
                </c:pt>
                <c:pt idx="1482">
                  <c:v>102.87707775027063</c:v>
                </c:pt>
                <c:pt idx="1483">
                  <c:v>102.87707775027063</c:v>
                </c:pt>
                <c:pt idx="1484">
                  <c:v>102.87707775027063</c:v>
                </c:pt>
                <c:pt idx="1485">
                  <c:v>102.87707775027063</c:v>
                </c:pt>
                <c:pt idx="1486">
                  <c:v>102.87707775027063</c:v>
                </c:pt>
                <c:pt idx="1487">
                  <c:v>102.87707775027063</c:v>
                </c:pt>
                <c:pt idx="1488">
                  <c:v>102.87707775027063</c:v>
                </c:pt>
                <c:pt idx="1489">
                  <c:v>102.87707775027063</c:v>
                </c:pt>
                <c:pt idx="1490">
                  <c:v>102.87707775027063</c:v>
                </c:pt>
                <c:pt idx="1491">
                  <c:v>102.87707775027063</c:v>
                </c:pt>
                <c:pt idx="1492">
                  <c:v>102.87707775027063</c:v>
                </c:pt>
                <c:pt idx="1493">
                  <c:v>102.87707775027063</c:v>
                </c:pt>
                <c:pt idx="1494">
                  <c:v>102.87707775027063</c:v>
                </c:pt>
                <c:pt idx="1495">
                  <c:v>102.87707775027063</c:v>
                </c:pt>
                <c:pt idx="1496">
                  <c:v>102.87707775027063</c:v>
                </c:pt>
                <c:pt idx="1497">
                  <c:v>102.87707775027063</c:v>
                </c:pt>
                <c:pt idx="1498">
                  <c:v>102.87707775027063</c:v>
                </c:pt>
                <c:pt idx="1499">
                  <c:v>102.87707775027063</c:v>
                </c:pt>
                <c:pt idx="1500">
                  <c:v>102.87707775027063</c:v>
                </c:pt>
                <c:pt idx="1501">
                  <c:v>102.87707775027063</c:v>
                </c:pt>
                <c:pt idx="1502">
                  <c:v>102.87707775027063</c:v>
                </c:pt>
                <c:pt idx="1503">
                  <c:v>102.87707775027063</c:v>
                </c:pt>
                <c:pt idx="1504">
                  <c:v>102.87707775027063</c:v>
                </c:pt>
                <c:pt idx="1505">
                  <c:v>102.87707775027063</c:v>
                </c:pt>
                <c:pt idx="1506">
                  <c:v>102.87707775027063</c:v>
                </c:pt>
                <c:pt idx="1507">
                  <c:v>102.87707775027063</c:v>
                </c:pt>
                <c:pt idx="1508">
                  <c:v>102.87707775027063</c:v>
                </c:pt>
                <c:pt idx="1509">
                  <c:v>102.87707775027063</c:v>
                </c:pt>
                <c:pt idx="1510">
                  <c:v>102.87707775027063</c:v>
                </c:pt>
                <c:pt idx="1511">
                  <c:v>102.87707775027063</c:v>
                </c:pt>
                <c:pt idx="1512">
                  <c:v>102.87707775027063</c:v>
                </c:pt>
                <c:pt idx="1513">
                  <c:v>102.87707775027063</c:v>
                </c:pt>
                <c:pt idx="1514">
                  <c:v>88.691367751298515</c:v>
                </c:pt>
                <c:pt idx="1515">
                  <c:v>88.691367751298515</c:v>
                </c:pt>
                <c:pt idx="1516">
                  <c:v>88.691367751298515</c:v>
                </c:pt>
                <c:pt idx="1517">
                  <c:v>88.691367751298515</c:v>
                </c:pt>
                <c:pt idx="1518">
                  <c:v>88.691367751298515</c:v>
                </c:pt>
                <c:pt idx="1519">
                  <c:v>88.691367751298515</c:v>
                </c:pt>
                <c:pt idx="1520">
                  <c:v>88.691367751298515</c:v>
                </c:pt>
                <c:pt idx="1521">
                  <c:v>88.691367751298515</c:v>
                </c:pt>
                <c:pt idx="1522">
                  <c:v>88.691367751298515</c:v>
                </c:pt>
                <c:pt idx="1523">
                  <c:v>88.691367751298515</c:v>
                </c:pt>
                <c:pt idx="1524">
                  <c:v>88.691367751298515</c:v>
                </c:pt>
                <c:pt idx="1525">
                  <c:v>88.691367751298515</c:v>
                </c:pt>
                <c:pt idx="1526">
                  <c:v>87.264328251082929</c:v>
                </c:pt>
                <c:pt idx="1527">
                  <c:v>87.264328251082929</c:v>
                </c:pt>
                <c:pt idx="1528">
                  <c:v>89.05782923339244</c:v>
                </c:pt>
                <c:pt idx="1529">
                  <c:v>89.05782923339244</c:v>
                </c:pt>
                <c:pt idx="1530">
                  <c:v>89.05782923339244</c:v>
                </c:pt>
                <c:pt idx="1531">
                  <c:v>91.304846745553661</c:v>
                </c:pt>
                <c:pt idx="1532">
                  <c:v>93.812288232442867</c:v>
                </c:pt>
                <c:pt idx="1533">
                  <c:v>93.812288232442867</c:v>
                </c:pt>
                <c:pt idx="1534">
                  <c:v>93.812288232442867</c:v>
                </c:pt>
                <c:pt idx="1535">
                  <c:v>93.812288232442867</c:v>
                </c:pt>
                <c:pt idx="1536">
                  <c:v>93.812288232442867</c:v>
                </c:pt>
                <c:pt idx="1537">
                  <c:v>93.812288232442867</c:v>
                </c:pt>
                <c:pt idx="1538">
                  <c:v>96.322784038419755</c:v>
                </c:pt>
                <c:pt idx="1539">
                  <c:v>96.322784038419755</c:v>
                </c:pt>
                <c:pt idx="1540">
                  <c:v>99.289980819771401</c:v>
                </c:pt>
                <c:pt idx="1541">
                  <c:v>99.289980819771401</c:v>
                </c:pt>
                <c:pt idx="1542">
                  <c:v>99.289980819771401</c:v>
                </c:pt>
                <c:pt idx="1543">
                  <c:v>99.289980819771401</c:v>
                </c:pt>
                <c:pt idx="1544">
                  <c:v>99.289980819771401</c:v>
                </c:pt>
                <c:pt idx="1545">
                  <c:v>99.289980819771401</c:v>
                </c:pt>
                <c:pt idx="1546">
                  <c:v>101.44869542104564</c:v>
                </c:pt>
                <c:pt idx="1547">
                  <c:v>101.44869542104564</c:v>
                </c:pt>
                <c:pt idx="1548">
                  <c:v>101.44869542104564</c:v>
                </c:pt>
                <c:pt idx="1549">
                  <c:v>101.44869542104564</c:v>
                </c:pt>
                <c:pt idx="1550">
                  <c:v>101.44869542104564</c:v>
                </c:pt>
                <c:pt idx="1551">
                  <c:v>101.44869542104564</c:v>
                </c:pt>
                <c:pt idx="1552">
                  <c:v>101.44869542104564</c:v>
                </c:pt>
                <c:pt idx="1553">
                  <c:v>101.44869542104564</c:v>
                </c:pt>
                <c:pt idx="1554">
                  <c:v>101.44869542104564</c:v>
                </c:pt>
                <c:pt idx="1555">
                  <c:v>101.44869542104564</c:v>
                </c:pt>
                <c:pt idx="1556">
                  <c:v>101.44869542104564</c:v>
                </c:pt>
                <c:pt idx="1557">
                  <c:v>101.44869542104564</c:v>
                </c:pt>
                <c:pt idx="1558">
                  <c:v>101.44869542104564</c:v>
                </c:pt>
                <c:pt idx="1559">
                  <c:v>101.44869542104564</c:v>
                </c:pt>
                <c:pt idx="1560">
                  <c:v>101.44869542104564</c:v>
                </c:pt>
                <c:pt idx="1561">
                  <c:v>101.44869542104564</c:v>
                </c:pt>
                <c:pt idx="1562">
                  <c:v>101.44869542104564</c:v>
                </c:pt>
                <c:pt idx="1563">
                  <c:v>101.44869542104564</c:v>
                </c:pt>
                <c:pt idx="1564">
                  <c:v>101.44869542104564</c:v>
                </c:pt>
                <c:pt idx="1565">
                  <c:v>101.44869542104564</c:v>
                </c:pt>
                <c:pt idx="1566">
                  <c:v>101.44869542104564</c:v>
                </c:pt>
                <c:pt idx="1567">
                  <c:v>101.44869542104564</c:v>
                </c:pt>
                <c:pt idx="1568">
                  <c:v>101.44869542104564</c:v>
                </c:pt>
                <c:pt idx="1569">
                  <c:v>101.44869542104564</c:v>
                </c:pt>
                <c:pt idx="1570">
                  <c:v>101.44869542104564</c:v>
                </c:pt>
                <c:pt idx="1571">
                  <c:v>101.44869542104564</c:v>
                </c:pt>
                <c:pt idx="1572">
                  <c:v>101.44869542104564</c:v>
                </c:pt>
                <c:pt idx="1573">
                  <c:v>101.44869542104564</c:v>
                </c:pt>
                <c:pt idx="1574">
                  <c:v>101.44869542104564</c:v>
                </c:pt>
                <c:pt idx="1575">
                  <c:v>101.44869542104564</c:v>
                </c:pt>
                <c:pt idx="1576">
                  <c:v>101.44869542104564</c:v>
                </c:pt>
                <c:pt idx="1577">
                  <c:v>101.44869542104564</c:v>
                </c:pt>
                <c:pt idx="1578">
                  <c:v>101.44869542104564</c:v>
                </c:pt>
                <c:pt idx="1579">
                  <c:v>101.44869542104564</c:v>
                </c:pt>
                <c:pt idx="1580">
                  <c:v>101.44869542104564</c:v>
                </c:pt>
                <c:pt idx="1581">
                  <c:v>101.44869542104564</c:v>
                </c:pt>
                <c:pt idx="1582">
                  <c:v>101.44869542104564</c:v>
                </c:pt>
                <c:pt idx="1583">
                  <c:v>101.44869542104564</c:v>
                </c:pt>
                <c:pt idx="1584">
                  <c:v>101.44869542104564</c:v>
                </c:pt>
                <c:pt idx="1585">
                  <c:v>101.44869542104564</c:v>
                </c:pt>
                <c:pt idx="1586">
                  <c:v>101.44869542104564</c:v>
                </c:pt>
                <c:pt idx="1587">
                  <c:v>101.44869542104564</c:v>
                </c:pt>
                <c:pt idx="1588">
                  <c:v>101.44869542104564</c:v>
                </c:pt>
                <c:pt idx="1589">
                  <c:v>101.44869542104564</c:v>
                </c:pt>
                <c:pt idx="1590">
                  <c:v>101.44869542104564</c:v>
                </c:pt>
                <c:pt idx="1591">
                  <c:v>101.44869542104564</c:v>
                </c:pt>
                <c:pt idx="1592">
                  <c:v>101.44869542104564</c:v>
                </c:pt>
                <c:pt idx="1593">
                  <c:v>101.44869542104564</c:v>
                </c:pt>
                <c:pt idx="1594">
                  <c:v>101.44869542104564</c:v>
                </c:pt>
                <c:pt idx="1595">
                  <c:v>101.44869542104564</c:v>
                </c:pt>
                <c:pt idx="1596">
                  <c:v>101.44869542104564</c:v>
                </c:pt>
                <c:pt idx="1597">
                  <c:v>101.44869542104564</c:v>
                </c:pt>
                <c:pt idx="1598">
                  <c:v>101.44869542104564</c:v>
                </c:pt>
                <c:pt idx="1599">
                  <c:v>101.44869542104564</c:v>
                </c:pt>
                <c:pt idx="1600">
                  <c:v>101.44869542104564</c:v>
                </c:pt>
                <c:pt idx="1601">
                  <c:v>101.44869542104564</c:v>
                </c:pt>
                <c:pt idx="1602">
                  <c:v>101.44869542104564</c:v>
                </c:pt>
                <c:pt idx="1603">
                  <c:v>101.44869542104564</c:v>
                </c:pt>
                <c:pt idx="1604">
                  <c:v>101.44869542104564</c:v>
                </c:pt>
                <c:pt idx="1605">
                  <c:v>101.44869542104564</c:v>
                </c:pt>
                <c:pt idx="1606">
                  <c:v>101.44869542104564</c:v>
                </c:pt>
                <c:pt idx="1607">
                  <c:v>101.44869542104564</c:v>
                </c:pt>
                <c:pt idx="1608">
                  <c:v>101.44869542104564</c:v>
                </c:pt>
                <c:pt idx="1609">
                  <c:v>101.44869542104564</c:v>
                </c:pt>
                <c:pt idx="1610">
                  <c:v>101.44869542104564</c:v>
                </c:pt>
                <c:pt idx="1611">
                  <c:v>101.44869542104564</c:v>
                </c:pt>
                <c:pt idx="1612">
                  <c:v>101.44869542104564</c:v>
                </c:pt>
                <c:pt idx="1613">
                  <c:v>101.44869542104564</c:v>
                </c:pt>
                <c:pt idx="1614">
                  <c:v>101.44869542104564</c:v>
                </c:pt>
                <c:pt idx="1615">
                  <c:v>101.44869542104564</c:v>
                </c:pt>
                <c:pt idx="1616">
                  <c:v>101.44869542104564</c:v>
                </c:pt>
                <c:pt idx="1617">
                  <c:v>101.44869542104564</c:v>
                </c:pt>
                <c:pt idx="1618">
                  <c:v>101.44869542104564</c:v>
                </c:pt>
                <c:pt idx="1619">
                  <c:v>101.44869542104564</c:v>
                </c:pt>
                <c:pt idx="1620">
                  <c:v>101.44869542104564</c:v>
                </c:pt>
                <c:pt idx="1621">
                  <c:v>79.990782135750891</c:v>
                </c:pt>
                <c:pt idx="1622">
                  <c:v>79.990782135750891</c:v>
                </c:pt>
                <c:pt idx="1623">
                  <c:v>79.990782135750891</c:v>
                </c:pt>
                <c:pt idx="1624">
                  <c:v>79.990782135750891</c:v>
                </c:pt>
                <c:pt idx="1625">
                  <c:v>79.990782135750891</c:v>
                </c:pt>
                <c:pt idx="1626">
                  <c:v>79.990782135750891</c:v>
                </c:pt>
                <c:pt idx="1627">
                  <c:v>79.990782135750891</c:v>
                </c:pt>
                <c:pt idx="1628">
                  <c:v>79.990782135750891</c:v>
                </c:pt>
                <c:pt idx="1629">
                  <c:v>79.990782135750891</c:v>
                </c:pt>
                <c:pt idx="1630">
                  <c:v>79.990782135750891</c:v>
                </c:pt>
                <c:pt idx="1631">
                  <c:v>79.990782135750891</c:v>
                </c:pt>
                <c:pt idx="1632">
                  <c:v>79.990782135750891</c:v>
                </c:pt>
                <c:pt idx="1633">
                  <c:v>79.990782135750891</c:v>
                </c:pt>
                <c:pt idx="1634">
                  <c:v>79.990782135750891</c:v>
                </c:pt>
                <c:pt idx="1635">
                  <c:v>79.990782135750891</c:v>
                </c:pt>
                <c:pt idx="1636">
                  <c:v>79.990782135750891</c:v>
                </c:pt>
                <c:pt idx="1637">
                  <c:v>79.990782135750891</c:v>
                </c:pt>
                <c:pt idx="1638">
                  <c:v>79.990782135750891</c:v>
                </c:pt>
                <c:pt idx="1639">
                  <c:v>79.563700048594455</c:v>
                </c:pt>
                <c:pt idx="1640">
                  <c:v>80.589090274118533</c:v>
                </c:pt>
                <c:pt idx="1641">
                  <c:v>81.434174460991386</c:v>
                </c:pt>
                <c:pt idx="1642">
                  <c:v>81.434174460991386</c:v>
                </c:pt>
                <c:pt idx="1643">
                  <c:v>81.434174460991386</c:v>
                </c:pt>
                <c:pt idx="1644">
                  <c:v>81.434174460991386</c:v>
                </c:pt>
                <c:pt idx="1645">
                  <c:v>81.434174460991386</c:v>
                </c:pt>
                <c:pt idx="1646">
                  <c:v>81.234056316674526</c:v>
                </c:pt>
                <c:pt idx="1647">
                  <c:v>82.535520060966675</c:v>
                </c:pt>
                <c:pt idx="1648">
                  <c:v>82.535520060966675</c:v>
                </c:pt>
                <c:pt idx="1649">
                  <c:v>82.535520060966675</c:v>
                </c:pt>
                <c:pt idx="1650">
                  <c:v>82.535520060966675</c:v>
                </c:pt>
                <c:pt idx="1651">
                  <c:v>82.535520060966675</c:v>
                </c:pt>
                <c:pt idx="1652">
                  <c:v>82.535520060966675</c:v>
                </c:pt>
                <c:pt idx="1653">
                  <c:v>82.535520060966675</c:v>
                </c:pt>
                <c:pt idx="1654">
                  <c:v>82.535520060966675</c:v>
                </c:pt>
                <c:pt idx="1655">
                  <c:v>82.535520060966675</c:v>
                </c:pt>
                <c:pt idx="1656">
                  <c:v>82.535520060966675</c:v>
                </c:pt>
                <c:pt idx="1657">
                  <c:v>82.535520060966675</c:v>
                </c:pt>
                <c:pt idx="1658">
                  <c:v>82.535520060966675</c:v>
                </c:pt>
                <c:pt idx="1659">
                  <c:v>82.535520060966675</c:v>
                </c:pt>
                <c:pt idx="1660">
                  <c:v>82.535520060966675</c:v>
                </c:pt>
                <c:pt idx="1661">
                  <c:v>82.535520060966675</c:v>
                </c:pt>
                <c:pt idx="1662">
                  <c:v>82.535520060966675</c:v>
                </c:pt>
                <c:pt idx="1663">
                  <c:v>82.535520060966675</c:v>
                </c:pt>
                <c:pt idx="1664">
                  <c:v>82.535520060966675</c:v>
                </c:pt>
                <c:pt idx="1665">
                  <c:v>82.535520060966675</c:v>
                </c:pt>
                <c:pt idx="1666">
                  <c:v>82.535520060966675</c:v>
                </c:pt>
                <c:pt idx="1667">
                  <c:v>80.358964764556148</c:v>
                </c:pt>
                <c:pt idx="1668">
                  <c:v>80.358964764556148</c:v>
                </c:pt>
                <c:pt idx="1669">
                  <c:v>80.358964764556148</c:v>
                </c:pt>
                <c:pt idx="1670">
                  <c:v>80.358964764556148</c:v>
                </c:pt>
                <c:pt idx="1671">
                  <c:v>80.358964764556148</c:v>
                </c:pt>
                <c:pt idx="1672">
                  <c:v>80.358964764556148</c:v>
                </c:pt>
                <c:pt idx="1673">
                  <c:v>80.358964764556148</c:v>
                </c:pt>
                <c:pt idx="1674">
                  <c:v>80.358964764556148</c:v>
                </c:pt>
                <c:pt idx="1675">
                  <c:v>80.358964764556148</c:v>
                </c:pt>
                <c:pt idx="1676">
                  <c:v>80.358964764556148</c:v>
                </c:pt>
                <c:pt idx="1677">
                  <c:v>80.358964764556148</c:v>
                </c:pt>
                <c:pt idx="1678">
                  <c:v>80.358964764556148</c:v>
                </c:pt>
                <c:pt idx="1679">
                  <c:v>80.358964764556148</c:v>
                </c:pt>
                <c:pt idx="1680">
                  <c:v>80.358964764556148</c:v>
                </c:pt>
                <c:pt idx="1681">
                  <c:v>80.358964764556148</c:v>
                </c:pt>
                <c:pt idx="1682">
                  <c:v>80.358964764556148</c:v>
                </c:pt>
                <c:pt idx="1683">
                  <c:v>80.358964764556148</c:v>
                </c:pt>
                <c:pt idx="1684">
                  <c:v>80.358964764556148</c:v>
                </c:pt>
                <c:pt idx="1685">
                  <c:v>80.358964764556148</c:v>
                </c:pt>
                <c:pt idx="1686">
                  <c:v>80.358964764556148</c:v>
                </c:pt>
                <c:pt idx="1687">
                  <c:v>80.358964764556148</c:v>
                </c:pt>
                <c:pt idx="1688">
                  <c:v>80.358964764556148</c:v>
                </c:pt>
                <c:pt idx="1689">
                  <c:v>80.358964764556148</c:v>
                </c:pt>
                <c:pt idx="1690">
                  <c:v>80.358964764556148</c:v>
                </c:pt>
                <c:pt idx="1691">
                  <c:v>80.358964764556148</c:v>
                </c:pt>
                <c:pt idx="1692">
                  <c:v>80.358964764556148</c:v>
                </c:pt>
                <c:pt idx="1693">
                  <c:v>80.358964764556148</c:v>
                </c:pt>
                <c:pt idx="1694">
                  <c:v>80.358964764556148</c:v>
                </c:pt>
                <c:pt idx="1695">
                  <c:v>80.358964764556148</c:v>
                </c:pt>
                <c:pt idx="1696">
                  <c:v>80.358964764556148</c:v>
                </c:pt>
                <c:pt idx="1697">
                  <c:v>80.358964764556148</c:v>
                </c:pt>
                <c:pt idx="1698">
                  <c:v>80.358964764556148</c:v>
                </c:pt>
                <c:pt idx="1699">
                  <c:v>80.358964764556148</c:v>
                </c:pt>
                <c:pt idx="1700">
                  <c:v>80.358964764556148</c:v>
                </c:pt>
                <c:pt idx="1701">
                  <c:v>80.358964764556148</c:v>
                </c:pt>
                <c:pt idx="1702">
                  <c:v>80.358964764556148</c:v>
                </c:pt>
                <c:pt idx="1703">
                  <c:v>80.358964764556148</c:v>
                </c:pt>
                <c:pt idx="1704">
                  <c:v>80.358964764556148</c:v>
                </c:pt>
                <c:pt idx="1705">
                  <c:v>80.358964764556148</c:v>
                </c:pt>
                <c:pt idx="1706">
                  <c:v>80.358964764556148</c:v>
                </c:pt>
                <c:pt idx="1707">
                  <c:v>80.358964764556148</c:v>
                </c:pt>
                <c:pt idx="1708">
                  <c:v>80.358964764556148</c:v>
                </c:pt>
                <c:pt idx="1709">
                  <c:v>80.358964764556148</c:v>
                </c:pt>
                <c:pt idx="1710">
                  <c:v>80.358964764556148</c:v>
                </c:pt>
                <c:pt idx="1711">
                  <c:v>80.358964764556148</c:v>
                </c:pt>
                <c:pt idx="1712">
                  <c:v>80.358964764556148</c:v>
                </c:pt>
                <c:pt idx="1713">
                  <c:v>80.358964764556148</c:v>
                </c:pt>
                <c:pt idx="1714">
                  <c:v>80.358964764556148</c:v>
                </c:pt>
                <c:pt idx="1715">
                  <c:v>80.358964764556148</c:v>
                </c:pt>
                <c:pt idx="1716">
                  <c:v>80.358964764556148</c:v>
                </c:pt>
                <c:pt idx="1717">
                  <c:v>80.358964764556148</c:v>
                </c:pt>
                <c:pt idx="1718">
                  <c:v>80.358964764556148</c:v>
                </c:pt>
                <c:pt idx="1719">
                  <c:v>80.358964764556148</c:v>
                </c:pt>
                <c:pt idx="1720">
                  <c:v>80.358964764556148</c:v>
                </c:pt>
                <c:pt idx="1721">
                  <c:v>80.358964764556148</c:v>
                </c:pt>
                <c:pt idx="1722">
                  <c:v>80.358964764556148</c:v>
                </c:pt>
                <c:pt idx="1723">
                  <c:v>80.358964764556148</c:v>
                </c:pt>
                <c:pt idx="1724">
                  <c:v>80.358964764556148</c:v>
                </c:pt>
                <c:pt idx="1725">
                  <c:v>80.358964764556148</c:v>
                </c:pt>
                <c:pt idx="1726">
                  <c:v>80.358964764556148</c:v>
                </c:pt>
                <c:pt idx="1727">
                  <c:v>80.358964764556148</c:v>
                </c:pt>
                <c:pt idx="1728">
                  <c:v>80.358964764556148</c:v>
                </c:pt>
                <c:pt idx="1729">
                  <c:v>80.358964764556148</c:v>
                </c:pt>
                <c:pt idx="1730">
                  <c:v>80.358964764556148</c:v>
                </c:pt>
                <c:pt idx="1731">
                  <c:v>80.358964764556148</c:v>
                </c:pt>
                <c:pt idx="1732">
                  <c:v>80.358964764556148</c:v>
                </c:pt>
                <c:pt idx="1733">
                  <c:v>80.358964764556148</c:v>
                </c:pt>
                <c:pt idx="1734">
                  <c:v>80.358964764556148</c:v>
                </c:pt>
                <c:pt idx="1735">
                  <c:v>80.358964764556148</c:v>
                </c:pt>
                <c:pt idx="1736">
                  <c:v>80.358964764556148</c:v>
                </c:pt>
                <c:pt idx="1737">
                  <c:v>80.358964764556148</c:v>
                </c:pt>
                <c:pt idx="1738">
                  <c:v>80.358964764556148</c:v>
                </c:pt>
                <c:pt idx="1739">
                  <c:v>80.358964764556148</c:v>
                </c:pt>
                <c:pt idx="1740">
                  <c:v>80.358964764556148</c:v>
                </c:pt>
                <c:pt idx="1741">
                  <c:v>80.358964764556148</c:v>
                </c:pt>
                <c:pt idx="1742">
                  <c:v>80.358964764556148</c:v>
                </c:pt>
                <c:pt idx="1743">
                  <c:v>80.358964764556148</c:v>
                </c:pt>
                <c:pt idx="1744">
                  <c:v>80.358964764556148</c:v>
                </c:pt>
                <c:pt idx="1745">
                  <c:v>80.358964764556148</c:v>
                </c:pt>
                <c:pt idx="1746">
                  <c:v>80.358964764556148</c:v>
                </c:pt>
                <c:pt idx="1747">
                  <c:v>80.358964764556148</c:v>
                </c:pt>
                <c:pt idx="1748">
                  <c:v>80.358964764556148</c:v>
                </c:pt>
                <c:pt idx="1749">
                  <c:v>80.358964764556148</c:v>
                </c:pt>
                <c:pt idx="1750">
                  <c:v>80.358964764556148</c:v>
                </c:pt>
                <c:pt idx="1751">
                  <c:v>80.358964764556148</c:v>
                </c:pt>
                <c:pt idx="1752">
                  <c:v>80.358964764556148</c:v>
                </c:pt>
                <c:pt idx="1753">
                  <c:v>80.358964764556148</c:v>
                </c:pt>
                <c:pt idx="1754">
                  <c:v>80.358964764556148</c:v>
                </c:pt>
                <c:pt idx="1755">
                  <c:v>80.358964764556148</c:v>
                </c:pt>
                <c:pt idx="1756">
                  <c:v>33.792763328362888</c:v>
                </c:pt>
                <c:pt idx="1757">
                  <c:v>35.189629992531799</c:v>
                </c:pt>
                <c:pt idx="1758">
                  <c:v>35.189629992531799</c:v>
                </c:pt>
                <c:pt idx="1759">
                  <c:v>35.189629992531799</c:v>
                </c:pt>
                <c:pt idx="1760">
                  <c:v>35.189629992531799</c:v>
                </c:pt>
                <c:pt idx="1761">
                  <c:v>35.189629992531799</c:v>
                </c:pt>
                <c:pt idx="1762">
                  <c:v>35.189629992531799</c:v>
                </c:pt>
                <c:pt idx="1763">
                  <c:v>36.997144871148343</c:v>
                </c:pt>
                <c:pt idx="1764">
                  <c:v>36.997144871148343</c:v>
                </c:pt>
                <c:pt idx="1765">
                  <c:v>36.997144871148343</c:v>
                </c:pt>
                <c:pt idx="1766">
                  <c:v>36.997144871148343</c:v>
                </c:pt>
                <c:pt idx="1767">
                  <c:v>36.997144871148343</c:v>
                </c:pt>
                <c:pt idx="1768">
                  <c:v>36.997144871148343</c:v>
                </c:pt>
                <c:pt idx="1769">
                  <c:v>36.997144871148343</c:v>
                </c:pt>
                <c:pt idx="1770">
                  <c:v>36.997144871148343</c:v>
                </c:pt>
                <c:pt idx="1771">
                  <c:v>36.997144871148343</c:v>
                </c:pt>
                <c:pt idx="1772">
                  <c:v>36.997144871148343</c:v>
                </c:pt>
                <c:pt idx="1773">
                  <c:v>36.997144871148343</c:v>
                </c:pt>
                <c:pt idx="1774">
                  <c:v>36.997144871148343</c:v>
                </c:pt>
                <c:pt idx="1775">
                  <c:v>36.997144871148343</c:v>
                </c:pt>
                <c:pt idx="1776">
                  <c:v>36.997144871148343</c:v>
                </c:pt>
                <c:pt idx="1777">
                  <c:v>36.997144871148343</c:v>
                </c:pt>
                <c:pt idx="1778">
                  <c:v>36.997144871148343</c:v>
                </c:pt>
                <c:pt idx="1779">
                  <c:v>36.997144871148343</c:v>
                </c:pt>
                <c:pt idx="1780">
                  <c:v>36.997144871148343</c:v>
                </c:pt>
                <c:pt idx="1781">
                  <c:v>36.997144871148343</c:v>
                </c:pt>
                <c:pt idx="1782">
                  <c:v>36.997144871148343</c:v>
                </c:pt>
                <c:pt idx="1783">
                  <c:v>36.997144871148343</c:v>
                </c:pt>
                <c:pt idx="1784">
                  <c:v>36.997144871148343</c:v>
                </c:pt>
                <c:pt idx="1785">
                  <c:v>36.997144871148343</c:v>
                </c:pt>
                <c:pt idx="1786">
                  <c:v>36.997144871148343</c:v>
                </c:pt>
                <c:pt idx="1787">
                  <c:v>36.997144871148343</c:v>
                </c:pt>
                <c:pt idx="1788">
                  <c:v>36.997144871148343</c:v>
                </c:pt>
                <c:pt idx="1789">
                  <c:v>36.997144871148343</c:v>
                </c:pt>
                <c:pt idx="1790">
                  <c:v>36.997144871148343</c:v>
                </c:pt>
                <c:pt idx="1791">
                  <c:v>36.997144871148343</c:v>
                </c:pt>
                <c:pt idx="1792">
                  <c:v>36.997144871148343</c:v>
                </c:pt>
                <c:pt idx="1793">
                  <c:v>36.997144871148343</c:v>
                </c:pt>
                <c:pt idx="1794">
                  <c:v>36.997144871148343</c:v>
                </c:pt>
                <c:pt idx="1795">
                  <c:v>36.997144871148343</c:v>
                </c:pt>
                <c:pt idx="1796">
                  <c:v>36.997144871148343</c:v>
                </c:pt>
                <c:pt idx="1797">
                  <c:v>36.997144871148343</c:v>
                </c:pt>
                <c:pt idx="1798">
                  <c:v>36.997144871148343</c:v>
                </c:pt>
                <c:pt idx="1799">
                  <c:v>36.997144871148343</c:v>
                </c:pt>
                <c:pt idx="1800">
                  <c:v>36.997144871148343</c:v>
                </c:pt>
                <c:pt idx="1801">
                  <c:v>35.87590452144326</c:v>
                </c:pt>
                <c:pt idx="1802">
                  <c:v>35.87590452144326</c:v>
                </c:pt>
                <c:pt idx="1803">
                  <c:v>37.510411209385403</c:v>
                </c:pt>
                <c:pt idx="1804">
                  <c:v>37.510411209385403</c:v>
                </c:pt>
                <c:pt idx="1805">
                  <c:v>37.510411209385403</c:v>
                </c:pt>
                <c:pt idx="1806">
                  <c:v>38.808066175392568</c:v>
                </c:pt>
                <c:pt idx="1807">
                  <c:v>38.808066175392568</c:v>
                </c:pt>
                <c:pt idx="1808">
                  <c:v>38.808066175392568</c:v>
                </c:pt>
                <c:pt idx="1809">
                  <c:v>39.829390489291377</c:v>
                </c:pt>
                <c:pt idx="1810">
                  <c:v>39.829390489291377</c:v>
                </c:pt>
                <c:pt idx="1811">
                  <c:v>39.829390489291377</c:v>
                </c:pt>
                <c:pt idx="1812">
                  <c:v>39.829390489291377</c:v>
                </c:pt>
                <c:pt idx="1813">
                  <c:v>39.829390489291377</c:v>
                </c:pt>
                <c:pt idx="1814">
                  <c:v>39.829390489291377</c:v>
                </c:pt>
                <c:pt idx="1815">
                  <c:v>39.829390489291377</c:v>
                </c:pt>
                <c:pt idx="1816">
                  <c:v>39.829390489291377</c:v>
                </c:pt>
                <c:pt idx="1817">
                  <c:v>39.829390489291377</c:v>
                </c:pt>
                <c:pt idx="1818">
                  <c:v>39.829390489291377</c:v>
                </c:pt>
                <c:pt idx="1819">
                  <c:v>41.359583113118617</c:v>
                </c:pt>
                <c:pt idx="1820">
                  <c:v>41.359583113118617</c:v>
                </c:pt>
                <c:pt idx="1821">
                  <c:v>41.359583113118617</c:v>
                </c:pt>
                <c:pt idx="1822">
                  <c:v>41.359583113118617</c:v>
                </c:pt>
                <c:pt idx="1823">
                  <c:v>41.359583113118617</c:v>
                </c:pt>
                <c:pt idx="1824">
                  <c:v>41.359583113118617</c:v>
                </c:pt>
                <c:pt idx="1825">
                  <c:v>41.359583113118617</c:v>
                </c:pt>
                <c:pt idx="1826">
                  <c:v>41.359583113118617</c:v>
                </c:pt>
                <c:pt idx="1827">
                  <c:v>41.359583113118617</c:v>
                </c:pt>
                <c:pt idx="1828">
                  <c:v>41.359583113118617</c:v>
                </c:pt>
                <c:pt idx="1829">
                  <c:v>41.359583113118617</c:v>
                </c:pt>
                <c:pt idx="1830">
                  <c:v>41.359583113118617</c:v>
                </c:pt>
                <c:pt idx="1831">
                  <c:v>41.359583113118617</c:v>
                </c:pt>
                <c:pt idx="1832">
                  <c:v>41.359583113118617</c:v>
                </c:pt>
                <c:pt idx="1833">
                  <c:v>41.359583113118617</c:v>
                </c:pt>
                <c:pt idx="1834">
                  <c:v>41.359583113118617</c:v>
                </c:pt>
                <c:pt idx="1835">
                  <c:v>41.359583113118617</c:v>
                </c:pt>
                <c:pt idx="1836">
                  <c:v>41.359583113118617</c:v>
                </c:pt>
                <c:pt idx="1837">
                  <c:v>41.359583113118617</c:v>
                </c:pt>
                <c:pt idx="1838">
                  <c:v>41.359583113118617</c:v>
                </c:pt>
                <c:pt idx="1839">
                  <c:v>41.359583113118617</c:v>
                </c:pt>
                <c:pt idx="1840">
                  <c:v>41.359583113118617</c:v>
                </c:pt>
                <c:pt idx="1841">
                  <c:v>41.359583113118617</c:v>
                </c:pt>
                <c:pt idx="1842">
                  <c:v>41.359583113118617</c:v>
                </c:pt>
                <c:pt idx="1843">
                  <c:v>41.359583113118617</c:v>
                </c:pt>
                <c:pt idx="1844">
                  <c:v>41.359583113118617</c:v>
                </c:pt>
                <c:pt idx="1845">
                  <c:v>41.359583113118617</c:v>
                </c:pt>
                <c:pt idx="1846">
                  <c:v>41.359583113118617</c:v>
                </c:pt>
                <c:pt idx="1847">
                  <c:v>41.359583113118617</c:v>
                </c:pt>
                <c:pt idx="1848">
                  <c:v>41.359583113118617</c:v>
                </c:pt>
                <c:pt idx="1849">
                  <c:v>41.359583113118617</c:v>
                </c:pt>
                <c:pt idx="1850">
                  <c:v>41.359583113118617</c:v>
                </c:pt>
                <c:pt idx="1851">
                  <c:v>41.359583113118617</c:v>
                </c:pt>
                <c:pt idx="1852">
                  <c:v>41.359583113118617</c:v>
                </c:pt>
                <c:pt idx="1853">
                  <c:v>41.359583113118617</c:v>
                </c:pt>
                <c:pt idx="1854">
                  <c:v>41.359583113118617</c:v>
                </c:pt>
                <c:pt idx="1855">
                  <c:v>41.359583113118617</c:v>
                </c:pt>
                <c:pt idx="1856">
                  <c:v>41.359583113118617</c:v>
                </c:pt>
                <c:pt idx="1857">
                  <c:v>41.359583113118617</c:v>
                </c:pt>
                <c:pt idx="1858">
                  <c:v>41.359583113118617</c:v>
                </c:pt>
                <c:pt idx="1859">
                  <c:v>35.753426650057946</c:v>
                </c:pt>
                <c:pt idx="1860">
                  <c:v>36.092324302944299</c:v>
                </c:pt>
                <c:pt idx="1861">
                  <c:v>36.655122246570784</c:v>
                </c:pt>
                <c:pt idx="1862">
                  <c:v>36.655122246570784</c:v>
                </c:pt>
                <c:pt idx="1863">
                  <c:v>36.655122246570784</c:v>
                </c:pt>
                <c:pt idx="1864">
                  <c:v>36.655122246570784</c:v>
                </c:pt>
                <c:pt idx="1865">
                  <c:v>36.655122246570784</c:v>
                </c:pt>
                <c:pt idx="1866">
                  <c:v>36.655122246570784</c:v>
                </c:pt>
                <c:pt idx="1867">
                  <c:v>36.655122246570784</c:v>
                </c:pt>
                <c:pt idx="1868">
                  <c:v>36.655122246570784</c:v>
                </c:pt>
                <c:pt idx="1869">
                  <c:v>36.781744017375537</c:v>
                </c:pt>
                <c:pt idx="1870">
                  <c:v>36.781744017375537</c:v>
                </c:pt>
                <c:pt idx="1871">
                  <c:v>36.781744017375537</c:v>
                </c:pt>
                <c:pt idx="1872">
                  <c:v>36.892424664303391</c:v>
                </c:pt>
                <c:pt idx="1873">
                  <c:v>37.014684338543582</c:v>
                </c:pt>
                <c:pt idx="1874">
                  <c:v>37.014684338543582</c:v>
                </c:pt>
                <c:pt idx="1875">
                  <c:v>37.014684338543582</c:v>
                </c:pt>
                <c:pt idx="1876">
                  <c:v>37.014684338543582</c:v>
                </c:pt>
                <c:pt idx="1877">
                  <c:v>37.014684338543582</c:v>
                </c:pt>
                <c:pt idx="1878">
                  <c:v>37.014684338543582</c:v>
                </c:pt>
                <c:pt idx="1879">
                  <c:v>37.014684338543582</c:v>
                </c:pt>
                <c:pt idx="1880">
                  <c:v>37.014684338543582</c:v>
                </c:pt>
                <c:pt idx="1881">
                  <c:v>37.014684338543582</c:v>
                </c:pt>
                <c:pt idx="1882">
                  <c:v>37.014684338543582</c:v>
                </c:pt>
                <c:pt idx="1883">
                  <c:v>37.014684338543582</c:v>
                </c:pt>
                <c:pt idx="1884">
                  <c:v>37.014684338543582</c:v>
                </c:pt>
                <c:pt idx="1885">
                  <c:v>37.014684338543582</c:v>
                </c:pt>
                <c:pt idx="1886">
                  <c:v>37.014684338543582</c:v>
                </c:pt>
                <c:pt idx="1887">
                  <c:v>37.014684338543582</c:v>
                </c:pt>
                <c:pt idx="1888">
                  <c:v>37.014684338543582</c:v>
                </c:pt>
                <c:pt idx="1889">
                  <c:v>37.014684338543582</c:v>
                </c:pt>
                <c:pt idx="1890">
                  <c:v>37.014684338543582</c:v>
                </c:pt>
                <c:pt idx="1891">
                  <c:v>37.014684338543582</c:v>
                </c:pt>
                <c:pt idx="1892">
                  <c:v>37.014684338543582</c:v>
                </c:pt>
                <c:pt idx="1893">
                  <c:v>37.014684338543582</c:v>
                </c:pt>
                <c:pt idx="1894">
                  <c:v>37.014684338543582</c:v>
                </c:pt>
                <c:pt idx="1895">
                  <c:v>37.014684338543582</c:v>
                </c:pt>
                <c:pt idx="1896">
                  <c:v>37.014684338543582</c:v>
                </c:pt>
                <c:pt idx="1897">
                  <c:v>37.014684338543582</c:v>
                </c:pt>
                <c:pt idx="1898">
                  <c:v>37.014684338543582</c:v>
                </c:pt>
                <c:pt idx="1899">
                  <c:v>37.014684338543582</c:v>
                </c:pt>
                <c:pt idx="1900">
                  <c:v>37.014684338543582</c:v>
                </c:pt>
                <c:pt idx="1901">
                  <c:v>37.014684338543582</c:v>
                </c:pt>
                <c:pt idx="1902">
                  <c:v>37.014684338543582</c:v>
                </c:pt>
                <c:pt idx="1903">
                  <c:v>37.014684338543582</c:v>
                </c:pt>
                <c:pt idx="1904">
                  <c:v>37.014684338543582</c:v>
                </c:pt>
                <c:pt idx="1905">
                  <c:v>37.014684338543582</c:v>
                </c:pt>
                <c:pt idx="1906">
                  <c:v>37.014684338543582</c:v>
                </c:pt>
                <c:pt idx="1907">
                  <c:v>37.014684338543582</c:v>
                </c:pt>
                <c:pt idx="1908">
                  <c:v>35.211993726749277</c:v>
                </c:pt>
                <c:pt idx="1909">
                  <c:v>36.258090169315004</c:v>
                </c:pt>
                <c:pt idx="1910">
                  <c:v>36.258090169315004</c:v>
                </c:pt>
                <c:pt idx="1911">
                  <c:v>37.319831733700546</c:v>
                </c:pt>
                <c:pt idx="1912">
                  <c:v>38.474853548127719</c:v>
                </c:pt>
                <c:pt idx="1913">
                  <c:v>38.474853548127719</c:v>
                </c:pt>
                <c:pt idx="1914">
                  <c:v>38.90979232898799</c:v>
                </c:pt>
                <c:pt idx="1915">
                  <c:v>39.716697057624039</c:v>
                </c:pt>
                <c:pt idx="1916">
                  <c:v>40.484558968374209</c:v>
                </c:pt>
                <c:pt idx="1917">
                  <c:v>41.081456545825297</c:v>
                </c:pt>
                <c:pt idx="1918">
                  <c:v>41.081456545825297</c:v>
                </c:pt>
                <c:pt idx="1919">
                  <c:v>41.081456545825297</c:v>
                </c:pt>
                <c:pt idx="1920">
                  <c:v>41.081456545825297</c:v>
                </c:pt>
                <c:pt idx="1921">
                  <c:v>41.081456545825297</c:v>
                </c:pt>
                <c:pt idx="1922">
                  <c:v>41.081456545825297</c:v>
                </c:pt>
                <c:pt idx="1923">
                  <c:v>41.081456545825297</c:v>
                </c:pt>
                <c:pt idx="1924">
                  <c:v>41.081456545825297</c:v>
                </c:pt>
                <c:pt idx="1925">
                  <c:v>41.081456545825297</c:v>
                </c:pt>
                <c:pt idx="1926">
                  <c:v>41.081456545825297</c:v>
                </c:pt>
                <c:pt idx="1927">
                  <c:v>41.081456545825297</c:v>
                </c:pt>
                <c:pt idx="1928">
                  <c:v>41.081456545825297</c:v>
                </c:pt>
                <c:pt idx="1929">
                  <c:v>41.081456545825297</c:v>
                </c:pt>
                <c:pt idx="1930">
                  <c:v>41.081456545825297</c:v>
                </c:pt>
                <c:pt idx="1931">
                  <c:v>41.081456545825297</c:v>
                </c:pt>
                <c:pt idx="1932">
                  <c:v>41.081456545825297</c:v>
                </c:pt>
                <c:pt idx="1933">
                  <c:v>41.081456545825297</c:v>
                </c:pt>
                <c:pt idx="1934">
                  <c:v>40.497866782638624</c:v>
                </c:pt>
                <c:pt idx="1935">
                  <c:v>40.497866782638624</c:v>
                </c:pt>
                <c:pt idx="1936">
                  <c:v>40.497866782638624</c:v>
                </c:pt>
                <c:pt idx="1937">
                  <c:v>40.497866782638624</c:v>
                </c:pt>
                <c:pt idx="1938">
                  <c:v>40.497866782638624</c:v>
                </c:pt>
                <c:pt idx="1939">
                  <c:v>40.497866782638624</c:v>
                </c:pt>
                <c:pt idx="1940">
                  <c:v>40.651148540280566</c:v>
                </c:pt>
                <c:pt idx="1941">
                  <c:v>41.041197381318838</c:v>
                </c:pt>
                <c:pt idx="1942">
                  <c:v>41.041197381318838</c:v>
                </c:pt>
                <c:pt idx="1943">
                  <c:v>42.191516613252844</c:v>
                </c:pt>
                <c:pt idx="1944">
                  <c:v>42.191516613252844</c:v>
                </c:pt>
                <c:pt idx="1945">
                  <c:v>42.191516613252844</c:v>
                </c:pt>
                <c:pt idx="1946">
                  <c:v>42.191516613252844</c:v>
                </c:pt>
                <c:pt idx="1947">
                  <c:v>42.191516613252844</c:v>
                </c:pt>
                <c:pt idx="1948">
                  <c:v>42.191516613252844</c:v>
                </c:pt>
                <c:pt idx="1949">
                  <c:v>42.191516613252844</c:v>
                </c:pt>
                <c:pt idx="1950">
                  <c:v>42.191516613252844</c:v>
                </c:pt>
                <c:pt idx="1951">
                  <c:v>42.191516613252844</c:v>
                </c:pt>
                <c:pt idx="1952">
                  <c:v>42.191516613252844</c:v>
                </c:pt>
                <c:pt idx="1953">
                  <c:v>42.191516613252844</c:v>
                </c:pt>
                <c:pt idx="1954">
                  <c:v>42.191516613252844</c:v>
                </c:pt>
                <c:pt idx="1955">
                  <c:v>42.191516613252844</c:v>
                </c:pt>
                <c:pt idx="1956">
                  <c:v>42.191516613252844</c:v>
                </c:pt>
                <c:pt idx="1957">
                  <c:v>42.191516613252844</c:v>
                </c:pt>
                <c:pt idx="1958">
                  <c:v>42.191516613252844</c:v>
                </c:pt>
                <c:pt idx="1959">
                  <c:v>42.191516613252844</c:v>
                </c:pt>
                <c:pt idx="1960">
                  <c:v>42.191516613252844</c:v>
                </c:pt>
                <c:pt idx="1961">
                  <c:v>42.191516613252844</c:v>
                </c:pt>
                <c:pt idx="1962">
                  <c:v>42.191516613252844</c:v>
                </c:pt>
                <c:pt idx="1963">
                  <c:v>42.191516613252844</c:v>
                </c:pt>
                <c:pt idx="1964">
                  <c:v>40.792022102556686</c:v>
                </c:pt>
                <c:pt idx="1965">
                  <c:v>40.792022102556686</c:v>
                </c:pt>
                <c:pt idx="1966">
                  <c:v>42.154879556614134</c:v>
                </c:pt>
                <c:pt idx="1967">
                  <c:v>42.154879556614134</c:v>
                </c:pt>
                <c:pt idx="1968">
                  <c:v>43.517111054269556</c:v>
                </c:pt>
                <c:pt idx="1969">
                  <c:v>43.517111054269556</c:v>
                </c:pt>
                <c:pt idx="1970">
                  <c:v>43.517111054269556</c:v>
                </c:pt>
                <c:pt idx="1971">
                  <c:v>43.517111054269556</c:v>
                </c:pt>
                <c:pt idx="1972">
                  <c:v>43.517111054269556</c:v>
                </c:pt>
                <c:pt idx="1973">
                  <c:v>43.517111054269556</c:v>
                </c:pt>
                <c:pt idx="1974">
                  <c:v>43.517111054269556</c:v>
                </c:pt>
                <c:pt idx="1975">
                  <c:v>43.517111054269556</c:v>
                </c:pt>
                <c:pt idx="1976">
                  <c:v>43.517111054269556</c:v>
                </c:pt>
                <c:pt idx="1977">
                  <c:v>43.798218848567238</c:v>
                </c:pt>
                <c:pt idx="1978">
                  <c:v>45.476415440759069</c:v>
                </c:pt>
                <c:pt idx="1979">
                  <c:v>45.476415440759069</c:v>
                </c:pt>
                <c:pt idx="1980">
                  <c:v>45.476415440759069</c:v>
                </c:pt>
                <c:pt idx="1981">
                  <c:v>45.476415440759069</c:v>
                </c:pt>
                <c:pt idx="1982">
                  <c:v>45.476415440759069</c:v>
                </c:pt>
                <c:pt idx="1983">
                  <c:v>45.476415440759069</c:v>
                </c:pt>
                <c:pt idx="1984">
                  <c:v>45.476415440759069</c:v>
                </c:pt>
                <c:pt idx="1985">
                  <c:v>45.476415440759069</c:v>
                </c:pt>
                <c:pt idx="1986">
                  <c:v>45.476415440759069</c:v>
                </c:pt>
                <c:pt idx="1987">
                  <c:v>45.476415440759069</c:v>
                </c:pt>
                <c:pt idx="1988">
                  <c:v>45.476415440759069</c:v>
                </c:pt>
                <c:pt idx="1989">
                  <c:v>45.476415440759069</c:v>
                </c:pt>
                <c:pt idx="1990">
                  <c:v>45.476415440759069</c:v>
                </c:pt>
                <c:pt idx="1991">
                  <c:v>45.476415440759069</c:v>
                </c:pt>
                <c:pt idx="1992">
                  <c:v>45.476415440759069</c:v>
                </c:pt>
                <c:pt idx="1993">
                  <c:v>45.476415440759069</c:v>
                </c:pt>
                <c:pt idx="1994">
                  <c:v>45.476415440759069</c:v>
                </c:pt>
                <c:pt idx="1995">
                  <c:v>45.476415440759069</c:v>
                </c:pt>
                <c:pt idx="1996">
                  <c:v>46.231468635117388</c:v>
                </c:pt>
                <c:pt idx="1997">
                  <c:v>47.144500547813699</c:v>
                </c:pt>
                <c:pt idx="1998">
                  <c:v>47.144500547813699</c:v>
                </c:pt>
                <c:pt idx="1999">
                  <c:v>47.144500547813699</c:v>
                </c:pt>
                <c:pt idx="2000">
                  <c:v>47.144500547813699</c:v>
                </c:pt>
                <c:pt idx="2001">
                  <c:v>47.144500547813699</c:v>
                </c:pt>
                <c:pt idx="2002">
                  <c:v>47.144500547813699</c:v>
                </c:pt>
                <c:pt idx="2003">
                  <c:v>47.144500547813699</c:v>
                </c:pt>
                <c:pt idx="2004">
                  <c:v>47.144500547813699</c:v>
                </c:pt>
                <c:pt idx="2005">
                  <c:v>47.144500547813699</c:v>
                </c:pt>
                <c:pt idx="2006">
                  <c:v>47.144500547813699</c:v>
                </c:pt>
                <c:pt idx="2007">
                  <c:v>47.144500547813699</c:v>
                </c:pt>
                <c:pt idx="2008">
                  <c:v>47.144500547813699</c:v>
                </c:pt>
                <c:pt idx="2009">
                  <c:v>47.144500547813699</c:v>
                </c:pt>
                <c:pt idx="2010">
                  <c:v>47.144500547813699</c:v>
                </c:pt>
                <c:pt idx="2011">
                  <c:v>47.144500547813699</c:v>
                </c:pt>
                <c:pt idx="2012">
                  <c:v>47.144500547813699</c:v>
                </c:pt>
                <c:pt idx="2013">
                  <c:v>47.144500547813699</c:v>
                </c:pt>
                <c:pt idx="2014">
                  <c:v>47.144500547813699</c:v>
                </c:pt>
                <c:pt idx="2015">
                  <c:v>47.144500547813699</c:v>
                </c:pt>
                <c:pt idx="2016">
                  <c:v>45.672942011098471</c:v>
                </c:pt>
                <c:pt idx="2017">
                  <c:v>46.026644659878066</c:v>
                </c:pt>
                <c:pt idx="2018">
                  <c:v>46.470645216653971</c:v>
                </c:pt>
                <c:pt idx="2019">
                  <c:v>47.487926984010521</c:v>
                </c:pt>
                <c:pt idx="2020">
                  <c:v>47.487926984010521</c:v>
                </c:pt>
                <c:pt idx="2021">
                  <c:v>47.487926984010521</c:v>
                </c:pt>
                <c:pt idx="2022">
                  <c:v>48.217130871611928</c:v>
                </c:pt>
                <c:pt idx="2023">
                  <c:v>48.217130871611928</c:v>
                </c:pt>
                <c:pt idx="2024">
                  <c:v>48.270533322456743</c:v>
                </c:pt>
                <c:pt idx="2025">
                  <c:v>48.325776392033241</c:v>
                </c:pt>
                <c:pt idx="2026">
                  <c:v>49.010252068432671</c:v>
                </c:pt>
                <c:pt idx="2027">
                  <c:v>49.010252068432671</c:v>
                </c:pt>
                <c:pt idx="2028">
                  <c:v>49.010252068432671</c:v>
                </c:pt>
                <c:pt idx="2029">
                  <c:v>49.813687742444202</c:v>
                </c:pt>
                <c:pt idx="2030">
                  <c:v>50.211055194731991</c:v>
                </c:pt>
                <c:pt idx="2031">
                  <c:v>51.923674823428861</c:v>
                </c:pt>
                <c:pt idx="2032">
                  <c:v>54.530606780321321</c:v>
                </c:pt>
                <c:pt idx="2033">
                  <c:v>54.530606780321321</c:v>
                </c:pt>
                <c:pt idx="2034">
                  <c:v>54.530606780321321</c:v>
                </c:pt>
                <c:pt idx="2035">
                  <c:v>54.530606780321321</c:v>
                </c:pt>
                <c:pt idx="2036">
                  <c:v>54.530606780321321</c:v>
                </c:pt>
                <c:pt idx="2037">
                  <c:v>54.530606780321321</c:v>
                </c:pt>
                <c:pt idx="2038">
                  <c:v>54.530606780321321</c:v>
                </c:pt>
                <c:pt idx="2039">
                  <c:v>54.530606780321321</c:v>
                </c:pt>
                <c:pt idx="2040">
                  <c:v>54.530606780321321</c:v>
                </c:pt>
                <c:pt idx="2041">
                  <c:v>54.530606780321321</c:v>
                </c:pt>
                <c:pt idx="2042">
                  <c:v>54.530606780321321</c:v>
                </c:pt>
                <c:pt idx="2043">
                  <c:v>54.530606780321321</c:v>
                </c:pt>
                <c:pt idx="2044">
                  <c:v>54.530606780321321</c:v>
                </c:pt>
                <c:pt idx="2045">
                  <c:v>54.530606780321321</c:v>
                </c:pt>
                <c:pt idx="2046">
                  <c:v>54.530606780321321</c:v>
                </c:pt>
                <c:pt idx="2047">
                  <c:v>54.530606780321321</c:v>
                </c:pt>
                <c:pt idx="2048">
                  <c:v>54.530606780321321</c:v>
                </c:pt>
                <c:pt idx="2049">
                  <c:v>54.530606780321321</c:v>
                </c:pt>
                <c:pt idx="2050">
                  <c:v>54.530606780321321</c:v>
                </c:pt>
                <c:pt idx="2051">
                  <c:v>54.530606780321321</c:v>
                </c:pt>
                <c:pt idx="2052">
                  <c:v>54.530606780321321</c:v>
                </c:pt>
                <c:pt idx="2053">
                  <c:v>54.530606780321321</c:v>
                </c:pt>
                <c:pt idx="2054">
                  <c:v>54.530606780321321</c:v>
                </c:pt>
                <c:pt idx="2055">
                  <c:v>54.530606780321321</c:v>
                </c:pt>
                <c:pt idx="2056">
                  <c:v>54.530606780321321</c:v>
                </c:pt>
                <c:pt idx="2057">
                  <c:v>54.530606780321321</c:v>
                </c:pt>
                <c:pt idx="2058">
                  <c:v>54.530606780321321</c:v>
                </c:pt>
                <c:pt idx="2059">
                  <c:v>54.530606780321321</c:v>
                </c:pt>
                <c:pt idx="2060">
                  <c:v>54.530606780321321</c:v>
                </c:pt>
                <c:pt idx="2061">
                  <c:v>54.530606780321321</c:v>
                </c:pt>
                <c:pt idx="2062">
                  <c:v>54.530606780321321</c:v>
                </c:pt>
                <c:pt idx="2063">
                  <c:v>54.530606780321321</c:v>
                </c:pt>
                <c:pt idx="2064">
                  <c:v>54.530606780321321</c:v>
                </c:pt>
                <c:pt idx="2065">
                  <c:v>54.530606780321321</c:v>
                </c:pt>
                <c:pt idx="2066">
                  <c:v>54.530606780321321</c:v>
                </c:pt>
                <c:pt idx="2067">
                  <c:v>54.530606780321321</c:v>
                </c:pt>
                <c:pt idx="2068">
                  <c:v>54.530606780321321</c:v>
                </c:pt>
                <c:pt idx="2069">
                  <c:v>54.530606780321321</c:v>
                </c:pt>
                <c:pt idx="2070">
                  <c:v>54.530606780321321</c:v>
                </c:pt>
                <c:pt idx="2071">
                  <c:v>54.530606780321321</c:v>
                </c:pt>
                <c:pt idx="2072">
                  <c:v>54.530606780321321</c:v>
                </c:pt>
                <c:pt idx="2073">
                  <c:v>54.530606780321321</c:v>
                </c:pt>
                <c:pt idx="2074">
                  <c:v>54.530606780321321</c:v>
                </c:pt>
                <c:pt idx="2075">
                  <c:v>54.530606780321321</c:v>
                </c:pt>
                <c:pt idx="2076">
                  <c:v>54.530606780321321</c:v>
                </c:pt>
                <c:pt idx="2077">
                  <c:v>54.530606780321321</c:v>
                </c:pt>
                <c:pt idx="2078">
                  <c:v>54.530606780321321</c:v>
                </c:pt>
                <c:pt idx="2079">
                  <c:v>54.530606780321321</c:v>
                </c:pt>
                <c:pt idx="2080">
                  <c:v>54.530606780321321</c:v>
                </c:pt>
                <c:pt idx="2081">
                  <c:v>54.530606780321321</c:v>
                </c:pt>
                <c:pt idx="2082">
                  <c:v>54.530606780321321</c:v>
                </c:pt>
                <c:pt idx="2083">
                  <c:v>54.530606780321321</c:v>
                </c:pt>
                <c:pt idx="2084">
                  <c:v>54.530606780321321</c:v>
                </c:pt>
                <c:pt idx="2085">
                  <c:v>54.530606780321321</c:v>
                </c:pt>
                <c:pt idx="2086">
                  <c:v>54.530606780321321</c:v>
                </c:pt>
                <c:pt idx="2087">
                  <c:v>54.530606780321321</c:v>
                </c:pt>
                <c:pt idx="2088">
                  <c:v>54.530606780321321</c:v>
                </c:pt>
                <c:pt idx="2089">
                  <c:v>54.530606780321321</c:v>
                </c:pt>
                <c:pt idx="2090">
                  <c:v>54.530606780321321</c:v>
                </c:pt>
                <c:pt idx="2091">
                  <c:v>54.530606780321321</c:v>
                </c:pt>
                <c:pt idx="2092">
                  <c:v>54.530606780321321</c:v>
                </c:pt>
                <c:pt idx="2093">
                  <c:v>54.530606780321321</c:v>
                </c:pt>
                <c:pt idx="2094">
                  <c:v>54.530606780321321</c:v>
                </c:pt>
                <c:pt idx="2095">
                  <c:v>54.530606780321321</c:v>
                </c:pt>
                <c:pt idx="2096">
                  <c:v>54.530606780321321</c:v>
                </c:pt>
                <c:pt idx="2097">
                  <c:v>54.530606780321321</c:v>
                </c:pt>
                <c:pt idx="2098">
                  <c:v>54.530606780321321</c:v>
                </c:pt>
                <c:pt idx="2099">
                  <c:v>54.530606780321321</c:v>
                </c:pt>
                <c:pt idx="2100">
                  <c:v>54.530606780321321</c:v>
                </c:pt>
                <c:pt idx="2101">
                  <c:v>54.530606780321321</c:v>
                </c:pt>
                <c:pt idx="2102">
                  <c:v>54.530606780321321</c:v>
                </c:pt>
                <c:pt idx="2103">
                  <c:v>54.530606780321321</c:v>
                </c:pt>
                <c:pt idx="2104">
                  <c:v>54.530606780321321</c:v>
                </c:pt>
                <c:pt idx="2105">
                  <c:v>54.530606780321321</c:v>
                </c:pt>
                <c:pt idx="2106">
                  <c:v>54.530606780321321</c:v>
                </c:pt>
                <c:pt idx="2107">
                  <c:v>54.530606780321321</c:v>
                </c:pt>
                <c:pt idx="2108">
                  <c:v>54.530606780321321</c:v>
                </c:pt>
                <c:pt idx="2109">
                  <c:v>54.530606780321321</c:v>
                </c:pt>
                <c:pt idx="2110">
                  <c:v>54.530606780321321</c:v>
                </c:pt>
                <c:pt idx="2111">
                  <c:v>54.530606780321321</c:v>
                </c:pt>
                <c:pt idx="2112">
                  <c:v>54.530606780321321</c:v>
                </c:pt>
                <c:pt idx="2113">
                  <c:v>54.530606780321321</c:v>
                </c:pt>
                <c:pt idx="2114">
                  <c:v>54.530606780321321</c:v>
                </c:pt>
                <c:pt idx="2115">
                  <c:v>54.530606780321321</c:v>
                </c:pt>
                <c:pt idx="2116">
                  <c:v>54.530606780321321</c:v>
                </c:pt>
                <c:pt idx="2117">
                  <c:v>54.530606780321321</c:v>
                </c:pt>
                <c:pt idx="2118">
                  <c:v>54.530606780321321</c:v>
                </c:pt>
                <c:pt idx="2119">
                  <c:v>54.530606780321321</c:v>
                </c:pt>
                <c:pt idx="2120">
                  <c:v>54.530606780321321</c:v>
                </c:pt>
                <c:pt idx="2121">
                  <c:v>40.553708377741927</c:v>
                </c:pt>
                <c:pt idx="2122">
                  <c:v>40.553708377741927</c:v>
                </c:pt>
                <c:pt idx="2123">
                  <c:v>40.553708377741927</c:v>
                </c:pt>
                <c:pt idx="2124">
                  <c:v>40.553708377741927</c:v>
                </c:pt>
                <c:pt idx="2125">
                  <c:v>40.553708377741927</c:v>
                </c:pt>
                <c:pt idx="2126">
                  <c:v>40.553708377741927</c:v>
                </c:pt>
                <c:pt idx="2127">
                  <c:v>40.553708377741927</c:v>
                </c:pt>
                <c:pt idx="2128">
                  <c:v>40.553708377741927</c:v>
                </c:pt>
                <c:pt idx="2129">
                  <c:v>40.553708377741927</c:v>
                </c:pt>
                <c:pt idx="2130">
                  <c:v>40.553708377741927</c:v>
                </c:pt>
                <c:pt idx="2131">
                  <c:v>40.553708377741927</c:v>
                </c:pt>
                <c:pt idx="2132">
                  <c:v>40.553708377741927</c:v>
                </c:pt>
                <c:pt idx="2133">
                  <c:v>40.553708377741927</c:v>
                </c:pt>
                <c:pt idx="2134">
                  <c:v>40.553708377741927</c:v>
                </c:pt>
                <c:pt idx="2135">
                  <c:v>40.553708377741927</c:v>
                </c:pt>
                <c:pt idx="2136">
                  <c:v>40.553708377741927</c:v>
                </c:pt>
                <c:pt idx="2137">
                  <c:v>40.553708377741927</c:v>
                </c:pt>
                <c:pt idx="2138">
                  <c:v>40.553708377741927</c:v>
                </c:pt>
                <c:pt idx="2139">
                  <c:v>40.553708377741927</c:v>
                </c:pt>
                <c:pt idx="2140">
                  <c:v>40.553708377741927</c:v>
                </c:pt>
                <c:pt idx="2141">
                  <c:v>40.553708377741927</c:v>
                </c:pt>
                <c:pt idx="2142">
                  <c:v>40.553708377741927</c:v>
                </c:pt>
                <c:pt idx="2143">
                  <c:v>40.553708377741927</c:v>
                </c:pt>
                <c:pt idx="2144">
                  <c:v>40.553708377741927</c:v>
                </c:pt>
                <c:pt idx="2145">
                  <c:v>40.553708377741927</c:v>
                </c:pt>
                <c:pt idx="2146">
                  <c:v>40.553708377741927</c:v>
                </c:pt>
                <c:pt idx="2147">
                  <c:v>40.553708377741927</c:v>
                </c:pt>
                <c:pt idx="2148">
                  <c:v>40.553708377741927</c:v>
                </c:pt>
                <c:pt idx="2149">
                  <c:v>40.553708377741927</c:v>
                </c:pt>
                <c:pt idx="2150">
                  <c:v>40.553708377741927</c:v>
                </c:pt>
                <c:pt idx="2151">
                  <c:v>40.553708377741927</c:v>
                </c:pt>
                <c:pt idx="2152">
                  <c:v>40.553708377741927</c:v>
                </c:pt>
                <c:pt idx="2153">
                  <c:v>40.553708377741927</c:v>
                </c:pt>
                <c:pt idx="2154">
                  <c:v>40.553708377741927</c:v>
                </c:pt>
                <c:pt idx="2155">
                  <c:v>40.553708377741927</c:v>
                </c:pt>
                <c:pt idx="2156">
                  <c:v>40.553708377741927</c:v>
                </c:pt>
                <c:pt idx="2157">
                  <c:v>40.553708377741927</c:v>
                </c:pt>
                <c:pt idx="2158">
                  <c:v>40.553708377741927</c:v>
                </c:pt>
                <c:pt idx="2159">
                  <c:v>40.553708377741927</c:v>
                </c:pt>
                <c:pt idx="2160">
                  <c:v>40.553708377741927</c:v>
                </c:pt>
                <c:pt idx="2161">
                  <c:v>40.553708377741927</c:v>
                </c:pt>
                <c:pt idx="2162">
                  <c:v>40.553708377741927</c:v>
                </c:pt>
                <c:pt idx="2163">
                  <c:v>40.553708377741927</c:v>
                </c:pt>
                <c:pt idx="2164">
                  <c:v>40.553708377741927</c:v>
                </c:pt>
                <c:pt idx="2165">
                  <c:v>40.553708377741927</c:v>
                </c:pt>
                <c:pt idx="2166">
                  <c:v>40.553708377741927</c:v>
                </c:pt>
                <c:pt idx="2167">
                  <c:v>40.553708377741927</c:v>
                </c:pt>
                <c:pt idx="2168">
                  <c:v>40.553708377741927</c:v>
                </c:pt>
                <c:pt idx="2169">
                  <c:v>40.553708377741927</c:v>
                </c:pt>
                <c:pt idx="2170">
                  <c:v>40.553708377741927</c:v>
                </c:pt>
                <c:pt idx="2171">
                  <c:v>40.553708377741927</c:v>
                </c:pt>
                <c:pt idx="2172">
                  <c:v>40.553708377741927</c:v>
                </c:pt>
                <c:pt idx="2173">
                  <c:v>40.553708377741927</c:v>
                </c:pt>
                <c:pt idx="2174">
                  <c:v>40.553708377741927</c:v>
                </c:pt>
                <c:pt idx="2175">
                  <c:v>40.553708377741927</c:v>
                </c:pt>
                <c:pt idx="2176">
                  <c:v>40.553708377741927</c:v>
                </c:pt>
                <c:pt idx="2177">
                  <c:v>40.553708377741927</c:v>
                </c:pt>
                <c:pt idx="2178">
                  <c:v>40.553708377741927</c:v>
                </c:pt>
                <c:pt idx="2179">
                  <c:v>31.631077726178567</c:v>
                </c:pt>
                <c:pt idx="2180">
                  <c:v>31.787069746269818</c:v>
                </c:pt>
                <c:pt idx="2181">
                  <c:v>31.953981621308692</c:v>
                </c:pt>
                <c:pt idx="2182">
                  <c:v>32.781557605866546</c:v>
                </c:pt>
                <c:pt idx="2183">
                  <c:v>32.781557605866546</c:v>
                </c:pt>
                <c:pt idx="2184">
                  <c:v>32.781557605866546</c:v>
                </c:pt>
                <c:pt idx="2185">
                  <c:v>32.781557605866546</c:v>
                </c:pt>
                <c:pt idx="2186">
                  <c:v>33.968345026774372</c:v>
                </c:pt>
                <c:pt idx="2187">
                  <c:v>33.968345026774372</c:v>
                </c:pt>
                <c:pt idx="2188">
                  <c:v>33.968345026774372</c:v>
                </c:pt>
                <c:pt idx="2189">
                  <c:v>33.968345026774372</c:v>
                </c:pt>
                <c:pt idx="2190">
                  <c:v>33.968345026774372</c:v>
                </c:pt>
                <c:pt idx="2191">
                  <c:v>33.968345026774372</c:v>
                </c:pt>
                <c:pt idx="2192">
                  <c:v>33.968345026774372</c:v>
                </c:pt>
                <c:pt idx="2193">
                  <c:v>33.968345026774372</c:v>
                </c:pt>
                <c:pt idx="2194">
                  <c:v>33.968345026774372</c:v>
                </c:pt>
                <c:pt idx="2195">
                  <c:v>33.968345026774372</c:v>
                </c:pt>
                <c:pt idx="2196">
                  <c:v>33.968345026774372</c:v>
                </c:pt>
                <c:pt idx="2197">
                  <c:v>33.968345026774372</c:v>
                </c:pt>
                <c:pt idx="2198">
                  <c:v>33.968345026774372</c:v>
                </c:pt>
                <c:pt idx="2199">
                  <c:v>33.968345026774372</c:v>
                </c:pt>
                <c:pt idx="2200">
                  <c:v>33.968345026774372</c:v>
                </c:pt>
                <c:pt idx="2201">
                  <c:v>33.968345026774372</c:v>
                </c:pt>
                <c:pt idx="2202">
                  <c:v>33.968345026774372</c:v>
                </c:pt>
                <c:pt idx="2203">
                  <c:v>33.968345026774372</c:v>
                </c:pt>
                <c:pt idx="2204">
                  <c:v>33.968345026774372</c:v>
                </c:pt>
                <c:pt idx="2205">
                  <c:v>33.968345026774372</c:v>
                </c:pt>
                <c:pt idx="2206">
                  <c:v>33.968345026774372</c:v>
                </c:pt>
                <c:pt idx="2207">
                  <c:v>33.968345026774372</c:v>
                </c:pt>
                <c:pt idx="2208">
                  <c:v>33.968345026774372</c:v>
                </c:pt>
                <c:pt idx="2209">
                  <c:v>33.968345026774372</c:v>
                </c:pt>
                <c:pt idx="2210">
                  <c:v>33.968345026774372</c:v>
                </c:pt>
                <c:pt idx="2211">
                  <c:v>33.968345026774372</c:v>
                </c:pt>
                <c:pt idx="2212">
                  <c:v>33.968345026774372</c:v>
                </c:pt>
                <c:pt idx="2213">
                  <c:v>33.968345026774372</c:v>
                </c:pt>
                <c:pt idx="2214">
                  <c:v>33.968345026774372</c:v>
                </c:pt>
                <c:pt idx="2215">
                  <c:v>33.968345026774372</c:v>
                </c:pt>
                <c:pt idx="2216">
                  <c:v>33.968345026774372</c:v>
                </c:pt>
                <c:pt idx="2217">
                  <c:v>32.587376486377423</c:v>
                </c:pt>
                <c:pt idx="2218">
                  <c:v>33.083340273643138</c:v>
                </c:pt>
                <c:pt idx="2219">
                  <c:v>33.730553151836027</c:v>
                </c:pt>
                <c:pt idx="2220">
                  <c:v>34.610771752488652</c:v>
                </c:pt>
                <c:pt idx="2221">
                  <c:v>34.610771752488652</c:v>
                </c:pt>
                <c:pt idx="2222">
                  <c:v>34.610771752488652</c:v>
                </c:pt>
                <c:pt idx="2223">
                  <c:v>35.434248317301282</c:v>
                </c:pt>
                <c:pt idx="2224">
                  <c:v>35.434248317301282</c:v>
                </c:pt>
                <c:pt idx="2225">
                  <c:v>35.434248317301282</c:v>
                </c:pt>
                <c:pt idx="2226">
                  <c:v>35.434248317301282</c:v>
                </c:pt>
                <c:pt idx="2227">
                  <c:v>35.434248317301282</c:v>
                </c:pt>
                <c:pt idx="2228">
                  <c:v>35.434248317301282</c:v>
                </c:pt>
                <c:pt idx="2229">
                  <c:v>35.434248317301282</c:v>
                </c:pt>
                <c:pt idx="2230">
                  <c:v>35.434248317301282</c:v>
                </c:pt>
                <c:pt idx="2231">
                  <c:v>35.434248317301282</c:v>
                </c:pt>
                <c:pt idx="2232">
                  <c:v>35.434248317301282</c:v>
                </c:pt>
                <c:pt idx="2233">
                  <c:v>35.434248317301282</c:v>
                </c:pt>
                <c:pt idx="2234">
                  <c:v>35.434248317301282</c:v>
                </c:pt>
                <c:pt idx="2235">
                  <c:v>35.434248317301282</c:v>
                </c:pt>
                <c:pt idx="2236">
                  <c:v>35.434248317301282</c:v>
                </c:pt>
                <c:pt idx="2237">
                  <c:v>35.434248317301282</c:v>
                </c:pt>
                <c:pt idx="2238">
                  <c:v>36.109489124039904</c:v>
                </c:pt>
                <c:pt idx="2239">
                  <c:v>37.0875742606203</c:v>
                </c:pt>
                <c:pt idx="2240">
                  <c:v>37.0875742606203</c:v>
                </c:pt>
                <c:pt idx="2241">
                  <c:v>37.0875742606203</c:v>
                </c:pt>
                <c:pt idx="2242">
                  <c:v>37.0875742606203</c:v>
                </c:pt>
                <c:pt idx="2243">
                  <c:v>37.0875742606203</c:v>
                </c:pt>
                <c:pt idx="2244">
                  <c:v>37.0875742606203</c:v>
                </c:pt>
                <c:pt idx="2245">
                  <c:v>37.617904988660626</c:v>
                </c:pt>
                <c:pt idx="2246">
                  <c:v>38.417039826270724</c:v>
                </c:pt>
                <c:pt idx="2247">
                  <c:v>38.417039826270724</c:v>
                </c:pt>
                <c:pt idx="2248">
                  <c:v>38.417039826270724</c:v>
                </c:pt>
                <c:pt idx="2249">
                  <c:v>38.417039826270724</c:v>
                </c:pt>
                <c:pt idx="2250">
                  <c:v>38.417039826270724</c:v>
                </c:pt>
                <c:pt idx="2251">
                  <c:v>38.417039826270724</c:v>
                </c:pt>
                <c:pt idx="2252">
                  <c:v>38.417039826270724</c:v>
                </c:pt>
                <c:pt idx="2253">
                  <c:v>38.417039826270724</c:v>
                </c:pt>
                <c:pt idx="2254">
                  <c:v>38.417039826270724</c:v>
                </c:pt>
                <c:pt idx="2255">
                  <c:v>38.417039826270724</c:v>
                </c:pt>
                <c:pt idx="2256">
                  <c:v>38.417039826270724</c:v>
                </c:pt>
                <c:pt idx="2257">
                  <c:v>38.417039826270724</c:v>
                </c:pt>
                <c:pt idx="2258">
                  <c:v>38.417039826270724</c:v>
                </c:pt>
                <c:pt idx="2259">
                  <c:v>38.417039826270724</c:v>
                </c:pt>
                <c:pt idx="2260">
                  <c:v>38.417039826270724</c:v>
                </c:pt>
                <c:pt idx="2261">
                  <c:v>38.417039826270724</c:v>
                </c:pt>
                <c:pt idx="2262">
                  <c:v>38.417039826270724</c:v>
                </c:pt>
                <c:pt idx="2263">
                  <c:v>38.417039826270724</c:v>
                </c:pt>
                <c:pt idx="2264">
                  <c:v>38.417039826270724</c:v>
                </c:pt>
                <c:pt idx="2265">
                  <c:v>38.417039826270724</c:v>
                </c:pt>
                <c:pt idx="2266">
                  <c:v>38.417039826270724</c:v>
                </c:pt>
                <c:pt idx="2267">
                  <c:v>38.417039826270724</c:v>
                </c:pt>
                <c:pt idx="2268">
                  <c:v>38.417039826270724</c:v>
                </c:pt>
                <c:pt idx="2269">
                  <c:v>38.417039826270724</c:v>
                </c:pt>
                <c:pt idx="2270">
                  <c:v>38.417039826270724</c:v>
                </c:pt>
                <c:pt idx="2271">
                  <c:v>38.417039826270724</c:v>
                </c:pt>
                <c:pt idx="2272">
                  <c:v>38.417039826270724</c:v>
                </c:pt>
                <c:pt idx="2273">
                  <c:v>38.417039826270724</c:v>
                </c:pt>
                <c:pt idx="2274">
                  <c:v>38.417039826270724</c:v>
                </c:pt>
                <c:pt idx="2275">
                  <c:v>38.417039826270724</c:v>
                </c:pt>
                <c:pt idx="2276">
                  <c:v>38.417039826270724</c:v>
                </c:pt>
                <c:pt idx="2277">
                  <c:v>38.417039826270724</c:v>
                </c:pt>
                <c:pt idx="2278">
                  <c:v>33.86326786235395</c:v>
                </c:pt>
                <c:pt idx="2279">
                  <c:v>34.730016891232417</c:v>
                </c:pt>
                <c:pt idx="2280">
                  <c:v>34.730016891232417</c:v>
                </c:pt>
                <c:pt idx="2281">
                  <c:v>34.730016891232417</c:v>
                </c:pt>
                <c:pt idx="2282">
                  <c:v>34.730016891232417</c:v>
                </c:pt>
                <c:pt idx="2283">
                  <c:v>34.730016891232417</c:v>
                </c:pt>
                <c:pt idx="2284">
                  <c:v>34.730016891232417</c:v>
                </c:pt>
                <c:pt idx="2285">
                  <c:v>34.730016891232417</c:v>
                </c:pt>
                <c:pt idx="2286">
                  <c:v>34.730016891232417</c:v>
                </c:pt>
                <c:pt idx="2287">
                  <c:v>34.730016891232417</c:v>
                </c:pt>
                <c:pt idx="2288">
                  <c:v>34.730016891232417</c:v>
                </c:pt>
                <c:pt idx="2289">
                  <c:v>35.305347483220608</c:v>
                </c:pt>
                <c:pt idx="2290">
                  <c:v>36.132992562392303</c:v>
                </c:pt>
                <c:pt idx="2291">
                  <c:v>36.132992562392303</c:v>
                </c:pt>
                <c:pt idx="2292">
                  <c:v>36.132992562392303</c:v>
                </c:pt>
                <c:pt idx="2293">
                  <c:v>36.132992562392303</c:v>
                </c:pt>
                <c:pt idx="2294">
                  <c:v>36.132992562392303</c:v>
                </c:pt>
                <c:pt idx="2295">
                  <c:v>36.132992562392303</c:v>
                </c:pt>
                <c:pt idx="2296">
                  <c:v>36.132992562392303</c:v>
                </c:pt>
                <c:pt idx="2297">
                  <c:v>36.132992562392303</c:v>
                </c:pt>
                <c:pt idx="2298">
                  <c:v>36.132992562392303</c:v>
                </c:pt>
                <c:pt idx="2299">
                  <c:v>36.132992562392303</c:v>
                </c:pt>
                <c:pt idx="2300">
                  <c:v>36.132992562392303</c:v>
                </c:pt>
                <c:pt idx="2301">
                  <c:v>36.132992562392303</c:v>
                </c:pt>
                <c:pt idx="2302">
                  <c:v>36.132992562392303</c:v>
                </c:pt>
                <c:pt idx="2303">
                  <c:v>36.132992562392303</c:v>
                </c:pt>
                <c:pt idx="2304">
                  <c:v>36.132992562392303</c:v>
                </c:pt>
                <c:pt idx="2305">
                  <c:v>36.132992562392303</c:v>
                </c:pt>
                <c:pt idx="2306">
                  <c:v>36.132992562392303</c:v>
                </c:pt>
                <c:pt idx="2307">
                  <c:v>36.132992562392303</c:v>
                </c:pt>
                <c:pt idx="2308">
                  <c:v>36.132992562392303</c:v>
                </c:pt>
                <c:pt idx="2309">
                  <c:v>36.132992562392303</c:v>
                </c:pt>
                <c:pt idx="2310">
                  <c:v>36.132992562392303</c:v>
                </c:pt>
                <c:pt idx="2311">
                  <c:v>36.132992562392303</c:v>
                </c:pt>
                <c:pt idx="2312">
                  <c:v>36.132992562392303</c:v>
                </c:pt>
                <c:pt idx="2313">
                  <c:v>36.132992562392303</c:v>
                </c:pt>
                <c:pt idx="2314">
                  <c:v>36.132992562392303</c:v>
                </c:pt>
                <c:pt idx="2315">
                  <c:v>36.132992562392303</c:v>
                </c:pt>
                <c:pt idx="2316">
                  <c:v>36.132992562392303</c:v>
                </c:pt>
                <c:pt idx="2317">
                  <c:v>36.132992562392303</c:v>
                </c:pt>
                <c:pt idx="2318">
                  <c:v>36.132992562392303</c:v>
                </c:pt>
                <c:pt idx="2319">
                  <c:v>36.132992562392303</c:v>
                </c:pt>
                <c:pt idx="2320">
                  <c:v>36.132992562392303</c:v>
                </c:pt>
                <c:pt idx="2321">
                  <c:v>36.132992562392303</c:v>
                </c:pt>
                <c:pt idx="2322">
                  <c:v>36.132992562392303</c:v>
                </c:pt>
                <c:pt idx="2323">
                  <c:v>36.132992562392303</c:v>
                </c:pt>
                <c:pt idx="2324">
                  <c:v>36.132992562392303</c:v>
                </c:pt>
                <c:pt idx="2325">
                  <c:v>36.132992562392303</c:v>
                </c:pt>
                <c:pt idx="2326">
                  <c:v>36.132992562392303</c:v>
                </c:pt>
                <c:pt idx="2327">
                  <c:v>36.132992562392303</c:v>
                </c:pt>
                <c:pt idx="2328">
                  <c:v>36.132992562392303</c:v>
                </c:pt>
                <c:pt idx="2329">
                  <c:v>36.132992562392303</c:v>
                </c:pt>
                <c:pt idx="2330">
                  <c:v>36.132992562392303</c:v>
                </c:pt>
                <c:pt idx="2331">
                  <c:v>36.132992562392303</c:v>
                </c:pt>
                <c:pt idx="2332">
                  <c:v>32.974790826424375</c:v>
                </c:pt>
                <c:pt idx="2333">
                  <c:v>32.974790826424375</c:v>
                </c:pt>
                <c:pt idx="2334">
                  <c:v>32.974790826424375</c:v>
                </c:pt>
                <c:pt idx="2335">
                  <c:v>32.974790826424375</c:v>
                </c:pt>
                <c:pt idx="2336">
                  <c:v>32.974790826424375</c:v>
                </c:pt>
                <c:pt idx="2337">
                  <c:v>32.974790826424375</c:v>
                </c:pt>
                <c:pt idx="2338">
                  <c:v>32.974790826424375</c:v>
                </c:pt>
                <c:pt idx="2339">
                  <c:v>32.974790826424375</c:v>
                </c:pt>
                <c:pt idx="2340">
                  <c:v>33.107114201818597</c:v>
                </c:pt>
                <c:pt idx="2341">
                  <c:v>33.805243524741016</c:v>
                </c:pt>
                <c:pt idx="2342">
                  <c:v>33.805243524741016</c:v>
                </c:pt>
                <c:pt idx="2343">
                  <c:v>33.805243524741016</c:v>
                </c:pt>
                <c:pt idx="2344">
                  <c:v>33.805243524741016</c:v>
                </c:pt>
                <c:pt idx="2345">
                  <c:v>33.805243524741016</c:v>
                </c:pt>
                <c:pt idx="2346">
                  <c:v>33.805243524741016</c:v>
                </c:pt>
                <c:pt idx="2347">
                  <c:v>35.043304857905987</c:v>
                </c:pt>
                <c:pt idx="2348">
                  <c:v>35.043304857905987</c:v>
                </c:pt>
                <c:pt idx="2349">
                  <c:v>35.043304857905987</c:v>
                </c:pt>
                <c:pt idx="2350">
                  <c:v>35.043304857905987</c:v>
                </c:pt>
                <c:pt idx="2351">
                  <c:v>35.043304857905987</c:v>
                </c:pt>
                <c:pt idx="2352">
                  <c:v>35.043304857905987</c:v>
                </c:pt>
                <c:pt idx="2353">
                  <c:v>35.043304857905987</c:v>
                </c:pt>
                <c:pt idx="2354">
                  <c:v>35.043304857905987</c:v>
                </c:pt>
                <c:pt idx="2355">
                  <c:v>35.043304857905987</c:v>
                </c:pt>
                <c:pt idx="2356">
                  <c:v>35.043304857905987</c:v>
                </c:pt>
                <c:pt idx="2357">
                  <c:v>35.043304857905987</c:v>
                </c:pt>
                <c:pt idx="2358">
                  <c:v>35.043304857905987</c:v>
                </c:pt>
                <c:pt idx="2359">
                  <c:v>35.043304857905987</c:v>
                </c:pt>
                <c:pt idx="2360">
                  <c:v>35.043304857905987</c:v>
                </c:pt>
                <c:pt idx="2361">
                  <c:v>35.043304857905987</c:v>
                </c:pt>
                <c:pt idx="2362">
                  <c:v>35.043304857905987</c:v>
                </c:pt>
                <c:pt idx="2363">
                  <c:v>35.043304857905987</c:v>
                </c:pt>
                <c:pt idx="2364">
                  <c:v>35.043304857905987</c:v>
                </c:pt>
                <c:pt idx="2365">
                  <c:v>35.585178730542225</c:v>
                </c:pt>
                <c:pt idx="2366">
                  <c:v>35.585178730542225</c:v>
                </c:pt>
                <c:pt idx="2367">
                  <c:v>36.098222684234706</c:v>
                </c:pt>
                <c:pt idx="2368">
                  <c:v>36.098222684234706</c:v>
                </c:pt>
                <c:pt idx="2369">
                  <c:v>36.098222684234706</c:v>
                </c:pt>
                <c:pt idx="2370">
                  <c:v>36.098222684234706</c:v>
                </c:pt>
                <c:pt idx="2371">
                  <c:v>36.098222684234706</c:v>
                </c:pt>
                <c:pt idx="2372">
                  <c:v>36.098222684234706</c:v>
                </c:pt>
                <c:pt idx="2373">
                  <c:v>36.098222684234706</c:v>
                </c:pt>
                <c:pt idx="2374">
                  <c:v>36.098222684234706</c:v>
                </c:pt>
                <c:pt idx="2375">
                  <c:v>36.098222684234706</c:v>
                </c:pt>
                <c:pt idx="2376">
                  <c:v>36.098222684234706</c:v>
                </c:pt>
                <c:pt idx="2377">
                  <c:v>36.098222684234706</c:v>
                </c:pt>
                <c:pt idx="2378">
                  <c:v>36.098222684234706</c:v>
                </c:pt>
                <c:pt idx="2379">
                  <c:v>36.098222684234706</c:v>
                </c:pt>
                <c:pt idx="2380">
                  <c:v>36.098222684234706</c:v>
                </c:pt>
                <c:pt idx="2381">
                  <c:v>36.098222684234706</c:v>
                </c:pt>
                <c:pt idx="2382">
                  <c:v>36.098222684234706</c:v>
                </c:pt>
                <c:pt idx="2383">
                  <c:v>36.098222684234706</c:v>
                </c:pt>
                <c:pt idx="2384">
                  <c:v>36.098222684234706</c:v>
                </c:pt>
                <c:pt idx="2385">
                  <c:v>36.098222684234706</c:v>
                </c:pt>
                <c:pt idx="2386">
                  <c:v>36.098222684234706</c:v>
                </c:pt>
                <c:pt idx="2387">
                  <c:v>36.098222684234706</c:v>
                </c:pt>
                <c:pt idx="2388">
                  <c:v>36.098222684234706</c:v>
                </c:pt>
                <c:pt idx="2389">
                  <c:v>36.098222684234706</c:v>
                </c:pt>
                <c:pt idx="2390">
                  <c:v>36.098222684234706</c:v>
                </c:pt>
                <c:pt idx="2391">
                  <c:v>36.098222684234706</c:v>
                </c:pt>
                <c:pt idx="2392">
                  <c:v>36.098222684234706</c:v>
                </c:pt>
                <c:pt idx="2393">
                  <c:v>36.098222684234706</c:v>
                </c:pt>
                <c:pt idx="2394">
                  <c:v>36.098222684234706</c:v>
                </c:pt>
                <c:pt idx="2395">
                  <c:v>36.098222684234706</c:v>
                </c:pt>
                <c:pt idx="2396">
                  <c:v>36.098222684234706</c:v>
                </c:pt>
                <c:pt idx="2397">
                  <c:v>36.098222684234706</c:v>
                </c:pt>
                <c:pt idx="2398">
                  <c:v>36.098222684234706</c:v>
                </c:pt>
                <c:pt idx="2399">
                  <c:v>36.098222684234706</c:v>
                </c:pt>
                <c:pt idx="2400">
                  <c:v>36.098222684234706</c:v>
                </c:pt>
                <c:pt idx="2401">
                  <c:v>36.098222684234706</c:v>
                </c:pt>
                <c:pt idx="2402">
                  <c:v>36.098222684234706</c:v>
                </c:pt>
                <c:pt idx="2403">
                  <c:v>32.184687066298679</c:v>
                </c:pt>
                <c:pt idx="2404">
                  <c:v>32.184687066298679</c:v>
                </c:pt>
                <c:pt idx="2405">
                  <c:v>32.184687066298679</c:v>
                </c:pt>
                <c:pt idx="2406">
                  <c:v>32.184687066298679</c:v>
                </c:pt>
                <c:pt idx="2407">
                  <c:v>32.825509607261495</c:v>
                </c:pt>
                <c:pt idx="2408">
                  <c:v>33.467018924255164</c:v>
                </c:pt>
                <c:pt idx="2409">
                  <c:v>33.467018924255164</c:v>
                </c:pt>
                <c:pt idx="2410">
                  <c:v>33.467018924255164</c:v>
                </c:pt>
                <c:pt idx="2411">
                  <c:v>33.467018924255164</c:v>
                </c:pt>
                <c:pt idx="2412">
                  <c:v>33.467018924255164</c:v>
                </c:pt>
                <c:pt idx="2413">
                  <c:v>33.467018924255164</c:v>
                </c:pt>
                <c:pt idx="2414">
                  <c:v>33.467018924255164</c:v>
                </c:pt>
                <c:pt idx="2415">
                  <c:v>33.467018924255164</c:v>
                </c:pt>
                <c:pt idx="2416">
                  <c:v>33.467018924255164</c:v>
                </c:pt>
                <c:pt idx="2417">
                  <c:v>33.467018924255164</c:v>
                </c:pt>
                <c:pt idx="2418">
                  <c:v>33.011188067440457</c:v>
                </c:pt>
                <c:pt idx="2419">
                  <c:v>33.011188067440457</c:v>
                </c:pt>
                <c:pt idx="2420">
                  <c:v>33.011188067440457</c:v>
                </c:pt>
                <c:pt idx="2421">
                  <c:v>33.562434829604484</c:v>
                </c:pt>
                <c:pt idx="2422">
                  <c:v>33.562434829604484</c:v>
                </c:pt>
                <c:pt idx="2423">
                  <c:v>35.022201910280344</c:v>
                </c:pt>
                <c:pt idx="2424">
                  <c:v>35.022201910280344</c:v>
                </c:pt>
                <c:pt idx="2425">
                  <c:v>35.022201910280344</c:v>
                </c:pt>
                <c:pt idx="2426">
                  <c:v>35.022201910280344</c:v>
                </c:pt>
                <c:pt idx="2427">
                  <c:v>35.022201910280344</c:v>
                </c:pt>
                <c:pt idx="2428">
                  <c:v>35.022201910280344</c:v>
                </c:pt>
                <c:pt idx="2429">
                  <c:v>35.022201910280344</c:v>
                </c:pt>
                <c:pt idx="2430">
                  <c:v>35.022201910280344</c:v>
                </c:pt>
                <c:pt idx="2431">
                  <c:v>35.022201910280344</c:v>
                </c:pt>
                <c:pt idx="2432">
                  <c:v>35.022201910280344</c:v>
                </c:pt>
                <c:pt idx="2433">
                  <c:v>35.022201910280344</c:v>
                </c:pt>
                <c:pt idx="2434">
                  <c:v>35.022201910280344</c:v>
                </c:pt>
                <c:pt idx="2435">
                  <c:v>35.022201910280344</c:v>
                </c:pt>
                <c:pt idx="2436">
                  <c:v>35.022201910280344</c:v>
                </c:pt>
                <c:pt idx="2437">
                  <c:v>35.022201910280344</c:v>
                </c:pt>
                <c:pt idx="2438">
                  <c:v>35.022201910280344</c:v>
                </c:pt>
                <c:pt idx="2439">
                  <c:v>35.022201910280344</c:v>
                </c:pt>
                <c:pt idx="2440">
                  <c:v>35.860067514278896</c:v>
                </c:pt>
                <c:pt idx="2441">
                  <c:v>35.860067514278896</c:v>
                </c:pt>
                <c:pt idx="2442">
                  <c:v>35.860067514278896</c:v>
                </c:pt>
                <c:pt idx="2443">
                  <c:v>35.860067514278896</c:v>
                </c:pt>
                <c:pt idx="2444">
                  <c:v>37.365263347012025</c:v>
                </c:pt>
                <c:pt idx="2445">
                  <c:v>37.365263347012025</c:v>
                </c:pt>
                <c:pt idx="2446">
                  <c:v>37.365263347012025</c:v>
                </c:pt>
                <c:pt idx="2447">
                  <c:v>37.365263347012025</c:v>
                </c:pt>
                <c:pt idx="2448">
                  <c:v>37.365263347012025</c:v>
                </c:pt>
                <c:pt idx="2449">
                  <c:v>38.20915210536571</c:v>
                </c:pt>
                <c:pt idx="2450">
                  <c:v>38.847303697389641</c:v>
                </c:pt>
                <c:pt idx="2451">
                  <c:v>40.226125217346308</c:v>
                </c:pt>
                <c:pt idx="2452">
                  <c:v>40.226125217346308</c:v>
                </c:pt>
                <c:pt idx="2453">
                  <c:v>41.209041045112819</c:v>
                </c:pt>
                <c:pt idx="2454">
                  <c:v>41.209041045112819</c:v>
                </c:pt>
                <c:pt idx="2455">
                  <c:v>42.971813445570653</c:v>
                </c:pt>
                <c:pt idx="2456">
                  <c:v>42.971813445570653</c:v>
                </c:pt>
                <c:pt idx="2457">
                  <c:v>42.971813445570653</c:v>
                </c:pt>
                <c:pt idx="2458">
                  <c:v>42.971813445570653</c:v>
                </c:pt>
                <c:pt idx="2459">
                  <c:v>42.971813445570653</c:v>
                </c:pt>
                <c:pt idx="2460">
                  <c:v>42.971813445570653</c:v>
                </c:pt>
                <c:pt idx="2461">
                  <c:v>42.971813445570653</c:v>
                </c:pt>
                <c:pt idx="2462">
                  <c:v>42.971813445570653</c:v>
                </c:pt>
                <c:pt idx="2463">
                  <c:v>42.971813445570653</c:v>
                </c:pt>
                <c:pt idx="2464">
                  <c:v>42.971813445570653</c:v>
                </c:pt>
                <c:pt idx="2465">
                  <c:v>42.971813445570653</c:v>
                </c:pt>
                <c:pt idx="2466">
                  <c:v>42.971813445570653</c:v>
                </c:pt>
                <c:pt idx="2467">
                  <c:v>42.971813445570653</c:v>
                </c:pt>
                <c:pt idx="2468">
                  <c:v>42.971813445570653</c:v>
                </c:pt>
                <c:pt idx="2469">
                  <c:v>42.971813445570653</c:v>
                </c:pt>
                <c:pt idx="2470">
                  <c:v>42.971813445570653</c:v>
                </c:pt>
                <c:pt idx="2471">
                  <c:v>42.971813445570653</c:v>
                </c:pt>
                <c:pt idx="2472">
                  <c:v>42.971813445570653</c:v>
                </c:pt>
                <c:pt idx="2473">
                  <c:v>42.971813445570653</c:v>
                </c:pt>
                <c:pt idx="2474">
                  <c:v>42.971813445570653</c:v>
                </c:pt>
                <c:pt idx="2475">
                  <c:v>42.971813445570653</c:v>
                </c:pt>
                <c:pt idx="2476">
                  <c:v>42.971813445570653</c:v>
                </c:pt>
                <c:pt idx="2477">
                  <c:v>42.971813445570653</c:v>
                </c:pt>
                <c:pt idx="2478">
                  <c:v>42.971813445570653</c:v>
                </c:pt>
                <c:pt idx="2479">
                  <c:v>42.971813445570653</c:v>
                </c:pt>
                <c:pt idx="2480">
                  <c:v>42.971813445570653</c:v>
                </c:pt>
                <c:pt idx="2481">
                  <c:v>42.971813445570653</c:v>
                </c:pt>
                <c:pt idx="2482">
                  <c:v>42.971813445570653</c:v>
                </c:pt>
                <c:pt idx="2483">
                  <c:v>42.971813445570653</c:v>
                </c:pt>
                <c:pt idx="2484">
                  <c:v>42.971813445570653</c:v>
                </c:pt>
                <c:pt idx="2485">
                  <c:v>42.971813445570653</c:v>
                </c:pt>
                <c:pt idx="2486">
                  <c:v>42.971813445570653</c:v>
                </c:pt>
                <c:pt idx="2487">
                  <c:v>42.971813445570653</c:v>
                </c:pt>
                <c:pt idx="2488">
                  <c:v>42.971813445570653</c:v>
                </c:pt>
                <c:pt idx="2489">
                  <c:v>42.971813445570653</c:v>
                </c:pt>
                <c:pt idx="2490">
                  <c:v>42.971813445570653</c:v>
                </c:pt>
                <c:pt idx="2491">
                  <c:v>42.971813445570653</c:v>
                </c:pt>
                <c:pt idx="2492">
                  <c:v>42.971813445570653</c:v>
                </c:pt>
                <c:pt idx="2493">
                  <c:v>42.971813445570653</c:v>
                </c:pt>
                <c:pt idx="2494">
                  <c:v>42.971813445570653</c:v>
                </c:pt>
                <c:pt idx="2495">
                  <c:v>42.971813445570653</c:v>
                </c:pt>
                <c:pt idx="2496">
                  <c:v>42.971813445570653</c:v>
                </c:pt>
                <c:pt idx="2497">
                  <c:v>42.971813445570653</c:v>
                </c:pt>
                <c:pt idx="2498">
                  <c:v>42.971813445570653</c:v>
                </c:pt>
                <c:pt idx="2499">
                  <c:v>42.971813445570653</c:v>
                </c:pt>
                <c:pt idx="2500">
                  <c:v>42.971813445570653</c:v>
                </c:pt>
                <c:pt idx="2501">
                  <c:v>42.971813445570653</c:v>
                </c:pt>
                <c:pt idx="2502">
                  <c:v>42.971813445570653</c:v>
                </c:pt>
                <c:pt idx="2503">
                  <c:v>42.971813445570653</c:v>
                </c:pt>
                <c:pt idx="2504">
                  <c:v>42.971813445570653</c:v>
                </c:pt>
                <c:pt idx="2505">
                  <c:v>42.971813445570653</c:v>
                </c:pt>
                <c:pt idx="2506">
                  <c:v>42.971813445570653</c:v>
                </c:pt>
                <c:pt idx="2507">
                  <c:v>42.971813445570653</c:v>
                </c:pt>
                <c:pt idx="2508">
                  <c:v>42.971813445570653</c:v>
                </c:pt>
                <c:pt idx="2509">
                  <c:v>42.971813445570653</c:v>
                </c:pt>
                <c:pt idx="2510">
                  <c:v>42.971813445570653</c:v>
                </c:pt>
                <c:pt idx="2511">
                  <c:v>42.971813445570653</c:v>
                </c:pt>
                <c:pt idx="2512">
                  <c:v>42.971813445570653</c:v>
                </c:pt>
                <c:pt idx="2513">
                  <c:v>42.971813445570653</c:v>
                </c:pt>
                <c:pt idx="2514">
                  <c:v>42.971813445570653</c:v>
                </c:pt>
                <c:pt idx="2515">
                  <c:v>42.971813445570653</c:v>
                </c:pt>
                <c:pt idx="2516">
                  <c:v>42.971813445570653</c:v>
                </c:pt>
                <c:pt idx="2517">
                  <c:v>42.971813445570653</c:v>
                </c:pt>
                <c:pt idx="2518">
                  <c:v>42.971813445570653</c:v>
                </c:pt>
                <c:pt idx="2519">
                  <c:v>42.971813445570653</c:v>
                </c:pt>
                <c:pt idx="2520">
                  <c:v>42.971813445570653</c:v>
                </c:pt>
                <c:pt idx="2521">
                  <c:v>42.971813445570653</c:v>
                </c:pt>
                <c:pt idx="2522">
                  <c:v>42.971813445570653</c:v>
                </c:pt>
                <c:pt idx="2523">
                  <c:v>42.971813445570653</c:v>
                </c:pt>
                <c:pt idx="2524">
                  <c:v>42.971813445570653</c:v>
                </c:pt>
                <c:pt idx="2525">
                  <c:v>42.971813445570653</c:v>
                </c:pt>
                <c:pt idx="2526">
                  <c:v>42.971813445570653</c:v>
                </c:pt>
                <c:pt idx="2527">
                  <c:v>42.971813445570653</c:v>
                </c:pt>
                <c:pt idx="2528">
                  <c:v>42.971813445570653</c:v>
                </c:pt>
                <c:pt idx="2529">
                  <c:v>42.971813445570653</c:v>
                </c:pt>
                <c:pt idx="2530">
                  <c:v>42.971813445570653</c:v>
                </c:pt>
                <c:pt idx="2531">
                  <c:v>42.971813445570653</c:v>
                </c:pt>
                <c:pt idx="2532">
                  <c:v>42.971813445570653</c:v>
                </c:pt>
                <c:pt idx="2533">
                  <c:v>42.971813445570653</c:v>
                </c:pt>
                <c:pt idx="2534">
                  <c:v>42.971813445570653</c:v>
                </c:pt>
                <c:pt idx="2535">
                  <c:v>42.971813445570653</c:v>
                </c:pt>
                <c:pt idx="2536">
                  <c:v>42.971813445570653</c:v>
                </c:pt>
                <c:pt idx="2537">
                  <c:v>42.971813445570653</c:v>
                </c:pt>
                <c:pt idx="2538">
                  <c:v>42.971813445570653</c:v>
                </c:pt>
                <c:pt idx="2539">
                  <c:v>42.971813445570653</c:v>
                </c:pt>
                <c:pt idx="2540">
                  <c:v>42.971813445570653</c:v>
                </c:pt>
                <c:pt idx="2541">
                  <c:v>42.971813445570653</c:v>
                </c:pt>
                <c:pt idx="2542">
                  <c:v>42.971813445570653</c:v>
                </c:pt>
                <c:pt idx="2543">
                  <c:v>42.971813445570653</c:v>
                </c:pt>
                <c:pt idx="2544">
                  <c:v>42.971813445570653</c:v>
                </c:pt>
                <c:pt idx="2545">
                  <c:v>29.655642573962336</c:v>
                </c:pt>
                <c:pt idx="2546">
                  <c:v>29.655642573962336</c:v>
                </c:pt>
                <c:pt idx="2547">
                  <c:v>29.67378758827769</c:v>
                </c:pt>
                <c:pt idx="2548">
                  <c:v>30.455135610534626</c:v>
                </c:pt>
                <c:pt idx="2549">
                  <c:v>30.455135610534626</c:v>
                </c:pt>
                <c:pt idx="2550">
                  <c:v>30.455135610534626</c:v>
                </c:pt>
                <c:pt idx="2551">
                  <c:v>30.455135610534626</c:v>
                </c:pt>
                <c:pt idx="2552">
                  <c:v>30.455135610534626</c:v>
                </c:pt>
                <c:pt idx="2553">
                  <c:v>30.455135610534626</c:v>
                </c:pt>
                <c:pt idx="2554">
                  <c:v>30.455135610534626</c:v>
                </c:pt>
                <c:pt idx="2555">
                  <c:v>30.455135610534626</c:v>
                </c:pt>
                <c:pt idx="2556">
                  <c:v>30.455135610534626</c:v>
                </c:pt>
                <c:pt idx="2557">
                  <c:v>30.455135610534626</c:v>
                </c:pt>
                <c:pt idx="2558">
                  <c:v>30.455135610534626</c:v>
                </c:pt>
                <c:pt idx="2559">
                  <c:v>30.455135610534626</c:v>
                </c:pt>
                <c:pt idx="2560">
                  <c:v>30.455135610534626</c:v>
                </c:pt>
                <c:pt idx="2561">
                  <c:v>30.455135610534626</c:v>
                </c:pt>
                <c:pt idx="2562">
                  <c:v>30.455135610534626</c:v>
                </c:pt>
                <c:pt idx="2563">
                  <c:v>30.455135610534626</c:v>
                </c:pt>
                <c:pt idx="2564">
                  <c:v>30.455135610534626</c:v>
                </c:pt>
                <c:pt idx="2565">
                  <c:v>30.455135610534626</c:v>
                </c:pt>
                <c:pt idx="2566">
                  <c:v>30.455135610534626</c:v>
                </c:pt>
                <c:pt idx="2567">
                  <c:v>30.455135610534626</c:v>
                </c:pt>
                <c:pt idx="2568">
                  <c:v>30.455135610534626</c:v>
                </c:pt>
                <c:pt idx="2569">
                  <c:v>30.455135610534626</c:v>
                </c:pt>
                <c:pt idx="2570">
                  <c:v>30.455135610534626</c:v>
                </c:pt>
                <c:pt idx="2571">
                  <c:v>30.455135610534626</c:v>
                </c:pt>
                <c:pt idx="2572">
                  <c:v>30.455135610534626</c:v>
                </c:pt>
                <c:pt idx="2573">
                  <c:v>30.455135610534626</c:v>
                </c:pt>
                <c:pt idx="2574">
                  <c:v>30.455135610534626</c:v>
                </c:pt>
                <c:pt idx="2575">
                  <c:v>30.455135610534626</c:v>
                </c:pt>
                <c:pt idx="2576">
                  <c:v>30.455135610534626</c:v>
                </c:pt>
                <c:pt idx="2577">
                  <c:v>30.455135610534626</c:v>
                </c:pt>
                <c:pt idx="2578">
                  <c:v>30.455135610534626</c:v>
                </c:pt>
                <c:pt idx="2579">
                  <c:v>30.455135610534626</c:v>
                </c:pt>
                <c:pt idx="2580">
                  <c:v>30.455135610534626</c:v>
                </c:pt>
                <c:pt idx="2581">
                  <c:v>30.455135610534626</c:v>
                </c:pt>
                <c:pt idx="2582">
                  <c:v>30.455135610534626</c:v>
                </c:pt>
                <c:pt idx="2583">
                  <c:v>30.455135610534626</c:v>
                </c:pt>
                <c:pt idx="2584">
                  <c:v>30.455135610534626</c:v>
                </c:pt>
                <c:pt idx="2585">
                  <c:v>30.455135610534626</c:v>
                </c:pt>
                <c:pt idx="2586">
                  <c:v>30.455135610534626</c:v>
                </c:pt>
                <c:pt idx="2587">
                  <c:v>30.455135610534626</c:v>
                </c:pt>
                <c:pt idx="2588">
                  <c:v>30.455135610534626</c:v>
                </c:pt>
                <c:pt idx="2589">
                  <c:v>30.455135610534626</c:v>
                </c:pt>
                <c:pt idx="2590">
                  <c:v>30.455135610534626</c:v>
                </c:pt>
                <c:pt idx="2591">
                  <c:v>30.455135610534626</c:v>
                </c:pt>
                <c:pt idx="2592">
                  <c:v>30.455135610534626</c:v>
                </c:pt>
                <c:pt idx="2593">
                  <c:v>30.455135610534626</c:v>
                </c:pt>
                <c:pt idx="2594">
                  <c:v>30.455135610534626</c:v>
                </c:pt>
                <c:pt idx="2595">
                  <c:v>30.455135610534626</c:v>
                </c:pt>
                <c:pt idx="2596">
                  <c:v>30.455135610534626</c:v>
                </c:pt>
                <c:pt idx="2597">
                  <c:v>30.455135610534626</c:v>
                </c:pt>
                <c:pt idx="2598">
                  <c:v>30.455135610534626</c:v>
                </c:pt>
                <c:pt idx="2599">
                  <c:v>30.455135610534626</c:v>
                </c:pt>
                <c:pt idx="2600">
                  <c:v>30.455135610534626</c:v>
                </c:pt>
                <c:pt idx="2601">
                  <c:v>30.455135610534626</c:v>
                </c:pt>
                <c:pt idx="2602">
                  <c:v>30.455135610534626</c:v>
                </c:pt>
                <c:pt idx="2603">
                  <c:v>30.455135610534626</c:v>
                </c:pt>
                <c:pt idx="2604">
                  <c:v>30.455135610534626</c:v>
                </c:pt>
                <c:pt idx="2605">
                  <c:v>30.455135610534626</c:v>
                </c:pt>
                <c:pt idx="2606">
                  <c:v>30.455135610534626</c:v>
                </c:pt>
                <c:pt idx="2607">
                  <c:v>30.455135610534626</c:v>
                </c:pt>
                <c:pt idx="2608">
                  <c:v>30.455135610534626</c:v>
                </c:pt>
                <c:pt idx="2609">
                  <c:v>30.455135610534626</c:v>
                </c:pt>
                <c:pt idx="2610">
                  <c:v>30.455135610534626</c:v>
                </c:pt>
                <c:pt idx="2611">
                  <c:v>30.455135610534626</c:v>
                </c:pt>
                <c:pt idx="2612">
                  <c:v>30.455135610534626</c:v>
                </c:pt>
                <c:pt idx="2613">
                  <c:v>30.455135610534626</c:v>
                </c:pt>
                <c:pt idx="2614">
                  <c:v>30.455135610534626</c:v>
                </c:pt>
                <c:pt idx="2615">
                  <c:v>30.455135610534626</c:v>
                </c:pt>
                <c:pt idx="2616">
                  <c:v>30.455135610534626</c:v>
                </c:pt>
                <c:pt idx="2617">
                  <c:v>30.455135610534626</c:v>
                </c:pt>
                <c:pt idx="2618">
                  <c:v>30.455135610534626</c:v>
                </c:pt>
                <c:pt idx="2619">
                  <c:v>30.455135610534626</c:v>
                </c:pt>
                <c:pt idx="2620">
                  <c:v>30.455135610534626</c:v>
                </c:pt>
                <c:pt idx="2621">
                  <c:v>30.455135610534626</c:v>
                </c:pt>
                <c:pt idx="2622">
                  <c:v>30.455135610534626</c:v>
                </c:pt>
                <c:pt idx="2623">
                  <c:v>30.455135610534626</c:v>
                </c:pt>
                <c:pt idx="2624">
                  <c:v>21.669729445692074</c:v>
                </c:pt>
                <c:pt idx="2625">
                  <c:v>21.920669911532134</c:v>
                </c:pt>
                <c:pt idx="2626">
                  <c:v>21.920669911532134</c:v>
                </c:pt>
                <c:pt idx="2627">
                  <c:v>21.920669911532134</c:v>
                </c:pt>
                <c:pt idx="2628">
                  <c:v>22.299067801146787</c:v>
                </c:pt>
                <c:pt idx="2629">
                  <c:v>22.299067801146787</c:v>
                </c:pt>
                <c:pt idx="2630">
                  <c:v>22.299067801146787</c:v>
                </c:pt>
                <c:pt idx="2631">
                  <c:v>22.828728448296225</c:v>
                </c:pt>
                <c:pt idx="2632">
                  <c:v>22.828728448296225</c:v>
                </c:pt>
                <c:pt idx="2633">
                  <c:v>22.828728448296225</c:v>
                </c:pt>
                <c:pt idx="2634">
                  <c:v>22.828728448296225</c:v>
                </c:pt>
                <c:pt idx="2635">
                  <c:v>22.828728448296225</c:v>
                </c:pt>
                <c:pt idx="2636">
                  <c:v>22.828728448296225</c:v>
                </c:pt>
                <c:pt idx="2637">
                  <c:v>22.828728448296225</c:v>
                </c:pt>
                <c:pt idx="2638">
                  <c:v>22.828728448296225</c:v>
                </c:pt>
                <c:pt idx="2639">
                  <c:v>23.371432947611886</c:v>
                </c:pt>
                <c:pt idx="2640">
                  <c:v>23.371432947611886</c:v>
                </c:pt>
                <c:pt idx="2641">
                  <c:v>23.918604020224944</c:v>
                </c:pt>
                <c:pt idx="2642">
                  <c:v>24.53269761337134</c:v>
                </c:pt>
                <c:pt idx="2643">
                  <c:v>24.53269761337134</c:v>
                </c:pt>
                <c:pt idx="2644">
                  <c:v>24.53269761337134</c:v>
                </c:pt>
                <c:pt idx="2645">
                  <c:v>24.53269761337134</c:v>
                </c:pt>
                <c:pt idx="2646">
                  <c:v>24.53269761337134</c:v>
                </c:pt>
                <c:pt idx="2647">
                  <c:v>24.53269761337134</c:v>
                </c:pt>
                <c:pt idx="2648">
                  <c:v>24.53269761337134</c:v>
                </c:pt>
                <c:pt idx="2649">
                  <c:v>24.53269761337134</c:v>
                </c:pt>
                <c:pt idx="2650">
                  <c:v>24.53269761337134</c:v>
                </c:pt>
                <c:pt idx="2651">
                  <c:v>24.53269761337134</c:v>
                </c:pt>
                <c:pt idx="2652">
                  <c:v>24.53269761337134</c:v>
                </c:pt>
                <c:pt idx="2653">
                  <c:v>24.53269761337134</c:v>
                </c:pt>
                <c:pt idx="2654">
                  <c:v>24.53269761337134</c:v>
                </c:pt>
                <c:pt idx="2655">
                  <c:v>24.53269761337134</c:v>
                </c:pt>
                <c:pt idx="2656">
                  <c:v>24.53269761337134</c:v>
                </c:pt>
                <c:pt idx="2657">
                  <c:v>24.53269761337134</c:v>
                </c:pt>
                <c:pt idx="2658">
                  <c:v>24.53269761337134</c:v>
                </c:pt>
                <c:pt idx="2659">
                  <c:v>24.53269761337134</c:v>
                </c:pt>
                <c:pt idx="2660">
                  <c:v>24.53269761337134</c:v>
                </c:pt>
                <c:pt idx="2661">
                  <c:v>24.53269761337134</c:v>
                </c:pt>
                <c:pt idx="2662">
                  <c:v>24.53269761337134</c:v>
                </c:pt>
                <c:pt idx="2663">
                  <c:v>24.53269761337134</c:v>
                </c:pt>
                <c:pt idx="2664">
                  <c:v>24.53269761337134</c:v>
                </c:pt>
                <c:pt idx="2665">
                  <c:v>24.53269761337134</c:v>
                </c:pt>
                <c:pt idx="2666">
                  <c:v>24.53269761337134</c:v>
                </c:pt>
                <c:pt idx="2667">
                  <c:v>24.53269761337134</c:v>
                </c:pt>
                <c:pt idx="2668">
                  <c:v>24.53269761337134</c:v>
                </c:pt>
                <c:pt idx="2669">
                  <c:v>24.53269761337134</c:v>
                </c:pt>
                <c:pt idx="2670">
                  <c:v>24.53269761337134</c:v>
                </c:pt>
                <c:pt idx="2671">
                  <c:v>24.53269761337134</c:v>
                </c:pt>
                <c:pt idx="2672">
                  <c:v>24.53269761337134</c:v>
                </c:pt>
                <c:pt idx="2673">
                  <c:v>24.53269761337134</c:v>
                </c:pt>
                <c:pt idx="2674">
                  <c:v>24.53269761337134</c:v>
                </c:pt>
                <c:pt idx="2675">
                  <c:v>24.53269761337134</c:v>
                </c:pt>
                <c:pt idx="2676">
                  <c:v>24.53269761337134</c:v>
                </c:pt>
                <c:pt idx="2677">
                  <c:v>24.53269761337134</c:v>
                </c:pt>
                <c:pt idx="2678">
                  <c:v>23.898455259293051</c:v>
                </c:pt>
                <c:pt idx="2679">
                  <c:v>23.898455259293051</c:v>
                </c:pt>
                <c:pt idx="2680">
                  <c:v>23.898455259293051</c:v>
                </c:pt>
                <c:pt idx="2681">
                  <c:v>24.547584584873821</c:v>
                </c:pt>
                <c:pt idx="2682">
                  <c:v>24.547584584873821</c:v>
                </c:pt>
                <c:pt idx="2683">
                  <c:v>24.547584584873821</c:v>
                </c:pt>
                <c:pt idx="2684">
                  <c:v>24.547584584873821</c:v>
                </c:pt>
                <c:pt idx="2685">
                  <c:v>24.547584584873821</c:v>
                </c:pt>
                <c:pt idx="2686">
                  <c:v>24.547584584873821</c:v>
                </c:pt>
                <c:pt idx="2687">
                  <c:v>24.93946249840479</c:v>
                </c:pt>
                <c:pt idx="2688">
                  <c:v>24.93946249840479</c:v>
                </c:pt>
                <c:pt idx="2689">
                  <c:v>24.93946249840479</c:v>
                </c:pt>
                <c:pt idx="2690">
                  <c:v>24.93946249840479</c:v>
                </c:pt>
                <c:pt idx="2691">
                  <c:v>24.93946249840479</c:v>
                </c:pt>
                <c:pt idx="2692">
                  <c:v>24.93946249840479</c:v>
                </c:pt>
                <c:pt idx="2693">
                  <c:v>24.93946249840479</c:v>
                </c:pt>
                <c:pt idx="2694">
                  <c:v>24.93946249840479</c:v>
                </c:pt>
                <c:pt idx="2695">
                  <c:v>24.93946249840479</c:v>
                </c:pt>
                <c:pt idx="2696">
                  <c:v>24.93946249840479</c:v>
                </c:pt>
                <c:pt idx="2697">
                  <c:v>24.93946249840479</c:v>
                </c:pt>
                <c:pt idx="2698">
                  <c:v>24.93946249840479</c:v>
                </c:pt>
                <c:pt idx="2699">
                  <c:v>24.93946249840479</c:v>
                </c:pt>
                <c:pt idx="2700">
                  <c:v>24.93946249840479</c:v>
                </c:pt>
                <c:pt idx="2701">
                  <c:v>24.93946249840479</c:v>
                </c:pt>
                <c:pt idx="2702">
                  <c:v>24.93946249840479</c:v>
                </c:pt>
                <c:pt idx="2703">
                  <c:v>24.93946249840479</c:v>
                </c:pt>
                <c:pt idx="2704">
                  <c:v>24.93946249840479</c:v>
                </c:pt>
                <c:pt idx="2705">
                  <c:v>24.93946249840479</c:v>
                </c:pt>
                <c:pt idx="2706">
                  <c:v>24.93946249840479</c:v>
                </c:pt>
                <c:pt idx="2707">
                  <c:v>24.93946249840479</c:v>
                </c:pt>
                <c:pt idx="2708">
                  <c:v>24.93946249840479</c:v>
                </c:pt>
                <c:pt idx="2709">
                  <c:v>24.93946249840479</c:v>
                </c:pt>
                <c:pt idx="2710">
                  <c:v>24.93946249840479</c:v>
                </c:pt>
                <c:pt idx="2711">
                  <c:v>24.93946249840479</c:v>
                </c:pt>
                <c:pt idx="2712">
                  <c:v>24.93946249840479</c:v>
                </c:pt>
                <c:pt idx="2713">
                  <c:v>24.93946249840479</c:v>
                </c:pt>
                <c:pt idx="2714">
                  <c:v>24.93946249840479</c:v>
                </c:pt>
                <c:pt idx="2715">
                  <c:v>24.93946249840479</c:v>
                </c:pt>
                <c:pt idx="2716">
                  <c:v>22.277058426294953</c:v>
                </c:pt>
                <c:pt idx="2717">
                  <c:v>22.277058426294953</c:v>
                </c:pt>
                <c:pt idx="2718">
                  <c:v>22.277058426294953</c:v>
                </c:pt>
                <c:pt idx="2719">
                  <c:v>22.277058426294953</c:v>
                </c:pt>
                <c:pt idx="2720">
                  <c:v>22.277058426294953</c:v>
                </c:pt>
                <c:pt idx="2721">
                  <c:v>22.277058426294953</c:v>
                </c:pt>
                <c:pt idx="2722">
                  <c:v>22.277058426294953</c:v>
                </c:pt>
                <c:pt idx="2723">
                  <c:v>22.277058426294953</c:v>
                </c:pt>
                <c:pt idx="2724">
                  <c:v>22.277058426294953</c:v>
                </c:pt>
                <c:pt idx="2725">
                  <c:v>22.277058426294953</c:v>
                </c:pt>
                <c:pt idx="2726">
                  <c:v>22.277058426294953</c:v>
                </c:pt>
                <c:pt idx="2727">
                  <c:v>22.277058426294953</c:v>
                </c:pt>
                <c:pt idx="2728">
                  <c:v>22.277058426294953</c:v>
                </c:pt>
                <c:pt idx="2729">
                  <c:v>22.277058426294953</c:v>
                </c:pt>
                <c:pt idx="2730">
                  <c:v>22.277058426294953</c:v>
                </c:pt>
                <c:pt idx="2731">
                  <c:v>22.277058426294953</c:v>
                </c:pt>
                <c:pt idx="2732">
                  <c:v>22.277058426294953</c:v>
                </c:pt>
                <c:pt idx="2733">
                  <c:v>22.277058426294953</c:v>
                </c:pt>
                <c:pt idx="2734">
                  <c:v>22.277058426294953</c:v>
                </c:pt>
                <c:pt idx="2735">
                  <c:v>22.277058426294953</c:v>
                </c:pt>
                <c:pt idx="2736">
                  <c:v>22.277058426294953</c:v>
                </c:pt>
                <c:pt idx="2737">
                  <c:v>22.277058426294953</c:v>
                </c:pt>
                <c:pt idx="2738">
                  <c:v>22.277058426294953</c:v>
                </c:pt>
                <c:pt idx="2739">
                  <c:v>22.277058426294953</c:v>
                </c:pt>
                <c:pt idx="2740">
                  <c:v>22.277058426294953</c:v>
                </c:pt>
                <c:pt idx="2741">
                  <c:v>22.277058426294953</c:v>
                </c:pt>
                <c:pt idx="2742">
                  <c:v>22.277058426294953</c:v>
                </c:pt>
                <c:pt idx="2743">
                  <c:v>22.277058426294953</c:v>
                </c:pt>
                <c:pt idx="2744">
                  <c:v>22.277058426294953</c:v>
                </c:pt>
                <c:pt idx="2745">
                  <c:v>21.023298037859419</c:v>
                </c:pt>
                <c:pt idx="2746">
                  <c:v>21.023298037859419</c:v>
                </c:pt>
                <c:pt idx="2747">
                  <c:v>21.023298037859419</c:v>
                </c:pt>
                <c:pt idx="2748">
                  <c:v>21.023298037859419</c:v>
                </c:pt>
                <c:pt idx="2749">
                  <c:v>21.023298037859419</c:v>
                </c:pt>
                <c:pt idx="2750">
                  <c:v>21.023298037859419</c:v>
                </c:pt>
                <c:pt idx="2751">
                  <c:v>21.023298037859419</c:v>
                </c:pt>
                <c:pt idx="2752">
                  <c:v>21.023298037859419</c:v>
                </c:pt>
                <c:pt idx="2753">
                  <c:v>21.023298037859419</c:v>
                </c:pt>
                <c:pt idx="2754">
                  <c:v>21.02550278413085</c:v>
                </c:pt>
                <c:pt idx="2755">
                  <c:v>21.55898636484395</c:v>
                </c:pt>
                <c:pt idx="2756">
                  <c:v>21.55898636484395</c:v>
                </c:pt>
                <c:pt idx="2757">
                  <c:v>21.55898636484395</c:v>
                </c:pt>
                <c:pt idx="2758">
                  <c:v>21.55898636484395</c:v>
                </c:pt>
                <c:pt idx="2759">
                  <c:v>21.55898636484395</c:v>
                </c:pt>
                <c:pt idx="2760">
                  <c:v>21.55898636484395</c:v>
                </c:pt>
                <c:pt idx="2761">
                  <c:v>21.55898636484395</c:v>
                </c:pt>
                <c:pt idx="2762">
                  <c:v>21.80251337036195</c:v>
                </c:pt>
                <c:pt idx="2763">
                  <c:v>21.80251337036195</c:v>
                </c:pt>
                <c:pt idx="2764">
                  <c:v>22.47276686732895</c:v>
                </c:pt>
                <c:pt idx="2765">
                  <c:v>22.47276686732895</c:v>
                </c:pt>
                <c:pt idx="2766">
                  <c:v>22.47276686732895</c:v>
                </c:pt>
                <c:pt idx="2767">
                  <c:v>22.47276686732895</c:v>
                </c:pt>
                <c:pt idx="2768">
                  <c:v>22.47276686732895</c:v>
                </c:pt>
                <c:pt idx="2769">
                  <c:v>22.959376222037331</c:v>
                </c:pt>
                <c:pt idx="2770">
                  <c:v>22.959376222037331</c:v>
                </c:pt>
                <c:pt idx="2771">
                  <c:v>22.959376222037331</c:v>
                </c:pt>
                <c:pt idx="2772">
                  <c:v>22.959376222037331</c:v>
                </c:pt>
                <c:pt idx="2773">
                  <c:v>22.959376222037331</c:v>
                </c:pt>
                <c:pt idx="2774">
                  <c:v>22.959376222037331</c:v>
                </c:pt>
                <c:pt idx="2775">
                  <c:v>22.959376222037331</c:v>
                </c:pt>
                <c:pt idx="2776">
                  <c:v>23.00036707909576</c:v>
                </c:pt>
                <c:pt idx="2777">
                  <c:v>23.00036707909576</c:v>
                </c:pt>
                <c:pt idx="2778">
                  <c:v>23.534058912075263</c:v>
                </c:pt>
                <c:pt idx="2779">
                  <c:v>23.534058912075263</c:v>
                </c:pt>
                <c:pt idx="2780">
                  <c:v>23.534058912075263</c:v>
                </c:pt>
                <c:pt idx="2781">
                  <c:v>23.534058912075263</c:v>
                </c:pt>
                <c:pt idx="2782">
                  <c:v>23.534058912075263</c:v>
                </c:pt>
                <c:pt idx="2783">
                  <c:v>24.000746712137897</c:v>
                </c:pt>
                <c:pt idx="2784">
                  <c:v>24.54142121726176</c:v>
                </c:pt>
                <c:pt idx="2785">
                  <c:v>24.54142121726176</c:v>
                </c:pt>
                <c:pt idx="2786">
                  <c:v>24.54142121726176</c:v>
                </c:pt>
                <c:pt idx="2787">
                  <c:v>24.54142121726176</c:v>
                </c:pt>
                <c:pt idx="2788">
                  <c:v>24.54142121726176</c:v>
                </c:pt>
                <c:pt idx="2789">
                  <c:v>24.54142121726176</c:v>
                </c:pt>
                <c:pt idx="2790">
                  <c:v>24.54142121726176</c:v>
                </c:pt>
                <c:pt idx="2791">
                  <c:v>24.54142121726176</c:v>
                </c:pt>
                <c:pt idx="2792">
                  <c:v>24.54142121726176</c:v>
                </c:pt>
                <c:pt idx="2793">
                  <c:v>24.54142121726176</c:v>
                </c:pt>
                <c:pt idx="2794">
                  <c:v>24.54142121726176</c:v>
                </c:pt>
                <c:pt idx="2795">
                  <c:v>24.54142121726176</c:v>
                </c:pt>
                <c:pt idx="2796">
                  <c:v>24.54142121726176</c:v>
                </c:pt>
                <c:pt idx="2797">
                  <c:v>24.54142121726176</c:v>
                </c:pt>
                <c:pt idx="2798">
                  <c:v>24.54142121726176</c:v>
                </c:pt>
                <c:pt idx="2799">
                  <c:v>24.54142121726176</c:v>
                </c:pt>
                <c:pt idx="2800">
                  <c:v>24.54142121726176</c:v>
                </c:pt>
                <c:pt idx="2801">
                  <c:v>24.54142121726176</c:v>
                </c:pt>
                <c:pt idx="2802">
                  <c:v>24.54142121726176</c:v>
                </c:pt>
                <c:pt idx="2803">
                  <c:v>24.54142121726176</c:v>
                </c:pt>
                <c:pt idx="2804">
                  <c:v>24.448475463010254</c:v>
                </c:pt>
                <c:pt idx="2805">
                  <c:v>24.448475463010254</c:v>
                </c:pt>
                <c:pt idx="2806">
                  <c:v>24.899060385661286</c:v>
                </c:pt>
                <c:pt idx="2807">
                  <c:v>24.899060385661286</c:v>
                </c:pt>
                <c:pt idx="2808">
                  <c:v>24.899060385661286</c:v>
                </c:pt>
                <c:pt idx="2809">
                  <c:v>24.899060385661286</c:v>
                </c:pt>
                <c:pt idx="2810">
                  <c:v>24.899060385661286</c:v>
                </c:pt>
                <c:pt idx="2811">
                  <c:v>24.899060385661286</c:v>
                </c:pt>
                <c:pt idx="2812">
                  <c:v>24.899060385661286</c:v>
                </c:pt>
                <c:pt idx="2813">
                  <c:v>24.899060385661286</c:v>
                </c:pt>
                <c:pt idx="2814">
                  <c:v>24.899060385661286</c:v>
                </c:pt>
                <c:pt idx="2815">
                  <c:v>24.899060385661286</c:v>
                </c:pt>
                <c:pt idx="2816">
                  <c:v>24.899060385661286</c:v>
                </c:pt>
                <c:pt idx="2817">
                  <c:v>24.899060385661286</c:v>
                </c:pt>
                <c:pt idx="2818">
                  <c:v>24.899060385661286</c:v>
                </c:pt>
                <c:pt idx="2819">
                  <c:v>24.899060385661286</c:v>
                </c:pt>
                <c:pt idx="2820">
                  <c:v>24.899060385661286</c:v>
                </c:pt>
                <c:pt idx="2821">
                  <c:v>24.899060385661286</c:v>
                </c:pt>
                <c:pt idx="2822">
                  <c:v>24.899060385661286</c:v>
                </c:pt>
                <c:pt idx="2823">
                  <c:v>24.899060385661286</c:v>
                </c:pt>
                <c:pt idx="2824">
                  <c:v>24.899060385661286</c:v>
                </c:pt>
                <c:pt idx="2825">
                  <c:v>24.899060385661286</c:v>
                </c:pt>
                <c:pt idx="2826">
                  <c:v>24.899060385661286</c:v>
                </c:pt>
                <c:pt idx="2827">
                  <c:v>24.899060385661286</c:v>
                </c:pt>
                <c:pt idx="2828">
                  <c:v>24.899060385661286</c:v>
                </c:pt>
                <c:pt idx="2829">
                  <c:v>24.899060385661286</c:v>
                </c:pt>
                <c:pt idx="2830">
                  <c:v>24.899060385661286</c:v>
                </c:pt>
                <c:pt idx="2831">
                  <c:v>24.899060385661286</c:v>
                </c:pt>
                <c:pt idx="2832">
                  <c:v>24.899060385661286</c:v>
                </c:pt>
                <c:pt idx="2833">
                  <c:v>24.65464282125118</c:v>
                </c:pt>
                <c:pt idx="2834">
                  <c:v>24.65464282125118</c:v>
                </c:pt>
                <c:pt idx="2835">
                  <c:v>24.65464282125118</c:v>
                </c:pt>
                <c:pt idx="2836">
                  <c:v>24.65464282125118</c:v>
                </c:pt>
                <c:pt idx="2837">
                  <c:v>24.65464282125118</c:v>
                </c:pt>
                <c:pt idx="2838">
                  <c:v>24.65464282125118</c:v>
                </c:pt>
                <c:pt idx="2839">
                  <c:v>24.65464282125118</c:v>
                </c:pt>
                <c:pt idx="2840">
                  <c:v>24.65464282125118</c:v>
                </c:pt>
                <c:pt idx="2841">
                  <c:v>24.65464282125118</c:v>
                </c:pt>
                <c:pt idx="2842">
                  <c:v>24.65464282125118</c:v>
                </c:pt>
                <c:pt idx="2843">
                  <c:v>24.65464282125118</c:v>
                </c:pt>
                <c:pt idx="2844">
                  <c:v>24.65464282125118</c:v>
                </c:pt>
                <c:pt idx="2845">
                  <c:v>24.65464282125118</c:v>
                </c:pt>
                <c:pt idx="2846">
                  <c:v>24.65464282125118</c:v>
                </c:pt>
                <c:pt idx="2847">
                  <c:v>24.65464282125118</c:v>
                </c:pt>
                <c:pt idx="2848">
                  <c:v>24.65464282125118</c:v>
                </c:pt>
                <c:pt idx="2849">
                  <c:v>24.65464282125118</c:v>
                </c:pt>
                <c:pt idx="2850">
                  <c:v>24.518027404914129</c:v>
                </c:pt>
                <c:pt idx="2851">
                  <c:v>24.518027404914129</c:v>
                </c:pt>
                <c:pt idx="2852">
                  <c:v>24.518027404914129</c:v>
                </c:pt>
                <c:pt idx="2853">
                  <c:v>24.518027404914129</c:v>
                </c:pt>
                <c:pt idx="2854">
                  <c:v>24.518027404914129</c:v>
                </c:pt>
                <c:pt idx="2855">
                  <c:v>24.518027404914129</c:v>
                </c:pt>
                <c:pt idx="2856">
                  <c:v>25.267937518419807</c:v>
                </c:pt>
                <c:pt idx="2857">
                  <c:v>25.267937518419807</c:v>
                </c:pt>
                <c:pt idx="2858">
                  <c:v>25.585726251239439</c:v>
                </c:pt>
                <c:pt idx="2859">
                  <c:v>25.902045251830863</c:v>
                </c:pt>
                <c:pt idx="2860">
                  <c:v>26.506565659680032</c:v>
                </c:pt>
                <c:pt idx="2861">
                  <c:v>26.506565659680032</c:v>
                </c:pt>
                <c:pt idx="2862">
                  <c:v>26.506565659680032</c:v>
                </c:pt>
                <c:pt idx="2863">
                  <c:v>26.506565659680032</c:v>
                </c:pt>
                <c:pt idx="2864">
                  <c:v>26.506565659680032</c:v>
                </c:pt>
                <c:pt idx="2865">
                  <c:v>26.506565659680032</c:v>
                </c:pt>
                <c:pt idx="2866">
                  <c:v>26.506565659680032</c:v>
                </c:pt>
                <c:pt idx="2867">
                  <c:v>26.506565659680032</c:v>
                </c:pt>
                <c:pt idx="2868">
                  <c:v>26.506565659680032</c:v>
                </c:pt>
                <c:pt idx="2869">
                  <c:v>26.506565659680032</c:v>
                </c:pt>
                <c:pt idx="2870">
                  <c:v>26.506565659680032</c:v>
                </c:pt>
                <c:pt idx="2871">
                  <c:v>26.506565659680032</c:v>
                </c:pt>
                <c:pt idx="2872">
                  <c:v>26.506565659680032</c:v>
                </c:pt>
                <c:pt idx="2873">
                  <c:v>26.506565659680032</c:v>
                </c:pt>
                <c:pt idx="2874">
                  <c:v>26.506565659680032</c:v>
                </c:pt>
                <c:pt idx="2875">
                  <c:v>26.506565659680032</c:v>
                </c:pt>
                <c:pt idx="2876">
                  <c:v>26.506565659680032</c:v>
                </c:pt>
                <c:pt idx="2877">
                  <c:v>27.060328275969056</c:v>
                </c:pt>
                <c:pt idx="2878">
                  <c:v>27.060328275969056</c:v>
                </c:pt>
                <c:pt idx="2879">
                  <c:v>28.000715055147658</c:v>
                </c:pt>
                <c:pt idx="2880">
                  <c:v>28.000715055147658</c:v>
                </c:pt>
                <c:pt idx="2881">
                  <c:v>28.000715055147658</c:v>
                </c:pt>
                <c:pt idx="2882">
                  <c:v>28.000715055147658</c:v>
                </c:pt>
                <c:pt idx="2883">
                  <c:v>28.000715055147658</c:v>
                </c:pt>
                <c:pt idx="2884">
                  <c:v>28.000715055147658</c:v>
                </c:pt>
                <c:pt idx="2885">
                  <c:v>28.000715055147658</c:v>
                </c:pt>
                <c:pt idx="2886">
                  <c:v>28.000715055147658</c:v>
                </c:pt>
                <c:pt idx="2887">
                  <c:v>28.000715055147658</c:v>
                </c:pt>
                <c:pt idx="2888">
                  <c:v>28.000715055147658</c:v>
                </c:pt>
                <c:pt idx="2889">
                  <c:v>28.000715055147658</c:v>
                </c:pt>
                <c:pt idx="2890">
                  <c:v>28.000715055147658</c:v>
                </c:pt>
                <c:pt idx="2891">
                  <c:v>27.781893101812123</c:v>
                </c:pt>
                <c:pt idx="2892">
                  <c:v>28.621950593397592</c:v>
                </c:pt>
                <c:pt idx="2893">
                  <c:v>28.621950593397592</c:v>
                </c:pt>
                <c:pt idx="2894">
                  <c:v>29.815456357189071</c:v>
                </c:pt>
                <c:pt idx="2895">
                  <c:v>30.469520251271085</c:v>
                </c:pt>
                <c:pt idx="2896">
                  <c:v>30.924570998878465</c:v>
                </c:pt>
                <c:pt idx="2897">
                  <c:v>31.752003072157244</c:v>
                </c:pt>
                <c:pt idx="2898">
                  <c:v>32.402492254690777</c:v>
                </c:pt>
                <c:pt idx="2899">
                  <c:v>32.699640643937286</c:v>
                </c:pt>
                <c:pt idx="2900">
                  <c:v>32.699640643937286</c:v>
                </c:pt>
                <c:pt idx="2901">
                  <c:v>32.699640643937286</c:v>
                </c:pt>
                <c:pt idx="2902">
                  <c:v>32.699640643937286</c:v>
                </c:pt>
                <c:pt idx="2903">
                  <c:v>32.699640643937286</c:v>
                </c:pt>
                <c:pt idx="2904">
                  <c:v>32.699640643937286</c:v>
                </c:pt>
                <c:pt idx="2905">
                  <c:v>32.699640643937286</c:v>
                </c:pt>
                <c:pt idx="2906">
                  <c:v>32.699640643937286</c:v>
                </c:pt>
                <c:pt idx="2907">
                  <c:v>32.699640643937286</c:v>
                </c:pt>
                <c:pt idx="2908">
                  <c:v>32.699640643937286</c:v>
                </c:pt>
                <c:pt idx="2909">
                  <c:v>32.699640643937286</c:v>
                </c:pt>
                <c:pt idx="2910">
                  <c:v>32.699640643937286</c:v>
                </c:pt>
                <c:pt idx="2911">
                  <c:v>32.699640643937286</c:v>
                </c:pt>
                <c:pt idx="2912">
                  <c:v>32.699640643937286</c:v>
                </c:pt>
                <c:pt idx="2913">
                  <c:v>32.699640643937286</c:v>
                </c:pt>
                <c:pt idx="2914">
                  <c:v>32.699640643937286</c:v>
                </c:pt>
                <c:pt idx="2915">
                  <c:v>32.699640643937286</c:v>
                </c:pt>
                <c:pt idx="2916">
                  <c:v>32.699640643937286</c:v>
                </c:pt>
                <c:pt idx="2917">
                  <c:v>32.699640643937286</c:v>
                </c:pt>
                <c:pt idx="2918">
                  <c:v>32.699640643937286</c:v>
                </c:pt>
                <c:pt idx="2919">
                  <c:v>32.699640643937286</c:v>
                </c:pt>
                <c:pt idx="2920">
                  <c:v>32.699640643937286</c:v>
                </c:pt>
                <c:pt idx="2921">
                  <c:v>32.699640643937286</c:v>
                </c:pt>
                <c:pt idx="2922">
                  <c:v>32.699640643937286</c:v>
                </c:pt>
                <c:pt idx="2923">
                  <c:v>32.699640643937286</c:v>
                </c:pt>
                <c:pt idx="2924">
                  <c:v>32.699640643937286</c:v>
                </c:pt>
                <c:pt idx="2925">
                  <c:v>32.699640643937286</c:v>
                </c:pt>
                <c:pt idx="2926">
                  <c:v>32.699640643937286</c:v>
                </c:pt>
                <c:pt idx="2927">
                  <c:v>32.699640643937286</c:v>
                </c:pt>
                <c:pt idx="2928">
                  <c:v>32.699640643937286</c:v>
                </c:pt>
                <c:pt idx="2929">
                  <c:v>32.699640643937286</c:v>
                </c:pt>
                <c:pt idx="2930">
                  <c:v>32.699640643937286</c:v>
                </c:pt>
                <c:pt idx="2931">
                  <c:v>32.699640643937286</c:v>
                </c:pt>
                <c:pt idx="2932">
                  <c:v>32.699640643937286</c:v>
                </c:pt>
                <c:pt idx="2933">
                  <c:v>32.699640643937286</c:v>
                </c:pt>
                <c:pt idx="2934">
                  <c:v>32.699640643937286</c:v>
                </c:pt>
                <c:pt idx="2935">
                  <c:v>32.699640643937286</c:v>
                </c:pt>
                <c:pt idx="2936">
                  <c:v>32.699640643937286</c:v>
                </c:pt>
                <c:pt idx="2937">
                  <c:v>32.699640643937286</c:v>
                </c:pt>
                <c:pt idx="2938">
                  <c:v>32.699640643937286</c:v>
                </c:pt>
                <c:pt idx="2939">
                  <c:v>32.699640643937286</c:v>
                </c:pt>
                <c:pt idx="2940">
                  <c:v>32.699640643937286</c:v>
                </c:pt>
                <c:pt idx="2941">
                  <c:v>32.699640643937286</c:v>
                </c:pt>
                <c:pt idx="2942">
                  <c:v>32.699640643937286</c:v>
                </c:pt>
                <c:pt idx="2943">
                  <c:v>31.361037512260488</c:v>
                </c:pt>
                <c:pt idx="2944">
                  <c:v>31.361037512260488</c:v>
                </c:pt>
                <c:pt idx="2945">
                  <c:v>31.361037512260488</c:v>
                </c:pt>
                <c:pt idx="2946">
                  <c:v>31.361037512260488</c:v>
                </c:pt>
                <c:pt idx="2947">
                  <c:v>31.361037512260488</c:v>
                </c:pt>
                <c:pt idx="2948">
                  <c:v>31.361037512260488</c:v>
                </c:pt>
                <c:pt idx="2949">
                  <c:v>31.361037512260488</c:v>
                </c:pt>
                <c:pt idx="2950">
                  <c:v>31.361037512260488</c:v>
                </c:pt>
                <c:pt idx="2951">
                  <c:v>31.361037512260488</c:v>
                </c:pt>
                <c:pt idx="2952">
                  <c:v>31.361037512260488</c:v>
                </c:pt>
                <c:pt idx="2953">
                  <c:v>31.361037512260488</c:v>
                </c:pt>
                <c:pt idx="2954">
                  <c:v>31.361037512260488</c:v>
                </c:pt>
                <c:pt idx="2955">
                  <c:v>31.361037512260488</c:v>
                </c:pt>
                <c:pt idx="2956">
                  <c:v>31.361037512260488</c:v>
                </c:pt>
                <c:pt idx="2957">
                  <c:v>31.361037512260488</c:v>
                </c:pt>
                <c:pt idx="2958">
                  <c:v>31.361037512260488</c:v>
                </c:pt>
                <c:pt idx="2959">
                  <c:v>31.361037512260488</c:v>
                </c:pt>
                <c:pt idx="2960">
                  <c:v>31.361037512260488</c:v>
                </c:pt>
                <c:pt idx="2961">
                  <c:v>31.361037512260488</c:v>
                </c:pt>
                <c:pt idx="2962">
                  <c:v>31.361037512260488</c:v>
                </c:pt>
                <c:pt idx="2963">
                  <c:v>31.361037512260488</c:v>
                </c:pt>
                <c:pt idx="2964">
                  <c:v>31.361037512260488</c:v>
                </c:pt>
                <c:pt idx="2965">
                  <c:v>31.361037512260488</c:v>
                </c:pt>
                <c:pt idx="2966">
                  <c:v>31.361037512260488</c:v>
                </c:pt>
                <c:pt idx="2967">
                  <c:v>31.361037512260488</c:v>
                </c:pt>
                <c:pt idx="2968">
                  <c:v>31.361037512260488</c:v>
                </c:pt>
                <c:pt idx="2969">
                  <c:v>31.361037512260488</c:v>
                </c:pt>
                <c:pt idx="2970">
                  <c:v>31.361037512260488</c:v>
                </c:pt>
                <c:pt idx="2971">
                  <c:v>31.361037512260488</c:v>
                </c:pt>
                <c:pt idx="2972">
                  <c:v>31.361037512260488</c:v>
                </c:pt>
                <c:pt idx="2973">
                  <c:v>31.361037512260488</c:v>
                </c:pt>
                <c:pt idx="2974">
                  <c:v>28.703097695843169</c:v>
                </c:pt>
                <c:pt idx="2975">
                  <c:v>28.703097695843169</c:v>
                </c:pt>
                <c:pt idx="2976">
                  <c:v>29.724346955284553</c:v>
                </c:pt>
                <c:pt idx="2977">
                  <c:v>29.724346955284553</c:v>
                </c:pt>
                <c:pt idx="2978">
                  <c:v>31.080547654439716</c:v>
                </c:pt>
                <c:pt idx="2979">
                  <c:v>31.080547654439716</c:v>
                </c:pt>
                <c:pt idx="2980">
                  <c:v>31.080547654439716</c:v>
                </c:pt>
                <c:pt idx="2981">
                  <c:v>31.782682271856039</c:v>
                </c:pt>
                <c:pt idx="2982">
                  <c:v>31.782682271856039</c:v>
                </c:pt>
                <c:pt idx="2983">
                  <c:v>31.782682271856039</c:v>
                </c:pt>
                <c:pt idx="2984">
                  <c:v>31.782682271856039</c:v>
                </c:pt>
                <c:pt idx="2985">
                  <c:v>32.200559049082223</c:v>
                </c:pt>
                <c:pt idx="2986">
                  <c:v>32.200559049082223</c:v>
                </c:pt>
                <c:pt idx="2987">
                  <c:v>32.200559049082223</c:v>
                </c:pt>
                <c:pt idx="2988">
                  <c:v>32.786724919412592</c:v>
                </c:pt>
                <c:pt idx="2989">
                  <c:v>33.816238557489456</c:v>
                </c:pt>
                <c:pt idx="2990">
                  <c:v>33.816238557489456</c:v>
                </c:pt>
                <c:pt idx="2991">
                  <c:v>33.816238557489456</c:v>
                </c:pt>
                <c:pt idx="2992">
                  <c:v>33.816238557489456</c:v>
                </c:pt>
                <c:pt idx="2993">
                  <c:v>33.816238557489456</c:v>
                </c:pt>
                <c:pt idx="2994">
                  <c:v>33.816238557489456</c:v>
                </c:pt>
                <c:pt idx="2995">
                  <c:v>33.816238557489456</c:v>
                </c:pt>
                <c:pt idx="2996">
                  <c:v>33.816238557489456</c:v>
                </c:pt>
                <c:pt idx="2997">
                  <c:v>33.816238557489456</c:v>
                </c:pt>
                <c:pt idx="2998">
                  <c:v>33.816238557489456</c:v>
                </c:pt>
                <c:pt idx="2999">
                  <c:v>33.816238557489456</c:v>
                </c:pt>
                <c:pt idx="3000">
                  <c:v>33.816238557489456</c:v>
                </c:pt>
                <c:pt idx="3001">
                  <c:v>33.816238557489456</c:v>
                </c:pt>
                <c:pt idx="3002">
                  <c:v>33.816238557489456</c:v>
                </c:pt>
                <c:pt idx="3003">
                  <c:v>33.816238557489456</c:v>
                </c:pt>
                <c:pt idx="3004">
                  <c:v>33.816238557489456</c:v>
                </c:pt>
                <c:pt idx="3005">
                  <c:v>33.816238557489456</c:v>
                </c:pt>
                <c:pt idx="3006">
                  <c:v>33.816238557489456</c:v>
                </c:pt>
                <c:pt idx="3007">
                  <c:v>33.804917862335856</c:v>
                </c:pt>
                <c:pt idx="3008">
                  <c:v>34.263003148173354</c:v>
                </c:pt>
                <c:pt idx="3009">
                  <c:v>34.263003148173354</c:v>
                </c:pt>
                <c:pt idx="3010">
                  <c:v>34.263003148173354</c:v>
                </c:pt>
                <c:pt idx="3011">
                  <c:v>34.263003148173354</c:v>
                </c:pt>
                <c:pt idx="3012">
                  <c:v>34.263003148173354</c:v>
                </c:pt>
                <c:pt idx="3013">
                  <c:v>34.263003148173354</c:v>
                </c:pt>
                <c:pt idx="3014">
                  <c:v>34.263003148173354</c:v>
                </c:pt>
                <c:pt idx="3015">
                  <c:v>34.263003148173354</c:v>
                </c:pt>
                <c:pt idx="3016">
                  <c:v>34.263003148173354</c:v>
                </c:pt>
                <c:pt idx="3017">
                  <c:v>34.263003148173354</c:v>
                </c:pt>
                <c:pt idx="3018">
                  <c:v>34.263003148173354</c:v>
                </c:pt>
                <c:pt idx="3019">
                  <c:v>34.263003148173354</c:v>
                </c:pt>
                <c:pt idx="3020">
                  <c:v>34.263003148173354</c:v>
                </c:pt>
                <c:pt idx="3021">
                  <c:v>34.263003148173354</c:v>
                </c:pt>
                <c:pt idx="3022">
                  <c:v>34.263003148173354</c:v>
                </c:pt>
                <c:pt idx="3023">
                  <c:v>34.263003148173354</c:v>
                </c:pt>
                <c:pt idx="3024">
                  <c:v>34.291938288686183</c:v>
                </c:pt>
                <c:pt idx="3025">
                  <c:v>34.93053006478894</c:v>
                </c:pt>
                <c:pt idx="3026">
                  <c:v>34.93053006478894</c:v>
                </c:pt>
                <c:pt idx="3027">
                  <c:v>34.93053006478894</c:v>
                </c:pt>
                <c:pt idx="3028">
                  <c:v>34.93053006478894</c:v>
                </c:pt>
                <c:pt idx="3029">
                  <c:v>34.93053006478894</c:v>
                </c:pt>
                <c:pt idx="3030">
                  <c:v>34.93053006478894</c:v>
                </c:pt>
                <c:pt idx="3031">
                  <c:v>34.93053006478894</c:v>
                </c:pt>
                <c:pt idx="3032">
                  <c:v>34.93053006478894</c:v>
                </c:pt>
                <c:pt idx="3033">
                  <c:v>34.93053006478894</c:v>
                </c:pt>
                <c:pt idx="3034">
                  <c:v>34.93053006478894</c:v>
                </c:pt>
                <c:pt idx="3035">
                  <c:v>34.93053006478894</c:v>
                </c:pt>
                <c:pt idx="3036">
                  <c:v>34.93053006478894</c:v>
                </c:pt>
                <c:pt idx="3037">
                  <c:v>34.146717899507635</c:v>
                </c:pt>
                <c:pt idx="3038">
                  <c:v>35.145505420738566</c:v>
                </c:pt>
                <c:pt idx="3039">
                  <c:v>35.145505420738566</c:v>
                </c:pt>
                <c:pt idx="3040">
                  <c:v>35.145505420738566</c:v>
                </c:pt>
                <c:pt idx="3041">
                  <c:v>35.145505420738566</c:v>
                </c:pt>
                <c:pt idx="3042">
                  <c:v>35.145505420738566</c:v>
                </c:pt>
                <c:pt idx="3043">
                  <c:v>35.145505420738566</c:v>
                </c:pt>
                <c:pt idx="3044">
                  <c:v>35.145505420738566</c:v>
                </c:pt>
                <c:pt idx="3045">
                  <c:v>35.145505420738566</c:v>
                </c:pt>
                <c:pt idx="3046">
                  <c:v>35.145505420738566</c:v>
                </c:pt>
                <c:pt idx="3047">
                  <c:v>35.145505420738566</c:v>
                </c:pt>
                <c:pt idx="3048">
                  <c:v>35.145505420738566</c:v>
                </c:pt>
                <c:pt idx="3049">
                  <c:v>35.145505420738566</c:v>
                </c:pt>
                <c:pt idx="3050">
                  <c:v>35.145505420738566</c:v>
                </c:pt>
                <c:pt idx="3051">
                  <c:v>35.145505420738566</c:v>
                </c:pt>
                <c:pt idx="3052">
                  <c:v>35.145505420738566</c:v>
                </c:pt>
                <c:pt idx="3053">
                  <c:v>35.145505420738566</c:v>
                </c:pt>
                <c:pt idx="3054">
                  <c:v>35.145505420738566</c:v>
                </c:pt>
                <c:pt idx="3055">
                  <c:v>35.145505420738566</c:v>
                </c:pt>
                <c:pt idx="3056">
                  <c:v>35.145505420738566</c:v>
                </c:pt>
                <c:pt idx="3057">
                  <c:v>35.145505420738566</c:v>
                </c:pt>
                <c:pt idx="3058">
                  <c:v>35.145505420738566</c:v>
                </c:pt>
                <c:pt idx="3059">
                  <c:v>35.145505420738566</c:v>
                </c:pt>
                <c:pt idx="3060">
                  <c:v>35.145505420738566</c:v>
                </c:pt>
                <c:pt idx="3061">
                  <c:v>35.145505420738566</c:v>
                </c:pt>
                <c:pt idx="3062">
                  <c:v>34.933463453360247</c:v>
                </c:pt>
                <c:pt idx="3063">
                  <c:v>35.973522507995895</c:v>
                </c:pt>
                <c:pt idx="3064">
                  <c:v>35.973522507995895</c:v>
                </c:pt>
                <c:pt idx="3065">
                  <c:v>35.973522507995895</c:v>
                </c:pt>
                <c:pt idx="3066">
                  <c:v>37.805521470332941</c:v>
                </c:pt>
                <c:pt idx="3067">
                  <c:v>37.805521470332941</c:v>
                </c:pt>
                <c:pt idx="3068">
                  <c:v>39.032889673644107</c:v>
                </c:pt>
                <c:pt idx="3069">
                  <c:v>39.032889673644107</c:v>
                </c:pt>
                <c:pt idx="3070">
                  <c:v>39.032889673644107</c:v>
                </c:pt>
                <c:pt idx="3071">
                  <c:v>39.032889673644107</c:v>
                </c:pt>
                <c:pt idx="3072">
                  <c:v>39.032889673644107</c:v>
                </c:pt>
                <c:pt idx="3073">
                  <c:v>39.032889673644107</c:v>
                </c:pt>
                <c:pt idx="3074">
                  <c:v>39.032889673644107</c:v>
                </c:pt>
                <c:pt idx="3075">
                  <c:v>39.032889673644107</c:v>
                </c:pt>
                <c:pt idx="3076">
                  <c:v>39.032889673644107</c:v>
                </c:pt>
                <c:pt idx="3077">
                  <c:v>39.032889673644107</c:v>
                </c:pt>
                <c:pt idx="3078">
                  <c:v>39.032889673644107</c:v>
                </c:pt>
                <c:pt idx="3079">
                  <c:v>39.032889673644107</c:v>
                </c:pt>
                <c:pt idx="3080">
                  <c:v>39.032889673644107</c:v>
                </c:pt>
                <c:pt idx="3081">
                  <c:v>39.032889673644107</c:v>
                </c:pt>
                <c:pt idx="3082">
                  <c:v>39.032889673644107</c:v>
                </c:pt>
                <c:pt idx="3083">
                  <c:v>39.032889673644107</c:v>
                </c:pt>
                <c:pt idx="3084">
                  <c:v>39.032889673644107</c:v>
                </c:pt>
                <c:pt idx="3085">
                  <c:v>39.032889673644107</c:v>
                </c:pt>
                <c:pt idx="3086">
                  <c:v>39.032889673644107</c:v>
                </c:pt>
                <c:pt idx="3087">
                  <c:v>39.032889673644107</c:v>
                </c:pt>
                <c:pt idx="3088">
                  <c:v>39.032889673644107</c:v>
                </c:pt>
                <c:pt idx="3089">
                  <c:v>39.032889673644107</c:v>
                </c:pt>
                <c:pt idx="3090">
                  <c:v>39.032889673644107</c:v>
                </c:pt>
                <c:pt idx="3091">
                  <c:v>39.032889673644107</c:v>
                </c:pt>
                <c:pt idx="3092">
                  <c:v>39.032889673644107</c:v>
                </c:pt>
                <c:pt idx="3093">
                  <c:v>39.032889673644107</c:v>
                </c:pt>
                <c:pt idx="3094">
                  <c:v>39.032889673644107</c:v>
                </c:pt>
                <c:pt idx="3095">
                  <c:v>39.032889673644107</c:v>
                </c:pt>
                <c:pt idx="3096">
                  <c:v>39.032889673644107</c:v>
                </c:pt>
                <c:pt idx="3097">
                  <c:v>39.032889673644107</c:v>
                </c:pt>
                <c:pt idx="3098">
                  <c:v>39.032889673644107</c:v>
                </c:pt>
                <c:pt idx="3099">
                  <c:v>39.032889673644107</c:v>
                </c:pt>
                <c:pt idx="3100">
                  <c:v>39.032889673644107</c:v>
                </c:pt>
                <c:pt idx="3101">
                  <c:v>39.032889673644107</c:v>
                </c:pt>
                <c:pt idx="3102">
                  <c:v>39.032889673644107</c:v>
                </c:pt>
                <c:pt idx="3103">
                  <c:v>39.032889673644107</c:v>
                </c:pt>
                <c:pt idx="3104">
                  <c:v>39.032889673644107</c:v>
                </c:pt>
                <c:pt idx="3105">
                  <c:v>39.032889673644107</c:v>
                </c:pt>
                <c:pt idx="3106">
                  <c:v>39.032889673644107</c:v>
                </c:pt>
                <c:pt idx="3107">
                  <c:v>39.032889673644107</c:v>
                </c:pt>
                <c:pt idx="3108">
                  <c:v>36.332271327835905</c:v>
                </c:pt>
                <c:pt idx="3109">
                  <c:v>36.332271327835905</c:v>
                </c:pt>
                <c:pt idx="3110">
                  <c:v>36.332271327835905</c:v>
                </c:pt>
                <c:pt idx="3111">
                  <c:v>36.332271327835905</c:v>
                </c:pt>
                <c:pt idx="3112">
                  <c:v>36.332271327835905</c:v>
                </c:pt>
                <c:pt idx="3113">
                  <c:v>36.332271327835905</c:v>
                </c:pt>
                <c:pt idx="3114">
                  <c:v>36.332271327835905</c:v>
                </c:pt>
                <c:pt idx="3115">
                  <c:v>36.332271327835905</c:v>
                </c:pt>
                <c:pt idx="3116">
                  <c:v>38.45389896276825</c:v>
                </c:pt>
                <c:pt idx="3117">
                  <c:v>38.45389896276825</c:v>
                </c:pt>
                <c:pt idx="3118">
                  <c:v>38.45389896276825</c:v>
                </c:pt>
                <c:pt idx="3119">
                  <c:v>38.45389896276825</c:v>
                </c:pt>
                <c:pt idx="3120">
                  <c:v>38.45389896276825</c:v>
                </c:pt>
                <c:pt idx="3121">
                  <c:v>38.45389896276825</c:v>
                </c:pt>
                <c:pt idx="3122">
                  <c:v>38.45389896276825</c:v>
                </c:pt>
                <c:pt idx="3123">
                  <c:v>38.45389896276825</c:v>
                </c:pt>
                <c:pt idx="3124">
                  <c:v>38.45389896276825</c:v>
                </c:pt>
                <c:pt idx="3125">
                  <c:v>38.45389896276825</c:v>
                </c:pt>
                <c:pt idx="3126">
                  <c:v>38.45389896276825</c:v>
                </c:pt>
                <c:pt idx="3127">
                  <c:v>38.45389896276825</c:v>
                </c:pt>
                <c:pt idx="3128">
                  <c:v>38.45389896276825</c:v>
                </c:pt>
                <c:pt idx="3129">
                  <c:v>38.45389896276825</c:v>
                </c:pt>
                <c:pt idx="3130">
                  <c:v>38.45389896276825</c:v>
                </c:pt>
                <c:pt idx="3131">
                  <c:v>38.45389896276825</c:v>
                </c:pt>
                <c:pt idx="3132">
                  <c:v>38.45389896276825</c:v>
                </c:pt>
                <c:pt idx="3133">
                  <c:v>38.45389896276825</c:v>
                </c:pt>
                <c:pt idx="3134">
                  <c:v>38.45389896276825</c:v>
                </c:pt>
                <c:pt idx="3135">
                  <c:v>38.670817773332331</c:v>
                </c:pt>
                <c:pt idx="3136">
                  <c:v>38.670817773332331</c:v>
                </c:pt>
                <c:pt idx="3137">
                  <c:v>38.863307960565841</c:v>
                </c:pt>
                <c:pt idx="3138">
                  <c:v>38.863307960565841</c:v>
                </c:pt>
                <c:pt idx="3139">
                  <c:v>38.863307960565841</c:v>
                </c:pt>
                <c:pt idx="3140">
                  <c:v>38.863307960565841</c:v>
                </c:pt>
                <c:pt idx="3141">
                  <c:v>38.863307960565841</c:v>
                </c:pt>
                <c:pt idx="3142">
                  <c:v>38.863307960565841</c:v>
                </c:pt>
                <c:pt idx="3143">
                  <c:v>38.863307960565841</c:v>
                </c:pt>
                <c:pt idx="3144">
                  <c:v>38.863307960565841</c:v>
                </c:pt>
                <c:pt idx="3145">
                  <c:v>38.863307960565841</c:v>
                </c:pt>
                <c:pt idx="3146">
                  <c:v>38.863307960565841</c:v>
                </c:pt>
                <c:pt idx="3147">
                  <c:v>38.863307960565841</c:v>
                </c:pt>
                <c:pt idx="3148">
                  <c:v>38.863307960565841</c:v>
                </c:pt>
                <c:pt idx="3149">
                  <c:v>38.863307960565841</c:v>
                </c:pt>
                <c:pt idx="3150">
                  <c:v>38.863307960565841</c:v>
                </c:pt>
                <c:pt idx="3151">
                  <c:v>38.863307960565841</c:v>
                </c:pt>
                <c:pt idx="3152">
                  <c:v>38.863307960565841</c:v>
                </c:pt>
                <c:pt idx="3153">
                  <c:v>38.863307960565841</c:v>
                </c:pt>
                <c:pt idx="3154">
                  <c:v>38.863307960565841</c:v>
                </c:pt>
                <c:pt idx="3155">
                  <c:v>38.863307960565841</c:v>
                </c:pt>
                <c:pt idx="3156">
                  <c:v>38.863307960565841</c:v>
                </c:pt>
                <c:pt idx="3157">
                  <c:v>38.863307960565841</c:v>
                </c:pt>
                <c:pt idx="3158">
                  <c:v>38.863307960565841</c:v>
                </c:pt>
                <c:pt idx="3159">
                  <c:v>38.863307960565841</c:v>
                </c:pt>
                <c:pt idx="3160">
                  <c:v>38.863307960565841</c:v>
                </c:pt>
                <c:pt idx="3161">
                  <c:v>38.863307960565841</c:v>
                </c:pt>
                <c:pt idx="3162">
                  <c:v>38.863307960565841</c:v>
                </c:pt>
                <c:pt idx="3163">
                  <c:v>38.863307960565841</c:v>
                </c:pt>
                <c:pt idx="3164">
                  <c:v>38.863307960565841</c:v>
                </c:pt>
                <c:pt idx="3165">
                  <c:v>38.863307960565841</c:v>
                </c:pt>
                <c:pt idx="3166">
                  <c:v>38.863307960565841</c:v>
                </c:pt>
                <c:pt idx="3167">
                  <c:v>38.863307960565841</c:v>
                </c:pt>
                <c:pt idx="3168">
                  <c:v>38.863307960565841</c:v>
                </c:pt>
                <c:pt idx="3169">
                  <c:v>38.863307960565841</c:v>
                </c:pt>
                <c:pt idx="3170">
                  <c:v>36.791819029592467</c:v>
                </c:pt>
                <c:pt idx="3171">
                  <c:v>36.791819029592467</c:v>
                </c:pt>
                <c:pt idx="3172">
                  <c:v>36.791819029592467</c:v>
                </c:pt>
                <c:pt idx="3173">
                  <c:v>36.791819029592467</c:v>
                </c:pt>
                <c:pt idx="3174">
                  <c:v>36.791819029592467</c:v>
                </c:pt>
                <c:pt idx="3175">
                  <c:v>36.791819029592467</c:v>
                </c:pt>
                <c:pt idx="3176">
                  <c:v>36.791819029592467</c:v>
                </c:pt>
                <c:pt idx="3177">
                  <c:v>36.791819029592467</c:v>
                </c:pt>
                <c:pt idx="3178">
                  <c:v>36.791819029592467</c:v>
                </c:pt>
                <c:pt idx="3179">
                  <c:v>37.229917718014732</c:v>
                </c:pt>
                <c:pt idx="3180">
                  <c:v>37.229917718014732</c:v>
                </c:pt>
                <c:pt idx="3181">
                  <c:v>37.229917718014732</c:v>
                </c:pt>
                <c:pt idx="3182">
                  <c:v>37.229917718014732</c:v>
                </c:pt>
                <c:pt idx="3183">
                  <c:v>37.229917718014732</c:v>
                </c:pt>
                <c:pt idx="3184">
                  <c:v>37.229917718014732</c:v>
                </c:pt>
                <c:pt idx="3185">
                  <c:v>37.229917718014732</c:v>
                </c:pt>
                <c:pt idx="3186">
                  <c:v>37.651442385700122</c:v>
                </c:pt>
                <c:pt idx="3187">
                  <c:v>37.651442385700122</c:v>
                </c:pt>
                <c:pt idx="3188">
                  <c:v>37.651442385700122</c:v>
                </c:pt>
                <c:pt idx="3189">
                  <c:v>37.651442385700122</c:v>
                </c:pt>
                <c:pt idx="3190">
                  <c:v>37.651442385700122</c:v>
                </c:pt>
                <c:pt idx="3191">
                  <c:v>37.651442385700122</c:v>
                </c:pt>
                <c:pt idx="3192">
                  <c:v>37.651442385700122</c:v>
                </c:pt>
                <c:pt idx="3193">
                  <c:v>37.651442385700122</c:v>
                </c:pt>
                <c:pt idx="3194">
                  <c:v>37.651442385700122</c:v>
                </c:pt>
                <c:pt idx="3195">
                  <c:v>37.651442385700122</c:v>
                </c:pt>
                <c:pt idx="3196">
                  <c:v>37.651442385700122</c:v>
                </c:pt>
                <c:pt idx="3197">
                  <c:v>37.651442385700122</c:v>
                </c:pt>
                <c:pt idx="3198">
                  <c:v>37.651442385700122</c:v>
                </c:pt>
                <c:pt idx="3199">
                  <c:v>37.651442385700122</c:v>
                </c:pt>
                <c:pt idx="3200">
                  <c:v>37.651442385700122</c:v>
                </c:pt>
                <c:pt idx="3201">
                  <c:v>37.651442385700122</c:v>
                </c:pt>
                <c:pt idx="3202">
                  <c:v>37.651442385700122</c:v>
                </c:pt>
                <c:pt idx="3203">
                  <c:v>37.651442385700122</c:v>
                </c:pt>
                <c:pt idx="3204">
                  <c:v>37.651442385700122</c:v>
                </c:pt>
                <c:pt idx="3205">
                  <c:v>37.651442385700122</c:v>
                </c:pt>
                <c:pt idx="3206">
                  <c:v>37.651442385700122</c:v>
                </c:pt>
                <c:pt idx="3207">
                  <c:v>37.651442385700122</c:v>
                </c:pt>
                <c:pt idx="3208">
                  <c:v>37.651442385700122</c:v>
                </c:pt>
                <c:pt idx="3209">
                  <c:v>37.651442385700122</c:v>
                </c:pt>
                <c:pt idx="3210">
                  <c:v>37.651442385700122</c:v>
                </c:pt>
                <c:pt idx="3211">
                  <c:v>37.651442385700122</c:v>
                </c:pt>
                <c:pt idx="3212">
                  <c:v>37.651442385700122</c:v>
                </c:pt>
                <c:pt idx="3213">
                  <c:v>37.651442385700122</c:v>
                </c:pt>
                <c:pt idx="3214">
                  <c:v>37.651442385700122</c:v>
                </c:pt>
                <c:pt idx="3215">
                  <c:v>37.651442385700122</c:v>
                </c:pt>
                <c:pt idx="3216">
                  <c:v>37.651442385700122</c:v>
                </c:pt>
                <c:pt idx="3217">
                  <c:v>37.651442385700122</c:v>
                </c:pt>
                <c:pt idx="3218">
                  <c:v>37.651442385700122</c:v>
                </c:pt>
                <c:pt idx="3219">
                  <c:v>37.651442385700122</c:v>
                </c:pt>
                <c:pt idx="3220">
                  <c:v>37.651442385700122</c:v>
                </c:pt>
                <c:pt idx="3221">
                  <c:v>37.651442385700122</c:v>
                </c:pt>
                <c:pt idx="3222">
                  <c:v>37.651442385700122</c:v>
                </c:pt>
                <c:pt idx="3223">
                  <c:v>37.651442385700122</c:v>
                </c:pt>
                <c:pt idx="3224">
                  <c:v>34.951352577336195</c:v>
                </c:pt>
                <c:pt idx="3225">
                  <c:v>34.951352577336195</c:v>
                </c:pt>
                <c:pt idx="3226">
                  <c:v>34.951352577336195</c:v>
                </c:pt>
                <c:pt idx="3227">
                  <c:v>34.951352577336195</c:v>
                </c:pt>
                <c:pt idx="3228">
                  <c:v>34.951352577336195</c:v>
                </c:pt>
                <c:pt idx="3229">
                  <c:v>34.951352577336195</c:v>
                </c:pt>
                <c:pt idx="3230">
                  <c:v>34.951352577336195</c:v>
                </c:pt>
                <c:pt idx="3231">
                  <c:v>34.951352577336195</c:v>
                </c:pt>
                <c:pt idx="3232">
                  <c:v>35.214182893254609</c:v>
                </c:pt>
                <c:pt idx="3233">
                  <c:v>35.214182893254609</c:v>
                </c:pt>
                <c:pt idx="3234">
                  <c:v>35.214182893254609</c:v>
                </c:pt>
                <c:pt idx="3235">
                  <c:v>35.529053439452781</c:v>
                </c:pt>
                <c:pt idx="3236">
                  <c:v>35.529053439452781</c:v>
                </c:pt>
                <c:pt idx="3237">
                  <c:v>35.529053439452781</c:v>
                </c:pt>
                <c:pt idx="3238">
                  <c:v>35.529053439452781</c:v>
                </c:pt>
                <c:pt idx="3239">
                  <c:v>35.529053439452781</c:v>
                </c:pt>
                <c:pt idx="3240">
                  <c:v>35.529053439452781</c:v>
                </c:pt>
                <c:pt idx="3241">
                  <c:v>35.529053439452781</c:v>
                </c:pt>
                <c:pt idx="3242">
                  <c:v>35.529053439452781</c:v>
                </c:pt>
                <c:pt idx="3243">
                  <c:v>35.529053439452781</c:v>
                </c:pt>
                <c:pt idx="3244">
                  <c:v>35.529053439452781</c:v>
                </c:pt>
                <c:pt idx="3245">
                  <c:v>35.529053439452781</c:v>
                </c:pt>
                <c:pt idx="3246">
                  <c:v>36.750299593943609</c:v>
                </c:pt>
                <c:pt idx="3247">
                  <c:v>36.750299593943609</c:v>
                </c:pt>
                <c:pt idx="3248">
                  <c:v>36.750299593943609</c:v>
                </c:pt>
                <c:pt idx="3249">
                  <c:v>36.750299593943609</c:v>
                </c:pt>
                <c:pt idx="3250">
                  <c:v>36.750299593943609</c:v>
                </c:pt>
                <c:pt idx="3251">
                  <c:v>38.732553667562691</c:v>
                </c:pt>
                <c:pt idx="3252">
                  <c:v>38.732553667562691</c:v>
                </c:pt>
                <c:pt idx="3253">
                  <c:v>38.732553667562691</c:v>
                </c:pt>
                <c:pt idx="3254">
                  <c:v>38.732553667562691</c:v>
                </c:pt>
                <c:pt idx="3255">
                  <c:v>40.435626706980152</c:v>
                </c:pt>
                <c:pt idx="3256">
                  <c:v>40.435626706980152</c:v>
                </c:pt>
                <c:pt idx="3257">
                  <c:v>40.435626706980152</c:v>
                </c:pt>
                <c:pt idx="3258">
                  <c:v>40.435626706980152</c:v>
                </c:pt>
                <c:pt idx="3259">
                  <c:v>41.846947029804959</c:v>
                </c:pt>
                <c:pt idx="3260">
                  <c:v>41.846947029804959</c:v>
                </c:pt>
                <c:pt idx="3261">
                  <c:v>41.846947029804959</c:v>
                </c:pt>
                <c:pt idx="3262">
                  <c:v>41.846947029804959</c:v>
                </c:pt>
                <c:pt idx="3263">
                  <c:v>41.846947029804959</c:v>
                </c:pt>
                <c:pt idx="3264">
                  <c:v>41.846947029804959</c:v>
                </c:pt>
                <c:pt idx="3265">
                  <c:v>41.846947029804959</c:v>
                </c:pt>
                <c:pt idx="3266">
                  <c:v>41.846947029804959</c:v>
                </c:pt>
                <c:pt idx="3267">
                  <c:v>41.846947029804959</c:v>
                </c:pt>
                <c:pt idx="3268">
                  <c:v>41.846947029804959</c:v>
                </c:pt>
                <c:pt idx="3269">
                  <c:v>41.846947029804959</c:v>
                </c:pt>
                <c:pt idx="3270">
                  <c:v>41.846947029804959</c:v>
                </c:pt>
                <c:pt idx="3271">
                  <c:v>41.846947029804959</c:v>
                </c:pt>
                <c:pt idx="3272">
                  <c:v>43.084615177743565</c:v>
                </c:pt>
                <c:pt idx="3273">
                  <c:v>43.084615177743565</c:v>
                </c:pt>
                <c:pt idx="3274">
                  <c:v>43.084615177743565</c:v>
                </c:pt>
                <c:pt idx="3275">
                  <c:v>43.084615177743565</c:v>
                </c:pt>
                <c:pt idx="3276">
                  <c:v>43.084615177743565</c:v>
                </c:pt>
                <c:pt idx="3277">
                  <c:v>43.084615177743565</c:v>
                </c:pt>
                <c:pt idx="3278">
                  <c:v>43.084615177743565</c:v>
                </c:pt>
                <c:pt idx="3279">
                  <c:v>43.084615177743565</c:v>
                </c:pt>
                <c:pt idx="3280">
                  <c:v>43.084615177743565</c:v>
                </c:pt>
                <c:pt idx="3281">
                  <c:v>43.971984171173716</c:v>
                </c:pt>
                <c:pt idx="3282">
                  <c:v>44.565616764074392</c:v>
                </c:pt>
                <c:pt idx="3283">
                  <c:v>44.565616764074392</c:v>
                </c:pt>
                <c:pt idx="3284">
                  <c:v>44.565616764074392</c:v>
                </c:pt>
                <c:pt idx="3285">
                  <c:v>44.565616764074392</c:v>
                </c:pt>
                <c:pt idx="3286">
                  <c:v>46.186428486310774</c:v>
                </c:pt>
                <c:pt idx="3287">
                  <c:v>46.186428486310774</c:v>
                </c:pt>
                <c:pt idx="3288">
                  <c:v>46.186428486310774</c:v>
                </c:pt>
                <c:pt idx="3289">
                  <c:v>46.186428486310774</c:v>
                </c:pt>
                <c:pt idx="3290">
                  <c:v>46.186428486310774</c:v>
                </c:pt>
                <c:pt idx="3291">
                  <c:v>46.186428486310774</c:v>
                </c:pt>
                <c:pt idx="3292">
                  <c:v>46.186428486310774</c:v>
                </c:pt>
                <c:pt idx="3293">
                  <c:v>46.186428486310774</c:v>
                </c:pt>
                <c:pt idx="3294">
                  <c:v>47.954917118112938</c:v>
                </c:pt>
                <c:pt idx="3295">
                  <c:v>47.954917118112938</c:v>
                </c:pt>
                <c:pt idx="3296">
                  <c:v>47.954917118112938</c:v>
                </c:pt>
                <c:pt idx="3297">
                  <c:v>47.954917118112938</c:v>
                </c:pt>
                <c:pt idx="3298">
                  <c:v>47.954917118112938</c:v>
                </c:pt>
                <c:pt idx="3299">
                  <c:v>49.705258303110305</c:v>
                </c:pt>
                <c:pt idx="3300">
                  <c:v>49.705258303110305</c:v>
                </c:pt>
                <c:pt idx="3301">
                  <c:v>49.705258303110305</c:v>
                </c:pt>
                <c:pt idx="3302">
                  <c:v>50.884866710116611</c:v>
                </c:pt>
                <c:pt idx="3303">
                  <c:v>50.884866710116611</c:v>
                </c:pt>
                <c:pt idx="3304">
                  <c:v>50.884866710116611</c:v>
                </c:pt>
                <c:pt idx="3305">
                  <c:v>50.884866710116611</c:v>
                </c:pt>
                <c:pt idx="3306">
                  <c:v>50.884866710116611</c:v>
                </c:pt>
                <c:pt idx="3307">
                  <c:v>50.884866710116611</c:v>
                </c:pt>
                <c:pt idx="3308">
                  <c:v>50.884866710116611</c:v>
                </c:pt>
                <c:pt idx="3309">
                  <c:v>50.884866710116611</c:v>
                </c:pt>
                <c:pt idx="3310">
                  <c:v>50.884866710116611</c:v>
                </c:pt>
                <c:pt idx="3311">
                  <c:v>50.884866710116611</c:v>
                </c:pt>
                <c:pt idx="3312">
                  <c:v>50.884866710116611</c:v>
                </c:pt>
                <c:pt idx="3313">
                  <c:v>50.884866710116611</c:v>
                </c:pt>
                <c:pt idx="3314">
                  <c:v>50.884866710116611</c:v>
                </c:pt>
                <c:pt idx="3315">
                  <c:v>50.884866710116611</c:v>
                </c:pt>
                <c:pt idx="3316">
                  <c:v>50.884866710116611</c:v>
                </c:pt>
                <c:pt idx="3317">
                  <c:v>50.884866710116611</c:v>
                </c:pt>
                <c:pt idx="3318">
                  <c:v>50.884866710116611</c:v>
                </c:pt>
                <c:pt idx="3319">
                  <c:v>50.884866710116611</c:v>
                </c:pt>
                <c:pt idx="3320">
                  <c:v>50.884866710116611</c:v>
                </c:pt>
                <c:pt idx="3321">
                  <c:v>50.884866710116611</c:v>
                </c:pt>
                <c:pt idx="3322">
                  <c:v>50.884866710116611</c:v>
                </c:pt>
                <c:pt idx="3323">
                  <c:v>50.884866710116611</c:v>
                </c:pt>
                <c:pt idx="3324">
                  <c:v>50.884866710116611</c:v>
                </c:pt>
                <c:pt idx="3325">
                  <c:v>50.884866710116611</c:v>
                </c:pt>
                <c:pt idx="3326">
                  <c:v>48.674221997495316</c:v>
                </c:pt>
                <c:pt idx="3327">
                  <c:v>48.674221997495316</c:v>
                </c:pt>
                <c:pt idx="3328">
                  <c:v>48.674221997495316</c:v>
                </c:pt>
                <c:pt idx="3329">
                  <c:v>48.674221997495316</c:v>
                </c:pt>
                <c:pt idx="3330">
                  <c:v>48.674221997495316</c:v>
                </c:pt>
                <c:pt idx="3331">
                  <c:v>48.674221997495316</c:v>
                </c:pt>
                <c:pt idx="3332">
                  <c:v>48.493105862349331</c:v>
                </c:pt>
                <c:pt idx="3333">
                  <c:v>48.773970148316145</c:v>
                </c:pt>
                <c:pt idx="3334">
                  <c:v>48.773970148316145</c:v>
                </c:pt>
                <c:pt idx="3335">
                  <c:v>49.987359050590392</c:v>
                </c:pt>
                <c:pt idx="3336">
                  <c:v>49.987359050590392</c:v>
                </c:pt>
                <c:pt idx="3337">
                  <c:v>49.987359050590392</c:v>
                </c:pt>
                <c:pt idx="3338">
                  <c:v>49.987359050590392</c:v>
                </c:pt>
                <c:pt idx="3339">
                  <c:v>49.987359050590392</c:v>
                </c:pt>
                <c:pt idx="3340">
                  <c:v>49.987359050590392</c:v>
                </c:pt>
                <c:pt idx="3341">
                  <c:v>49.987359050590392</c:v>
                </c:pt>
                <c:pt idx="3342">
                  <c:v>49.987359050590392</c:v>
                </c:pt>
                <c:pt idx="3343">
                  <c:v>49.987359050590392</c:v>
                </c:pt>
                <c:pt idx="3344">
                  <c:v>49.987359050590392</c:v>
                </c:pt>
                <c:pt idx="3345">
                  <c:v>49.987359050590392</c:v>
                </c:pt>
                <c:pt idx="3346">
                  <c:v>49.987359050590392</c:v>
                </c:pt>
                <c:pt idx="3347">
                  <c:v>49.987359050590392</c:v>
                </c:pt>
                <c:pt idx="3348">
                  <c:v>49.987359050590392</c:v>
                </c:pt>
                <c:pt idx="3349">
                  <c:v>49.987359050590392</c:v>
                </c:pt>
                <c:pt idx="3350">
                  <c:v>49.987359050590392</c:v>
                </c:pt>
                <c:pt idx="3351">
                  <c:v>49.987359050590392</c:v>
                </c:pt>
                <c:pt idx="3352">
                  <c:v>49.987359050590392</c:v>
                </c:pt>
                <c:pt idx="3353">
                  <c:v>49.762804881678029</c:v>
                </c:pt>
                <c:pt idx="3354">
                  <c:v>49.762804881678029</c:v>
                </c:pt>
                <c:pt idx="3355">
                  <c:v>50.915665822314359</c:v>
                </c:pt>
                <c:pt idx="3356">
                  <c:v>50.915665822314359</c:v>
                </c:pt>
                <c:pt idx="3357">
                  <c:v>50.915665822314359</c:v>
                </c:pt>
                <c:pt idx="3358">
                  <c:v>50.915665822314359</c:v>
                </c:pt>
                <c:pt idx="3359">
                  <c:v>50.915665822314359</c:v>
                </c:pt>
                <c:pt idx="3360">
                  <c:v>50.915665822314359</c:v>
                </c:pt>
                <c:pt idx="3361">
                  <c:v>50.915665822314359</c:v>
                </c:pt>
                <c:pt idx="3362">
                  <c:v>50.915665822314359</c:v>
                </c:pt>
                <c:pt idx="3363">
                  <c:v>50.915665822314359</c:v>
                </c:pt>
                <c:pt idx="3364">
                  <c:v>50.915665822314359</c:v>
                </c:pt>
                <c:pt idx="3365">
                  <c:v>50.915665822314359</c:v>
                </c:pt>
                <c:pt idx="3366">
                  <c:v>50.915665822314359</c:v>
                </c:pt>
                <c:pt idx="3367">
                  <c:v>50.915665822314359</c:v>
                </c:pt>
                <c:pt idx="3368">
                  <c:v>50.915665822314359</c:v>
                </c:pt>
                <c:pt idx="3369">
                  <c:v>50.915665822314359</c:v>
                </c:pt>
                <c:pt idx="3370">
                  <c:v>50.915665822314359</c:v>
                </c:pt>
                <c:pt idx="3371">
                  <c:v>50.915665822314359</c:v>
                </c:pt>
                <c:pt idx="3372">
                  <c:v>50.915665822314359</c:v>
                </c:pt>
                <c:pt idx="3373">
                  <c:v>50.915665822314359</c:v>
                </c:pt>
                <c:pt idx="3374">
                  <c:v>50.915665822314359</c:v>
                </c:pt>
                <c:pt idx="3375">
                  <c:v>50.915665822314359</c:v>
                </c:pt>
                <c:pt idx="3376">
                  <c:v>48.193208460839877</c:v>
                </c:pt>
                <c:pt idx="3377">
                  <c:v>48.193208460839877</c:v>
                </c:pt>
                <c:pt idx="3378">
                  <c:v>48.193208460839877</c:v>
                </c:pt>
                <c:pt idx="3379">
                  <c:v>48.193208460839877</c:v>
                </c:pt>
                <c:pt idx="3380">
                  <c:v>48.193208460839877</c:v>
                </c:pt>
                <c:pt idx="3381">
                  <c:v>48.193208460839877</c:v>
                </c:pt>
                <c:pt idx="3382">
                  <c:v>48.193208460839877</c:v>
                </c:pt>
                <c:pt idx="3383">
                  <c:v>48.193208460839877</c:v>
                </c:pt>
                <c:pt idx="3384">
                  <c:v>48.193208460839877</c:v>
                </c:pt>
                <c:pt idx="3385">
                  <c:v>48.193208460839877</c:v>
                </c:pt>
                <c:pt idx="3386">
                  <c:v>48.193208460839877</c:v>
                </c:pt>
                <c:pt idx="3387">
                  <c:v>48.193208460839877</c:v>
                </c:pt>
                <c:pt idx="3388">
                  <c:v>48.193208460839877</c:v>
                </c:pt>
                <c:pt idx="3389">
                  <c:v>48.193208460839877</c:v>
                </c:pt>
                <c:pt idx="3390">
                  <c:v>48.193208460839877</c:v>
                </c:pt>
                <c:pt idx="3391">
                  <c:v>48.193208460839877</c:v>
                </c:pt>
                <c:pt idx="3392">
                  <c:v>48.193208460839877</c:v>
                </c:pt>
                <c:pt idx="3393">
                  <c:v>48.193208460839877</c:v>
                </c:pt>
                <c:pt idx="3394">
                  <c:v>48.193208460839877</c:v>
                </c:pt>
                <c:pt idx="3395">
                  <c:v>48.193208460839877</c:v>
                </c:pt>
                <c:pt idx="3396">
                  <c:v>48.193208460839877</c:v>
                </c:pt>
                <c:pt idx="3397">
                  <c:v>48.193208460839877</c:v>
                </c:pt>
                <c:pt idx="3398">
                  <c:v>46.27053417263047</c:v>
                </c:pt>
                <c:pt idx="3399">
                  <c:v>46.27053417263047</c:v>
                </c:pt>
                <c:pt idx="3400">
                  <c:v>46.27053417263047</c:v>
                </c:pt>
                <c:pt idx="3401">
                  <c:v>46.27053417263047</c:v>
                </c:pt>
                <c:pt idx="3402">
                  <c:v>46.27053417263047</c:v>
                </c:pt>
                <c:pt idx="3403">
                  <c:v>46.27053417263047</c:v>
                </c:pt>
                <c:pt idx="3404">
                  <c:v>46.27053417263047</c:v>
                </c:pt>
                <c:pt idx="3405">
                  <c:v>46.27053417263047</c:v>
                </c:pt>
                <c:pt idx="3406">
                  <c:v>46.27053417263047</c:v>
                </c:pt>
                <c:pt idx="3407">
                  <c:v>46.27053417263047</c:v>
                </c:pt>
                <c:pt idx="3408">
                  <c:v>46.27053417263047</c:v>
                </c:pt>
                <c:pt idx="3409">
                  <c:v>46.27053417263047</c:v>
                </c:pt>
                <c:pt idx="3410">
                  <c:v>46.27053417263047</c:v>
                </c:pt>
                <c:pt idx="3411">
                  <c:v>46.27053417263047</c:v>
                </c:pt>
                <c:pt idx="3412">
                  <c:v>46.27053417263047</c:v>
                </c:pt>
                <c:pt idx="3413">
                  <c:v>46.27053417263047</c:v>
                </c:pt>
                <c:pt idx="3414">
                  <c:v>46.27053417263047</c:v>
                </c:pt>
                <c:pt idx="3415">
                  <c:v>46.27053417263047</c:v>
                </c:pt>
                <c:pt idx="3416">
                  <c:v>46.27053417263047</c:v>
                </c:pt>
                <c:pt idx="3417">
                  <c:v>46.27053417263047</c:v>
                </c:pt>
                <c:pt idx="3418">
                  <c:v>44.952891981072561</c:v>
                </c:pt>
                <c:pt idx="3419">
                  <c:v>44.952891981072561</c:v>
                </c:pt>
                <c:pt idx="3420">
                  <c:v>44.952891981072561</c:v>
                </c:pt>
                <c:pt idx="3421">
                  <c:v>44.952891981072561</c:v>
                </c:pt>
                <c:pt idx="3422">
                  <c:v>44.952891981072561</c:v>
                </c:pt>
                <c:pt idx="3423">
                  <c:v>44.952891981072561</c:v>
                </c:pt>
                <c:pt idx="3424">
                  <c:v>44.952891981072561</c:v>
                </c:pt>
                <c:pt idx="3425">
                  <c:v>44.952891981072561</c:v>
                </c:pt>
                <c:pt idx="3426">
                  <c:v>44.952891981072561</c:v>
                </c:pt>
                <c:pt idx="3427">
                  <c:v>44.952891981072561</c:v>
                </c:pt>
                <c:pt idx="3428">
                  <c:v>44.952891981072561</c:v>
                </c:pt>
                <c:pt idx="3429">
                  <c:v>44.952891981072561</c:v>
                </c:pt>
                <c:pt idx="3430">
                  <c:v>44.952891981072561</c:v>
                </c:pt>
                <c:pt idx="3431">
                  <c:v>44.952891981072561</c:v>
                </c:pt>
                <c:pt idx="3432">
                  <c:v>44.952891981072561</c:v>
                </c:pt>
                <c:pt idx="3433">
                  <c:v>44.952891981072561</c:v>
                </c:pt>
                <c:pt idx="3434">
                  <c:v>44.952891981072561</c:v>
                </c:pt>
                <c:pt idx="3435">
                  <c:v>44.952891981072561</c:v>
                </c:pt>
                <c:pt idx="3436">
                  <c:v>44.952891981072561</c:v>
                </c:pt>
                <c:pt idx="3437">
                  <c:v>44.952891981072561</c:v>
                </c:pt>
                <c:pt idx="3438">
                  <c:v>44.952891981072561</c:v>
                </c:pt>
                <c:pt idx="3439">
                  <c:v>44.952891981072561</c:v>
                </c:pt>
                <c:pt idx="3440">
                  <c:v>44.952891981072561</c:v>
                </c:pt>
                <c:pt idx="3441">
                  <c:v>44.952891981072561</c:v>
                </c:pt>
                <c:pt idx="3442">
                  <c:v>44.952891981072561</c:v>
                </c:pt>
                <c:pt idx="3443">
                  <c:v>44.952891981072561</c:v>
                </c:pt>
                <c:pt idx="3444">
                  <c:v>44.952891981072561</c:v>
                </c:pt>
                <c:pt idx="3445">
                  <c:v>44.952891981072561</c:v>
                </c:pt>
                <c:pt idx="3446">
                  <c:v>44.952891981072561</c:v>
                </c:pt>
                <c:pt idx="3447">
                  <c:v>44.952891981072561</c:v>
                </c:pt>
                <c:pt idx="3448">
                  <c:v>44.952891981072561</c:v>
                </c:pt>
                <c:pt idx="3449">
                  <c:v>44.952891981072561</c:v>
                </c:pt>
                <c:pt idx="3450">
                  <c:v>40.850733042611246</c:v>
                </c:pt>
                <c:pt idx="3451">
                  <c:v>41.80250577520097</c:v>
                </c:pt>
                <c:pt idx="3452">
                  <c:v>41.80250577520097</c:v>
                </c:pt>
                <c:pt idx="3453">
                  <c:v>41.80250577520097</c:v>
                </c:pt>
                <c:pt idx="3454">
                  <c:v>41.80250577520097</c:v>
                </c:pt>
                <c:pt idx="3455">
                  <c:v>41.80250577520097</c:v>
                </c:pt>
                <c:pt idx="3456">
                  <c:v>41.80250577520097</c:v>
                </c:pt>
                <c:pt idx="3457">
                  <c:v>41.80250577520097</c:v>
                </c:pt>
                <c:pt idx="3458">
                  <c:v>41.80250577520097</c:v>
                </c:pt>
                <c:pt idx="3459">
                  <c:v>41.80250577520097</c:v>
                </c:pt>
                <c:pt idx="3460">
                  <c:v>41.80250577520097</c:v>
                </c:pt>
                <c:pt idx="3461">
                  <c:v>41.80250577520097</c:v>
                </c:pt>
                <c:pt idx="3462">
                  <c:v>42.277998181630032</c:v>
                </c:pt>
                <c:pt idx="3463">
                  <c:v>42.277998181630032</c:v>
                </c:pt>
                <c:pt idx="3464">
                  <c:v>42.277998181630032</c:v>
                </c:pt>
                <c:pt idx="3465">
                  <c:v>42.277998181630032</c:v>
                </c:pt>
                <c:pt idx="3466">
                  <c:v>42.277998181630032</c:v>
                </c:pt>
                <c:pt idx="3467">
                  <c:v>42.277998181630032</c:v>
                </c:pt>
                <c:pt idx="3468">
                  <c:v>42.277998181630032</c:v>
                </c:pt>
                <c:pt idx="3469">
                  <c:v>42.277998181630032</c:v>
                </c:pt>
                <c:pt idx="3470">
                  <c:v>42.277998181630032</c:v>
                </c:pt>
                <c:pt idx="3471">
                  <c:v>42.277998181630032</c:v>
                </c:pt>
                <c:pt idx="3472">
                  <c:v>42.277998181630032</c:v>
                </c:pt>
                <c:pt idx="3473">
                  <c:v>42.277998181630032</c:v>
                </c:pt>
                <c:pt idx="3474">
                  <c:v>42.277998181630032</c:v>
                </c:pt>
                <c:pt idx="3475">
                  <c:v>42.277998181630032</c:v>
                </c:pt>
                <c:pt idx="3476">
                  <c:v>42.277998181630032</c:v>
                </c:pt>
                <c:pt idx="3477">
                  <c:v>42.277998181630032</c:v>
                </c:pt>
                <c:pt idx="3478">
                  <c:v>42.277998181630032</c:v>
                </c:pt>
                <c:pt idx="3479">
                  <c:v>42.277998181630032</c:v>
                </c:pt>
                <c:pt idx="3480">
                  <c:v>42.277998181630032</c:v>
                </c:pt>
                <c:pt idx="3481">
                  <c:v>42.277998181630032</c:v>
                </c:pt>
                <c:pt idx="3482">
                  <c:v>40.457046774299606</c:v>
                </c:pt>
                <c:pt idx="3483">
                  <c:v>40.457046774299606</c:v>
                </c:pt>
                <c:pt idx="3484">
                  <c:v>40.457046774299606</c:v>
                </c:pt>
                <c:pt idx="3485">
                  <c:v>40.457046774299606</c:v>
                </c:pt>
                <c:pt idx="3486">
                  <c:v>40.457046774299606</c:v>
                </c:pt>
                <c:pt idx="3487">
                  <c:v>40.457046774299606</c:v>
                </c:pt>
                <c:pt idx="3488">
                  <c:v>40.457046774299606</c:v>
                </c:pt>
                <c:pt idx="3489">
                  <c:v>40.457046774299606</c:v>
                </c:pt>
                <c:pt idx="3490">
                  <c:v>40.457046774299606</c:v>
                </c:pt>
                <c:pt idx="3491">
                  <c:v>40.457046774299606</c:v>
                </c:pt>
                <c:pt idx="3492">
                  <c:v>40.457046774299606</c:v>
                </c:pt>
                <c:pt idx="3493">
                  <c:v>40.457046774299606</c:v>
                </c:pt>
                <c:pt idx="3494">
                  <c:v>40.457046774299606</c:v>
                </c:pt>
                <c:pt idx="3495">
                  <c:v>40.457046774299606</c:v>
                </c:pt>
                <c:pt idx="3496">
                  <c:v>40.457046774299606</c:v>
                </c:pt>
                <c:pt idx="3497">
                  <c:v>40.457046774299606</c:v>
                </c:pt>
                <c:pt idx="3498">
                  <c:v>40.457046774299606</c:v>
                </c:pt>
                <c:pt idx="3499">
                  <c:v>40.457046774299606</c:v>
                </c:pt>
                <c:pt idx="3500">
                  <c:v>40.457046774299606</c:v>
                </c:pt>
                <c:pt idx="3501">
                  <c:v>40.457046774299606</c:v>
                </c:pt>
                <c:pt idx="3502">
                  <c:v>40.457046774299606</c:v>
                </c:pt>
                <c:pt idx="3503">
                  <c:v>40.457046774299606</c:v>
                </c:pt>
                <c:pt idx="3504">
                  <c:v>40.457046774299606</c:v>
                </c:pt>
                <c:pt idx="3505">
                  <c:v>40.457046774299606</c:v>
                </c:pt>
                <c:pt idx="3506">
                  <c:v>40.457046774299606</c:v>
                </c:pt>
                <c:pt idx="3507">
                  <c:v>40.457046774299606</c:v>
                </c:pt>
                <c:pt idx="3508">
                  <c:v>40.457046774299606</c:v>
                </c:pt>
                <c:pt idx="3509">
                  <c:v>40.457046774299606</c:v>
                </c:pt>
                <c:pt idx="3510">
                  <c:v>40.457046774299606</c:v>
                </c:pt>
                <c:pt idx="3511">
                  <c:v>40.457046774299606</c:v>
                </c:pt>
                <c:pt idx="3512">
                  <c:v>40.457046774299606</c:v>
                </c:pt>
                <c:pt idx="3513">
                  <c:v>38.006618016039958</c:v>
                </c:pt>
                <c:pt idx="3514">
                  <c:v>38.006618016039958</c:v>
                </c:pt>
                <c:pt idx="3515">
                  <c:v>39.078319924852636</c:v>
                </c:pt>
                <c:pt idx="3516">
                  <c:v>39.730034903907729</c:v>
                </c:pt>
                <c:pt idx="3517">
                  <c:v>39.730034903907729</c:v>
                </c:pt>
                <c:pt idx="3518">
                  <c:v>39.730034903907729</c:v>
                </c:pt>
                <c:pt idx="3519">
                  <c:v>39.730034903907729</c:v>
                </c:pt>
                <c:pt idx="3520">
                  <c:v>39.730034903907729</c:v>
                </c:pt>
                <c:pt idx="3521">
                  <c:v>39.730034903907729</c:v>
                </c:pt>
                <c:pt idx="3522">
                  <c:v>39.730034903907729</c:v>
                </c:pt>
                <c:pt idx="3523">
                  <c:v>39.730034903907729</c:v>
                </c:pt>
                <c:pt idx="3524">
                  <c:v>39.730034903907729</c:v>
                </c:pt>
                <c:pt idx="3525">
                  <c:v>39.730034903907729</c:v>
                </c:pt>
                <c:pt idx="3526">
                  <c:v>39.730034903907729</c:v>
                </c:pt>
                <c:pt idx="3527">
                  <c:v>39.730034903907729</c:v>
                </c:pt>
                <c:pt idx="3528">
                  <c:v>39.730034903907729</c:v>
                </c:pt>
                <c:pt idx="3529">
                  <c:v>39.730034903907729</c:v>
                </c:pt>
                <c:pt idx="3530">
                  <c:v>39.730034903907729</c:v>
                </c:pt>
                <c:pt idx="3531">
                  <c:v>39.730034903907729</c:v>
                </c:pt>
                <c:pt idx="3532">
                  <c:v>39.730034903907729</c:v>
                </c:pt>
                <c:pt idx="3533">
                  <c:v>39.730034903907729</c:v>
                </c:pt>
                <c:pt idx="3534">
                  <c:v>39.600212123444464</c:v>
                </c:pt>
                <c:pt idx="3535">
                  <c:v>39.600212123444464</c:v>
                </c:pt>
                <c:pt idx="3536">
                  <c:v>39.600212123444464</c:v>
                </c:pt>
                <c:pt idx="3537">
                  <c:v>39.600212123444464</c:v>
                </c:pt>
                <c:pt idx="3538">
                  <c:v>39.600212123444464</c:v>
                </c:pt>
                <c:pt idx="3539">
                  <c:v>39.600212123444464</c:v>
                </c:pt>
                <c:pt idx="3540">
                  <c:v>39.600212123444464</c:v>
                </c:pt>
                <c:pt idx="3541">
                  <c:v>39.600212123444464</c:v>
                </c:pt>
                <c:pt idx="3542">
                  <c:v>39.600212123444464</c:v>
                </c:pt>
                <c:pt idx="3543">
                  <c:v>39.600212123444464</c:v>
                </c:pt>
                <c:pt idx="3544">
                  <c:v>39.600212123444464</c:v>
                </c:pt>
                <c:pt idx="3545">
                  <c:v>39.600212123444464</c:v>
                </c:pt>
                <c:pt idx="3546">
                  <c:v>39.600212123444464</c:v>
                </c:pt>
                <c:pt idx="3547">
                  <c:v>39.600212123444464</c:v>
                </c:pt>
                <c:pt idx="3548">
                  <c:v>39.600212123444464</c:v>
                </c:pt>
                <c:pt idx="3549">
                  <c:v>39.600212123444464</c:v>
                </c:pt>
                <c:pt idx="3550">
                  <c:v>39.600212123444464</c:v>
                </c:pt>
                <c:pt idx="3551">
                  <c:v>39.600212123444464</c:v>
                </c:pt>
                <c:pt idx="3552">
                  <c:v>39.600212123444464</c:v>
                </c:pt>
                <c:pt idx="3553">
                  <c:v>39.600212123444464</c:v>
                </c:pt>
                <c:pt idx="3554">
                  <c:v>39.600212123444464</c:v>
                </c:pt>
                <c:pt idx="3555">
                  <c:v>39.600212123444464</c:v>
                </c:pt>
                <c:pt idx="3556">
                  <c:v>39.600212123444464</c:v>
                </c:pt>
                <c:pt idx="3557">
                  <c:v>38.62757994713386</c:v>
                </c:pt>
                <c:pt idx="3558">
                  <c:v>39.045174378330877</c:v>
                </c:pt>
                <c:pt idx="3559">
                  <c:v>39.806282170032816</c:v>
                </c:pt>
                <c:pt idx="3560">
                  <c:v>39.806282170032816</c:v>
                </c:pt>
                <c:pt idx="3561">
                  <c:v>40.63457004891734</c:v>
                </c:pt>
                <c:pt idx="3562">
                  <c:v>40.63457004891734</c:v>
                </c:pt>
                <c:pt idx="3563">
                  <c:v>40.63457004891734</c:v>
                </c:pt>
                <c:pt idx="3564">
                  <c:v>41.778437627655094</c:v>
                </c:pt>
                <c:pt idx="3565">
                  <c:v>43.261608857849176</c:v>
                </c:pt>
                <c:pt idx="3566">
                  <c:v>43.261608857849176</c:v>
                </c:pt>
                <c:pt idx="3567">
                  <c:v>43.261608857849176</c:v>
                </c:pt>
                <c:pt idx="3568">
                  <c:v>43.261608857849176</c:v>
                </c:pt>
                <c:pt idx="3569">
                  <c:v>43.261608857849176</c:v>
                </c:pt>
                <c:pt idx="3570">
                  <c:v>43.261608857849176</c:v>
                </c:pt>
                <c:pt idx="3571">
                  <c:v>43.261608857849176</c:v>
                </c:pt>
                <c:pt idx="3572">
                  <c:v>43.261608857849176</c:v>
                </c:pt>
                <c:pt idx="3573">
                  <c:v>43.261608857849176</c:v>
                </c:pt>
                <c:pt idx="3574">
                  <c:v>43.261608857849176</c:v>
                </c:pt>
                <c:pt idx="3575">
                  <c:v>43.261608857849176</c:v>
                </c:pt>
                <c:pt idx="3576">
                  <c:v>43.261608857849176</c:v>
                </c:pt>
                <c:pt idx="3577">
                  <c:v>43.261608857849176</c:v>
                </c:pt>
                <c:pt idx="3578">
                  <c:v>43.261608857849176</c:v>
                </c:pt>
                <c:pt idx="3579">
                  <c:v>43.261608857849176</c:v>
                </c:pt>
                <c:pt idx="3580">
                  <c:v>43.261608857849176</c:v>
                </c:pt>
                <c:pt idx="3581">
                  <c:v>43.261608857849176</c:v>
                </c:pt>
                <c:pt idx="3582">
                  <c:v>43.261608857849176</c:v>
                </c:pt>
                <c:pt idx="3583">
                  <c:v>43.261608857849176</c:v>
                </c:pt>
                <c:pt idx="3584">
                  <c:v>43.261608857849176</c:v>
                </c:pt>
                <c:pt idx="3585">
                  <c:v>43.261608857849176</c:v>
                </c:pt>
                <c:pt idx="3586">
                  <c:v>43.261608857849176</c:v>
                </c:pt>
                <c:pt idx="3587">
                  <c:v>43.261608857849176</c:v>
                </c:pt>
                <c:pt idx="3588">
                  <c:v>43.261608857849176</c:v>
                </c:pt>
                <c:pt idx="3589">
                  <c:v>41.06393300943266</c:v>
                </c:pt>
                <c:pt idx="3590">
                  <c:v>41.06393300943266</c:v>
                </c:pt>
                <c:pt idx="3591">
                  <c:v>41.06393300943266</c:v>
                </c:pt>
                <c:pt idx="3592">
                  <c:v>41.06393300943266</c:v>
                </c:pt>
                <c:pt idx="3593">
                  <c:v>43.08701670433706</c:v>
                </c:pt>
                <c:pt idx="3594">
                  <c:v>43.08701670433706</c:v>
                </c:pt>
                <c:pt idx="3595">
                  <c:v>43.08701670433706</c:v>
                </c:pt>
                <c:pt idx="3596">
                  <c:v>43.08701670433706</c:v>
                </c:pt>
                <c:pt idx="3597">
                  <c:v>46.202039798139111</c:v>
                </c:pt>
                <c:pt idx="3598">
                  <c:v>46.202039798139111</c:v>
                </c:pt>
                <c:pt idx="3599">
                  <c:v>46.202039798139111</c:v>
                </c:pt>
                <c:pt idx="3600">
                  <c:v>46.202039798139111</c:v>
                </c:pt>
                <c:pt idx="3601">
                  <c:v>46.202039798139111</c:v>
                </c:pt>
                <c:pt idx="3602">
                  <c:v>46.202039798139111</c:v>
                </c:pt>
                <c:pt idx="3603">
                  <c:v>46.202039798139111</c:v>
                </c:pt>
                <c:pt idx="3604">
                  <c:v>46.202039798139111</c:v>
                </c:pt>
                <c:pt idx="3605">
                  <c:v>46.202039798139111</c:v>
                </c:pt>
                <c:pt idx="3606">
                  <c:v>46.202039798139111</c:v>
                </c:pt>
                <c:pt idx="3607">
                  <c:v>46.202039798139111</c:v>
                </c:pt>
                <c:pt idx="3608">
                  <c:v>46.202039798139111</c:v>
                </c:pt>
                <c:pt idx="3609">
                  <c:v>46.202039798139111</c:v>
                </c:pt>
                <c:pt idx="3610">
                  <c:v>46.202039798139111</c:v>
                </c:pt>
                <c:pt idx="3611">
                  <c:v>46.202039798139111</c:v>
                </c:pt>
                <c:pt idx="3612">
                  <c:v>46.202039798139111</c:v>
                </c:pt>
                <c:pt idx="3613">
                  <c:v>45.365143994477343</c:v>
                </c:pt>
                <c:pt idx="3614">
                  <c:v>45.365143994477343</c:v>
                </c:pt>
                <c:pt idx="3615">
                  <c:v>45.365143994477343</c:v>
                </c:pt>
                <c:pt idx="3616">
                  <c:v>45.365143994477343</c:v>
                </c:pt>
                <c:pt idx="3617">
                  <c:v>45.365143994477343</c:v>
                </c:pt>
                <c:pt idx="3618">
                  <c:v>45.365143994477343</c:v>
                </c:pt>
                <c:pt idx="3619">
                  <c:v>45.365143994477343</c:v>
                </c:pt>
                <c:pt idx="3620">
                  <c:v>45.365143994477343</c:v>
                </c:pt>
                <c:pt idx="3621">
                  <c:v>45.365143994477343</c:v>
                </c:pt>
                <c:pt idx="3622">
                  <c:v>45.365143994477343</c:v>
                </c:pt>
                <c:pt idx="3623">
                  <c:v>45.369378585718181</c:v>
                </c:pt>
                <c:pt idx="3624">
                  <c:v>46.288297843709628</c:v>
                </c:pt>
                <c:pt idx="3625">
                  <c:v>46.806970166013144</c:v>
                </c:pt>
                <c:pt idx="3626">
                  <c:v>46.806970166013144</c:v>
                </c:pt>
                <c:pt idx="3627">
                  <c:v>47.563994946963518</c:v>
                </c:pt>
                <c:pt idx="3628">
                  <c:v>47.563994946963518</c:v>
                </c:pt>
                <c:pt idx="3629">
                  <c:v>47.563994946963518</c:v>
                </c:pt>
                <c:pt idx="3630">
                  <c:v>47.563994946963518</c:v>
                </c:pt>
                <c:pt idx="3631">
                  <c:v>47.563994946963518</c:v>
                </c:pt>
                <c:pt idx="3632">
                  <c:v>47.563994946963518</c:v>
                </c:pt>
                <c:pt idx="3633">
                  <c:v>47.563994946963518</c:v>
                </c:pt>
                <c:pt idx="3634">
                  <c:v>47.563994946963518</c:v>
                </c:pt>
                <c:pt idx="3635">
                  <c:v>47.563994946963518</c:v>
                </c:pt>
                <c:pt idx="3636">
                  <c:v>47.563994946963518</c:v>
                </c:pt>
                <c:pt idx="3637">
                  <c:v>47.563994946963518</c:v>
                </c:pt>
                <c:pt idx="3638">
                  <c:v>47.563994946963518</c:v>
                </c:pt>
                <c:pt idx="3639">
                  <c:v>47.563994946963518</c:v>
                </c:pt>
                <c:pt idx="3640">
                  <c:v>47.177384558746496</c:v>
                </c:pt>
                <c:pt idx="3641">
                  <c:v>47.455279723702745</c:v>
                </c:pt>
                <c:pt idx="3642">
                  <c:v>47.899710445295732</c:v>
                </c:pt>
                <c:pt idx="3643">
                  <c:v>47.899710445295732</c:v>
                </c:pt>
                <c:pt idx="3644">
                  <c:v>47.899710445295732</c:v>
                </c:pt>
                <c:pt idx="3645">
                  <c:v>47.899710445295732</c:v>
                </c:pt>
                <c:pt idx="3646">
                  <c:v>47.899710445295732</c:v>
                </c:pt>
                <c:pt idx="3647">
                  <c:v>47.899710445295732</c:v>
                </c:pt>
                <c:pt idx="3648">
                  <c:v>47.899710445295732</c:v>
                </c:pt>
                <c:pt idx="3649">
                  <c:v>49.372836838944259</c:v>
                </c:pt>
                <c:pt idx="3650">
                  <c:v>49.372836838944259</c:v>
                </c:pt>
                <c:pt idx="3651">
                  <c:v>49.372836838944259</c:v>
                </c:pt>
                <c:pt idx="3652">
                  <c:v>49.372836838944259</c:v>
                </c:pt>
                <c:pt idx="3653">
                  <c:v>49.372836838944259</c:v>
                </c:pt>
                <c:pt idx="3654">
                  <c:v>49.372836838944259</c:v>
                </c:pt>
                <c:pt idx="3655">
                  <c:v>49.372836838944259</c:v>
                </c:pt>
                <c:pt idx="3656">
                  <c:v>49.372836838944259</c:v>
                </c:pt>
                <c:pt idx="3657">
                  <c:v>49.372836838944259</c:v>
                </c:pt>
                <c:pt idx="3658">
                  <c:v>50.188940841208179</c:v>
                </c:pt>
                <c:pt idx="3659">
                  <c:v>51.968034999286289</c:v>
                </c:pt>
                <c:pt idx="3660">
                  <c:v>51.968034999286289</c:v>
                </c:pt>
                <c:pt idx="3661">
                  <c:v>51.968034999286289</c:v>
                </c:pt>
                <c:pt idx="3662">
                  <c:v>51.968034999286289</c:v>
                </c:pt>
                <c:pt idx="3663">
                  <c:v>51.968034999286289</c:v>
                </c:pt>
                <c:pt idx="3664">
                  <c:v>51.968034999286289</c:v>
                </c:pt>
                <c:pt idx="3665">
                  <c:v>51.968034999286289</c:v>
                </c:pt>
                <c:pt idx="3666">
                  <c:v>51.968034999286289</c:v>
                </c:pt>
                <c:pt idx="3667">
                  <c:v>54.070102274710699</c:v>
                </c:pt>
                <c:pt idx="3668">
                  <c:v>54.070102274710699</c:v>
                </c:pt>
                <c:pt idx="3669">
                  <c:v>54.070102274710699</c:v>
                </c:pt>
                <c:pt idx="3670">
                  <c:v>54.88573487073883</c:v>
                </c:pt>
                <c:pt idx="3671">
                  <c:v>54.88573487073883</c:v>
                </c:pt>
                <c:pt idx="3672">
                  <c:v>54.88573487073883</c:v>
                </c:pt>
                <c:pt idx="3673">
                  <c:v>54.88573487073883</c:v>
                </c:pt>
                <c:pt idx="3674">
                  <c:v>54.88573487073883</c:v>
                </c:pt>
                <c:pt idx="3675">
                  <c:v>54.88573487073883</c:v>
                </c:pt>
                <c:pt idx="3676">
                  <c:v>54.658624324149173</c:v>
                </c:pt>
                <c:pt idx="3677">
                  <c:v>54.658624324149173</c:v>
                </c:pt>
                <c:pt idx="3678">
                  <c:v>54.658624324149173</c:v>
                </c:pt>
                <c:pt idx="3679">
                  <c:v>54.658624324149173</c:v>
                </c:pt>
                <c:pt idx="3680">
                  <c:v>54.658624324149173</c:v>
                </c:pt>
                <c:pt idx="3681">
                  <c:v>54.658624324149173</c:v>
                </c:pt>
                <c:pt idx="3682">
                  <c:v>54.658624324149173</c:v>
                </c:pt>
                <c:pt idx="3683">
                  <c:v>54.658624324149173</c:v>
                </c:pt>
                <c:pt idx="3684">
                  <c:v>54.658624324149173</c:v>
                </c:pt>
                <c:pt idx="3685">
                  <c:v>54.658624324149173</c:v>
                </c:pt>
                <c:pt idx="3686">
                  <c:v>54.658624324149173</c:v>
                </c:pt>
                <c:pt idx="3687">
                  <c:v>54.658624324149173</c:v>
                </c:pt>
                <c:pt idx="3688">
                  <c:v>54.658624324149173</c:v>
                </c:pt>
                <c:pt idx="3689">
                  <c:v>54.658624324149173</c:v>
                </c:pt>
                <c:pt idx="3690">
                  <c:v>54.658624324149173</c:v>
                </c:pt>
                <c:pt idx="3691">
                  <c:v>54.658624324149173</c:v>
                </c:pt>
                <c:pt idx="3692">
                  <c:v>54.658624324149173</c:v>
                </c:pt>
                <c:pt idx="3693">
                  <c:v>54.658624324149173</c:v>
                </c:pt>
                <c:pt idx="3694">
                  <c:v>54.658624324149173</c:v>
                </c:pt>
                <c:pt idx="3695">
                  <c:v>54.658624324149173</c:v>
                </c:pt>
                <c:pt idx="3696">
                  <c:v>54.658624324149173</c:v>
                </c:pt>
                <c:pt idx="3697">
                  <c:v>54.658624324149173</c:v>
                </c:pt>
                <c:pt idx="3698">
                  <c:v>54.658624324149173</c:v>
                </c:pt>
                <c:pt idx="3699">
                  <c:v>54.658624324149173</c:v>
                </c:pt>
                <c:pt idx="3700">
                  <c:v>54.658624324149173</c:v>
                </c:pt>
                <c:pt idx="3701">
                  <c:v>54.658624324149173</c:v>
                </c:pt>
                <c:pt idx="3702">
                  <c:v>54.658624324149173</c:v>
                </c:pt>
                <c:pt idx="3703">
                  <c:v>54.658624324149173</c:v>
                </c:pt>
                <c:pt idx="3704">
                  <c:v>54.658624324149173</c:v>
                </c:pt>
                <c:pt idx="3705">
                  <c:v>54.658624324149173</c:v>
                </c:pt>
                <c:pt idx="3706">
                  <c:v>54.658624324149173</c:v>
                </c:pt>
                <c:pt idx="3707">
                  <c:v>54.658624324149173</c:v>
                </c:pt>
                <c:pt idx="3708">
                  <c:v>54.658624324149173</c:v>
                </c:pt>
                <c:pt idx="3709">
                  <c:v>54.658624324149173</c:v>
                </c:pt>
                <c:pt idx="3710">
                  <c:v>54.658624324149173</c:v>
                </c:pt>
                <c:pt idx="3711">
                  <c:v>54.658624324149173</c:v>
                </c:pt>
                <c:pt idx="3712">
                  <c:v>50.240027561268754</c:v>
                </c:pt>
                <c:pt idx="3713">
                  <c:v>50.240027561268754</c:v>
                </c:pt>
                <c:pt idx="3714">
                  <c:v>50.240027561268754</c:v>
                </c:pt>
                <c:pt idx="3715">
                  <c:v>50.240027561268754</c:v>
                </c:pt>
                <c:pt idx="3716">
                  <c:v>50.560443335013353</c:v>
                </c:pt>
                <c:pt idx="3717">
                  <c:v>50.560443335013353</c:v>
                </c:pt>
                <c:pt idx="3718">
                  <c:v>50.560443335013353</c:v>
                </c:pt>
                <c:pt idx="3719">
                  <c:v>50.560443335013353</c:v>
                </c:pt>
                <c:pt idx="3720">
                  <c:v>50.560443335013353</c:v>
                </c:pt>
                <c:pt idx="3721">
                  <c:v>50.560443335013353</c:v>
                </c:pt>
                <c:pt idx="3722">
                  <c:v>50.560443335013353</c:v>
                </c:pt>
                <c:pt idx="3723">
                  <c:v>50.316418464060142</c:v>
                </c:pt>
                <c:pt idx="3724">
                  <c:v>50.467167184193741</c:v>
                </c:pt>
                <c:pt idx="3725">
                  <c:v>51.028953325442039</c:v>
                </c:pt>
                <c:pt idx="3726">
                  <c:v>51.712261710460645</c:v>
                </c:pt>
                <c:pt idx="3727">
                  <c:v>52.222122403514732</c:v>
                </c:pt>
                <c:pt idx="3728">
                  <c:v>52.222122403514732</c:v>
                </c:pt>
                <c:pt idx="3729">
                  <c:v>52.222122403514732</c:v>
                </c:pt>
                <c:pt idx="3730">
                  <c:v>52.222122403514732</c:v>
                </c:pt>
                <c:pt idx="3731">
                  <c:v>52.222122403514732</c:v>
                </c:pt>
                <c:pt idx="3732">
                  <c:v>52.222122403514732</c:v>
                </c:pt>
                <c:pt idx="3733">
                  <c:v>52.222122403514732</c:v>
                </c:pt>
                <c:pt idx="3734">
                  <c:v>52.222122403514732</c:v>
                </c:pt>
                <c:pt idx="3735">
                  <c:v>52.222122403514732</c:v>
                </c:pt>
                <c:pt idx="3736">
                  <c:v>52.222122403514732</c:v>
                </c:pt>
                <c:pt idx="3737">
                  <c:v>52.222122403514732</c:v>
                </c:pt>
                <c:pt idx="3738">
                  <c:v>52.222122403514732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D2-824D-95CC-5C22A84A5575}"/>
            </c:ext>
          </c:extLst>
        </c:ser>
        <c:ser>
          <c:idx val="2"/>
          <c:order val="2"/>
          <c:tx>
            <c:strRef>
              <c:f>EMA_Crossover_Strategy!$N$1</c:f>
              <c:strCache>
                <c:ptCount val="1"/>
                <c:pt idx="0">
                  <c:v>Equity (L3)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EMA_Crossover_Strategy!$B$2:$B$3743</c:f>
              <c:numCache>
                <c:formatCode>m/d/yy</c:formatCode>
                <c:ptCount val="3741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40182</c:v>
                </c:pt>
                <c:pt idx="4">
                  <c:v>40183</c:v>
                </c:pt>
                <c:pt idx="5">
                  <c:v>40184</c:v>
                </c:pt>
                <c:pt idx="6">
                  <c:v>40185</c:v>
                </c:pt>
                <c:pt idx="7">
                  <c:v>40186</c:v>
                </c:pt>
                <c:pt idx="8">
                  <c:v>40187</c:v>
                </c:pt>
                <c:pt idx="9">
                  <c:v>40188</c:v>
                </c:pt>
                <c:pt idx="10">
                  <c:v>40190</c:v>
                </c:pt>
                <c:pt idx="11">
                  <c:v>40191</c:v>
                </c:pt>
                <c:pt idx="12">
                  <c:v>40192</c:v>
                </c:pt>
                <c:pt idx="13">
                  <c:v>40193</c:v>
                </c:pt>
                <c:pt idx="14">
                  <c:v>40194</c:v>
                </c:pt>
                <c:pt idx="15">
                  <c:v>40195</c:v>
                </c:pt>
                <c:pt idx="16">
                  <c:v>40196</c:v>
                </c:pt>
                <c:pt idx="17">
                  <c:v>40197</c:v>
                </c:pt>
                <c:pt idx="18">
                  <c:v>40198</c:v>
                </c:pt>
                <c:pt idx="19">
                  <c:v>40199</c:v>
                </c:pt>
                <c:pt idx="20">
                  <c:v>40200</c:v>
                </c:pt>
                <c:pt idx="21">
                  <c:v>40201</c:v>
                </c:pt>
                <c:pt idx="22">
                  <c:v>40202</c:v>
                </c:pt>
                <c:pt idx="23">
                  <c:v>40203</c:v>
                </c:pt>
                <c:pt idx="24">
                  <c:v>40204</c:v>
                </c:pt>
                <c:pt idx="25">
                  <c:v>40205</c:v>
                </c:pt>
                <c:pt idx="26">
                  <c:v>40206</c:v>
                </c:pt>
                <c:pt idx="27">
                  <c:v>40207</c:v>
                </c:pt>
                <c:pt idx="28">
                  <c:v>40208</c:v>
                </c:pt>
                <c:pt idx="29">
                  <c:v>40209</c:v>
                </c:pt>
                <c:pt idx="30">
                  <c:v>40210</c:v>
                </c:pt>
                <c:pt idx="31">
                  <c:v>40211</c:v>
                </c:pt>
                <c:pt idx="32">
                  <c:v>40212</c:v>
                </c:pt>
                <c:pt idx="33">
                  <c:v>40213</c:v>
                </c:pt>
                <c:pt idx="34">
                  <c:v>40214</c:v>
                </c:pt>
                <c:pt idx="35">
                  <c:v>40215</c:v>
                </c:pt>
                <c:pt idx="36">
                  <c:v>40216</c:v>
                </c:pt>
                <c:pt idx="37">
                  <c:v>40217</c:v>
                </c:pt>
                <c:pt idx="38">
                  <c:v>40218</c:v>
                </c:pt>
                <c:pt idx="39">
                  <c:v>40219</c:v>
                </c:pt>
                <c:pt idx="40">
                  <c:v>40220</c:v>
                </c:pt>
                <c:pt idx="41">
                  <c:v>40221</c:v>
                </c:pt>
                <c:pt idx="42">
                  <c:v>40222</c:v>
                </c:pt>
                <c:pt idx="43">
                  <c:v>40223</c:v>
                </c:pt>
                <c:pt idx="44">
                  <c:v>40224</c:v>
                </c:pt>
                <c:pt idx="45">
                  <c:v>40225</c:v>
                </c:pt>
                <c:pt idx="46">
                  <c:v>40226</c:v>
                </c:pt>
                <c:pt idx="47">
                  <c:v>40227</c:v>
                </c:pt>
                <c:pt idx="48">
                  <c:v>40228</c:v>
                </c:pt>
                <c:pt idx="49">
                  <c:v>40229</c:v>
                </c:pt>
                <c:pt idx="50">
                  <c:v>40230</c:v>
                </c:pt>
                <c:pt idx="51">
                  <c:v>40231</c:v>
                </c:pt>
                <c:pt idx="52">
                  <c:v>40232</c:v>
                </c:pt>
                <c:pt idx="53">
                  <c:v>40233</c:v>
                </c:pt>
                <c:pt idx="54">
                  <c:v>40234</c:v>
                </c:pt>
                <c:pt idx="55">
                  <c:v>40235</c:v>
                </c:pt>
                <c:pt idx="56">
                  <c:v>40236</c:v>
                </c:pt>
                <c:pt idx="57">
                  <c:v>40237</c:v>
                </c:pt>
                <c:pt idx="58">
                  <c:v>40238</c:v>
                </c:pt>
                <c:pt idx="59">
                  <c:v>40239</c:v>
                </c:pt>
                <c:pt idx="60">
                  <c:v>40240</c:v>
                </c:pt>
                <c:pt idx="61">
                  <c:v>40241</c:v>
                </c:pt>
                <c:pt idx="62">
                  <c:v>40242</c:v>
                </c:pt>
                <c:pt idx="63">
                  <c:v>40243</c:v>
                </c:pt>
                <c:pt idx="64">
                  <c:v>40244</c:v>
                </c:pt>
                <c:pt idx="65">
                  <c:v>40245</c:v>
                </c:pt>
                <c:pt idx="66">
                  <c:v>40246</c:v>
                </c:pt>
                <c:pt idx="67">
                  <c:v>40247</c:v>
                </c:pt>
                <c:pt idx="68">
                  <c:v>40248</c:v>
                </c:pt>
                <c:pt idx="69">
                  <c:v>40249</c:v>
                </c:pt>
                <c:pt idx="70">
                  <c:v>40250</c:v>
                </c:pt>
                <c:pt idx="71">
                  <c:v>40251</c:v>
                </c:pt>
                <c:pt idx="72">
                  <c:v>40252</c:v>
                </c:pt>
                <c:pt idx="73">
                  <c:v>40253</c:v>
                </c:pt>
                <c:pt idx="74">
                  <c:v>40254</c:v>
                </c:pt>
                <c:pt idx="75">
                  <c:v>40255</c:v>
                </c:pt>
                <c:pt idx="76">
                  <c:v>40256</c:v>
                </c:pt>
                <c:pt idx="77">
                  <c:v>40257</c:v>
                </c:pt>
                <c:pt idx="78">
                  <c:v>40258</c:v>
                </c:pt>
                <c:pt idx="79">
                  <c:v>40259</c:v>
                </c:pt>
                <c:pt idx="80">
                  <c:v>40260</c:v>
                </c:pt>
                <c:pt idx="81">
                  <c:v>40261</c:v>
                </c:pt>
                <c:pt idx="82">
                  <c:v>40262</c:v>
                </c:pt>
                <c:pt idx="83">
                  <c:v>40263</c:v>
                </c:pt>
                <c:pt idx="84">
                  <c:v>40264</c:v>
                </c:pt>
                <c:pt idx="85">
                  <c:v>40265</c:v>
                </c:pt>
                <c:pt idx="86">
                  <c:v>40266</c:v>
                </c:pt>
                <c:pt idx="87">
                  <c:v>40267</c:v>
                </c:pt>
                <c:pt idx="88">
                  <c:v>40268</c:v>
                </c:pt>
                <c:pt idx="89">
                  <c:v>40269</c:v>
                </c:pt>
                <c:pt idx="90">
                  <c:v>40270</c:v>
                </c:pt>
                <c:pt idx="91">
                  <c:v>40271</c:v>
                </c:pt>
                <c:pt idx="92">
                  <c:v>40272</c:v>
                </c:pt>
                <c:pt idx="93">
                  <c:v>40273</c:v>
                </c:pt>
                <c:pt idx="94">
                  <c:v>40274</c:v>
                </c:pt>
                <c:pt idx="95">
                  <c:v>40275</c:v>
                </c:pt>
                <c:pt idx="96">
                  <c:v>40276</c:v>
                </c:pt>
                <c:pt idx="97">
                  <c:v>40277</c:v>
                </c:pt>
                <c:pt idx="98">
                  <c:v>40278</c:v>
                </c:pt>
                <c:pt idx="99">
                  <c:v>40279</c:v>
                </c:pt>
                <c:pt idx="100">
                  <c:v>40280</c:v>
                </c:pt>
                <c:pt idx="101">
                  <c:v>40281</c:v>
                </c:pt>
                <c:pt idx="102">
                  <c:v>40282</c:v>
                </c:pt>
                <c:pt idx="103">
                  <c:v>40283</c:v>
                </c:pt>
                <c:pt idx="104">
                  <c:v>40284</c:v>
                </c:pt>
                <c:pt idx="105">
                  <c:v>40285</c:v>
                </c:pt>
                <c:pt idx="106">
                  <c:v>40286</c:v>
                </c:pt>
                <c:pt idx="107">
                  <c:v>40287</c:v>
                </c:pt>
                <c:pt idx="108">
                  <c:v>40288</c:v>
                </c:pt>
                <c:pt idx="109">
                  <c:v>40289</c:v>
                </c:pt>
                <c:pt idx="110">
                  <c:v>40290</c:v>
                </c:pt>
                <c:pt idx="111">
                  <c:v>40291</c:v>
                </c:pt>
                <c:pt idx="112">
                  <c:v>40292</c:v>
                </c:pt>
                <c:pt idx="113">
                  <c:v>40293</c:v>
                </c:pt>
                <c:pt idx="114">
                  <c:v>40294</c:v>
                </c:pt>
                <c:pt idx="115">
                  <c:v>40295</c:v>
                </c:pt>
                <c:pt idx="116">
                  <c:v>40296</c:v>
                </c:pt>
                <c:pt idx="117">
                  <c:v>40297</c:v>
                </c:pt>
                <c:pt idx="118">
                  <c:v>40298</c:v>
                </c:pt>
                <c:pt idx="119">
                  <c:v>40299</c:v>
                </c:pt>
                <c:pt idx="120">
                  <c:v>40300</c:v>
                </c:pt>
                <c:pt idx="121">
                  <c:v>40301</c:v>
                </c:pt>
                <c:pt idx="122">
                  <c:v>40302</c:v>
                </c:pt>
                <c:pt idx="123">
                  <c:v>40303</c:v>
                </c:pt>
                <c:pt idx="124">
                  <c:v>40304</c:v>
                </c:pt>
                <c:pt idx="125">
                  <c:v>40305</c:v>
                </c:pt>
                <c:pt idx="126">
                  <c:v>40306</c:v>
                </c:pt>
                <c:pt idx="127">
                  <c:v>40307</c:v>
                </c:pt>
                <c:pt idx="128">
                  <c:v>40308</c:v>
                </c:pt>
                <c:pt idx="129">
                  <c:v>40309</c:v>
                </c:pt>
                <c:pt idx="130">
                  <c:v>40310</c:v>
                </c:pt>
                <c:pt idx="131">
                  <c:v>40311</c:v>
                </c:pt>
                <c:pt idx="132">
                  <c:v>40312</c:v>
                </c:pt>
                <c:pt idx="133">
                  <c:v>40313</c:v>
                </c:pt>
                <c:pt idx="134">
                  <c:v>40314</c:v>
                </c:pt>
                <c:pt idx="135">
                  <c:v>40315</c:v>
                </c:pt>
                <c:pt idx="136">
                  <c:v>40316</c:v>
                </c:pt>
                <c:pt idx="137">
                  <c:v>40317</c:v>
                </c:pt>
                <c:pt idx="138">
                  <c:v>40318</c:v>
                </c:pt>
                <c:pt idx="139">
                  <c:v>40319</c:v>
                </c:pt>
                <c:pt idx="140">
                  <c:v>40320</c:v>
                </c:pt>
                <c:pt idx="141">
                  <c:v>40321</c:v>
                </c:pt>
                <c:pt idx="142">
                  <c:v>40322</c:v>
                </c:pt>
                <c:pt idx="143">
                  <c:v>40323</c:v>
                </c:pt>
                <c:pt idx="144">
                  <c:v>40324</c:v>
                </c:pt>
                <c:pt idx="145">
                  <c:v>40325</c:v>
                </c:pt>
                <c:pt idx="146">
                  <c:v>40326</c:v>
                </c:pt>
                <c:pt idx="147">
                  <c:v>40327</c:v>
                </c:pt>
                <c:pt idx="148">
                  <c:v>40328</c:v>
                </c:pt>
                <c:pt idx="149">
                  <c:v>40329</c:v>
                </c:pt>
                <c:pt idx="150">
                  <c:v>40330</c:v>
                </c:pt>
                <c:pt idx="151">
                  <c:v>40331</c:v>
                </c:pt>
                <c:pt idx="152">
                  <c:v>40332</c:v>
                </c:pt>
                <c:pt idx="153">
                  <c:v>40333</c:v>
                </c:pt>
                <c:pt idx="154">
                  <c:v>40334</c:v>
                </c:pt>
                <c:pt idx="155">
                  <c:v>40335</c:v>
                </c:pt>
                <c:pt idx="156">
                  <c:v>40336</c:v>
                </c:pt>
                <c:pt idx="157">
                  <c:v>40337</c:v>
                </c:pt>
                <c:pt idx="158">
                  <c:v>40338</c:v>
                </c:pt>
                <c:pt idx="159">
                  <c:v>40339</c:v>
                </c:pt>
                <c:pt idx="160">
                  <c:v>40340</c:v>
                </c:pt>
                <c:pt idx="161">
                  <c:v>40341</c:v>
                </c:pt>
                <c:pt idx="162">
                  <c:v>40342</c:v>
                </c:pt>
                <c:pt idx="163">
                  <c:v>40343</c:v>
                </c:pt>
                <c:pt idx="164">
                  <c:v>40344</c:v>
                </c:pt>
                <c:pt idx="165">
                  <c:v>40345</c:v>
                </c:pt>
                <c:pt idx="166">
                  <c:v>40346</c:v>
                </c:pt>
                <c:pt idx="167">
                  <c:v>40347</c:v>
                </c:pt>
                <c:pt idx="168">
                  <c:v>40348</c:v>
                </c:pt>
                <c:pt idx="169">
                  <c:v>40349</c:v>
                </c:pt>
                <c:pt idx="170">
                  <c:v>40350</c:v>
                </c:pt>
                <c:pt idx="171">
                  <c:v>40351</c:v>
                </c:pt>
                <c:pt idx="172">
                  <c:v>40352</c:v>
                </c:pt>
                <c:pt idx="173">
                  <c:v>40353</c:v>
                </c:pt>
                <c:pt idx="174">
                  <c:v>40354</c:v>
                </c:pt>
                <c:pt idx="175">
                  <c:v>40355</c:v>
                </c:pt>
                <c:pt idx="176">
                  <c:v>40356</c:v>
                </c:pt>
                <c:pt idx="177">
                  <c:v>40357</c:v>
                </c:pt>
                <c:pt idx="178">
                  <c:v>40358</c:v>
                </c:pt>
                <c:pt idx="179">
                  <c:v>40359</c:v>
                </c:pt>
                <c:pt idx="180">
                  <c:v>40360</c:v>
                </c:pt>
                <c:pt idx="181">
                  <c:v>40361</c:v>
                </c:pt>
                <c:pt idx="182">
                  <c:v>40362</c:v>
                </c:pt>
                <c:pt idx="183">
                  <c:v>40363</c:v>
                </c:pt>
                <c:pt idx="184">
                  <c:v>40364</c:v>
                </c:pt>
                <c:pt idx="185">
                  <c:v>40365</c:v>
                </c:pt>
                <c:pt idx="186">
                  <c:v>40366</c:v>
                </c:pt>
                <c:pt idx="187">
                  <c:v>40367</c:v>
                </c:pt>
                <c:pt idx="188">
                  <c:v>40368</c:v>
                </c:pt>
                <c:pt idx="189">
                  <c:v>40369</c:v>
                </c:pt>
                <c:pt idx="190">
                  <c:v>40370</c:v>
                </c:pt>
                <c:pt idx="191">
                  <c:v>40371</c:v>
                </c:pt>
                <c:pt idx="192">
                  <c:v>40372</c:v>
                </c:pt>
                <c:pt idx="193">
                  <c:v>40373</c:v>
                </c:pt>
                <c:pt idx="194">
                  <c:v>40374</c:v>
                </c:pt>
                <c:pt idx="195">
                  <c:v>40375</c:v>
                </c:pt>
                <c:pt idx="196">
                  <c:v>40376</c:v>
                </c:pt>
                <c:pt idx="197">
                  <c:v>40377</c:v>
                </c:pt>
                <c:pt idx="198">
                  <c:v>40378</c:v>
                </c:pt>
                <c:pt idx="199">
                  <c:v>40379</c:v>
                </c:pt>
                <c:pt idx="200">
                  <c:v>40380</c:v>
                </c:pt>
                <c:pt idx="201">
                  <c:v>40381</c:v>
                </c:pt>
                <c:pt idx="202">
                  <c:v>40382</c:v>
                </c:pt>
                <c:pt idx="203">
                  <c:v>40383</c:v>
                </c:pt>
                <c:pt idx="204">
                  <c:v>40384</c:v>
                </c:pt>
                <c:pt idx="205">
                  <c:v>40385</c:v>
                </c:pt>
                <c:pt idx="206">
                  <c:v>40386</c:v>
                </c:pt>
                <c:pt idx="207">
                  <c:v>40387</c:v>
                </c:pt>
                <c:pt idx="208">
                  <c:v>40388</c:v>
                </c:pt>
                <c:pt idx="209">
                  <c:v>40389</c:v>
                </c:pt>
                <c:pt idx="210">
                  <c:v>40390</c:v>
                </c:pt>
                <c:pt idx="211">
                  <c:v>40391</c:v>
                </c:pt>
                <c:pt idx="212">
                  <c:v>40392</c:v>
                </c:pt>
                <c:pt idx="213">
                  <c:v>40393</c:v>
                </c:pt>
                <c:pt idx="214">
                  <c:v>40394</c:v>
                </c:pt>
                <c:pt idx="215">
                  <c:v>40395</c:v>
                </c:pt>
                <c:pt idx="216">
                  <c:v>40396</c:v>
                </c:pt>
                <c:pt idx="217">
                  <c:v>40397</c:v>
                </c:pt>
                <c:pt idx="218">
                  <c:v>40398</c:v>
                </c:pt>
                <c:pt idx="219">
                  <c:v>40399</c:v>
                </c:pt>
                <c:pt idx="220">
                  <c:v>40400</c:v>
                </c:pt>
                <c:pt idx="221">
                  <c:v>40401</c:v>
                </c:pt>
                <c:pt idx="222">
                  <c:v>40402</c:v>
                </c:pt>
                <c:pt idx="223">
                  <c:v>40403</c:v>
                </c:pt>
                <c:pt idx="224">
                  <c:v>40404</c:v>
                </c:pt>
                <c:pt idx="225">
                  <c:v>40405</c:v>
                </c:pt>
                <c:pt idx="226">
                  <c:v>40406</c:v>
                </c:pt>
                <c:pt idx="227">
                  <c:v>40407</c:v>
                </c:pt>
                <c:pt idx="228">
                  <c:v>40408</c:v>
                </c:pt>
                <c:pt idx="229">
                  <c:v>40409</c:v>
                </c:pt>
                <c:pt idx="230">
                  <c:v>40410</c:v>
                </c:pt>
                <c:pt idx="231">
                  <c:v>40411</c:v>
                </c:pt>
                <c:pt idx="232">
                  <c:v>40412</c:v>
                </c:pt>
                <c:pt idx="233">
                  <c:v>40413</c:v>
                </c:pt>
                <c:pt idx="234">
                  <c:v>40414</c:v>
                </c:pt>
                <c:pt idx="235">
                  <c:v>40415</c:v>
                </c:pt>
                <c:pt idx="236">
                  <c:v>40416</c:v>
                </c:pt>
                <c:pt idx="237">
                  <c:v>40417</c:v>
                </c:pt>
                <c:pt idx="238">
                  <c:v>40418</c:v>
                </c:pt>
                <c:pt idx="239">
                  <c:v>40419</c:v>
                </c:pt>
                <c:pt idx="240">
                  <c:v>40420</c:v>
                </c:pt>
                <c:pt idx="241">
                  <c:v>40421</c:v>
                </c:pt>
                <c:pt idx="242">
                  <c:v>40422</c:v>
                </c:pt>
                <c:pt idx="243">
                  <c:v>40423</c:v>
                </c:pt>
                <c:pt idx="244">
                  <c:v>40424</c:v>
                </c:pt>
                <c:pt idx="245">
                  <c:v>40425</c:v>
                </c:pt>
                <c:pt idx="246">
                  <c:v>40426</c:v>
                </c:pt>
                <c:pt idx="247">
                  <c:v>40427</c:v>
                </c:pt>
                <c:pt idx="248">
                  <c:v>40428</c:v>
                </c:pt>
                <c:pt idx="249">
                  <c:v>40429</c:v>
                </c:pt>
                <c:pt idx="250">
                  <c:v>40430</c:v>
                </c:pt>
                <c:pt idx="251">
                  <c:v>40431</c:v>
                </c:pt>
                <c:pt idx="252">
                  <c:v>40432</c:v>
                </c:pt>
                <c:pt idx="253">
                  <c:v>40433</c:v>
                </c:pt>
                <c:pt idx="254">
                  <c:v>40434</c:v>
                </c:pt>
                <c:pt idx="255">
                  <c:v>40435</c:v>
                </c:pt>
                <c:pt idx="256">
                  <c:v>40436</c:v>
                </c:pt>
                <c:pt idx="257">
                  <c:v>40437</c:v>
                </c:pt>
                <c:pt idx="258">
                  <c:v>40438</c:v>
                </c:pt>
                <c:pt idx="259">
                  <c:v>40439</c:v>
                </c:pt>
                <c:pt idx="260">
                  <c:v>40440</c:v>
                </c:pt>
                <c:pt idx="261">
                  <c:v>40441</c:v>
                </c:pt>
                <c:pt idx="262">
                  <c:v>40442</c:v>
                </c:pt>
                <c:pt idx="263">
                  <c:v>40443</c:v>
                </c:pt>
                <c:pt idx="264">
                  <c:v>40444</c:v>
                </c:pt>
                <c:pt idx="265">
                  <c:v>40445</c:v>
                </c:pt>
                <c:pt idx="266">
                  <c:v>40446</c:v>
                </c:pt>
                <c:pt idx="267">
                  <c:v>40447</c:v>
                </c:pt>
                <c:pt idx="268">
                  <c:v>40448</c:v>
                </c:pt>
                <c:pt idx="269">
                  <c:v>40449</c:v>
                </c:pt>
                <c:pt idx="270">
                  <c:v>40450</c:v>
                </c:pt>
                <c:pt idx="271">
                  <c:v>40451</c:v>
                </c:pt>
                <c:pt idx="272">
                  <c:v>40452</c:v>
                </c:pt>
                <c:pt idx="273">
                  <c:v>40453</c:v>
                </c:pt>
                <c:pt idx="274">
                  <c:v>40454</c:v>
                </c:pt>
                <c:pt idx="275">
                  <c:v>40455</c:v>
                </c:pt>
                <c:pt idx="276">
                  <c:v>40456</c:v>
                </c:pt>
                <c:pt idx="277">
                  <c:v>40457</c:v>
                </c:pt>
                <c:pt idx="278">
                  <c:v>40458</c:v>
                </c:pt>
                <c:pt idx="279">
                  <c:v>40459</c:v>
                </c:pt>
                <c:pt idx="280">
                  <c:v>40460</c:v>
                </c:pt>
                <c:pt idx="281">
                  <c:v>40461</c:v>
                </c:pt>
                <c:pt idx="282">
                  <c:v>40462</c:v>
                </c:pt>
                <c:pt idx="283">
                  <c:v>40463</c:v>
                </c:pt>
                <c:pt idx="284">
                  <c:v>40464</c:v>
                </c:pt>
                <c:pt idx="285">
                  <c:v>40465</c:v>
                </c:pt>
                <c:pt idx="286">
                  <c:v>40466</c:v>
                </c:pt>
                <c:pt idx="287">
                  <c:v>40467</c:v>
                </c:pt>
                <c:pt idx="288">
                  <c:v>40468</c:v>
                </c:pt>
                <c:pt idx="289">
                  <c:v>40469</c:v>
                </c:pt>
                <c:pt idx="290">
                  <c:v>40470</c:v>
                </c:pt>
                <c:pt idx="291">
                  <c:v>40471</c:v>
                </c:pt>
                <c:pt idx="292">
                  <c:v>40472</c:v>
                </c:pt>
                <c:pt idx="293">
                  <c:v>40473</c:v>
                </c:pt>
                <c:pt idx="294">
                  <c:v>40474</c:v>
                </c:pt>
                <c:pt idx="295">
                  <c:v>40475</c:v>
                </c:pt>
                <c:pt idx="296">
                  <c:v>40476</c:v>
                </c:pt>
                <c:pt idx="297">
                  <c:v>40477</c:v>
                </c:pt>
                <c:pt idx="298">
                  <c:v>40478</c:v>
                </c:pt>
                <c:pt idx="299">
                  <c:v>40479</c:v>
                </c:pt>
                <c:pt idx="300">
                  <c:v>40480</c:v>
                </c:pt>
                <c:pt idx="301">
                  <c:v>40481</c:v>
                </c:pt>
                <c:pt idx="302">
                  <c:v>40482</c:v>
                </c:pt>
                <c:pt idx="303">
                  <c:v>40483</c:v>
                </c:pt>
                <c:pt idx="304">
                  <c:v>40484</c:v>
                </c:pt>
                <c:pt idx="305">
                  <c:v>40485</c:v>
                </c:pt>
                <c:pt idx="306">
                  <c:v>40486</c:v>
                </c:pt>
                <c:pt idx="307">
                  <c:v>40487</c:v>
                </c:pt>
                <c:pt idx="308">
                  <c:v>40488</c:v>
                </c:pt>
                <c:pt idx="309">
                  <c:v>40489</c:v>
                </c:pt>
                <c:pt idx="310">
                  <c:v>40490</c:v>
                </c:pt>
                <c:pt idx="311">
                  <c:v>40491</c:v>
                </c:pt>
                <c:pt idx="312">
                  <c:v>40492</c:v>
                </c:pt>
                <c:pt idx="313">
                  <c:v>40493</c:v>
                </c:pt>
                <c:pt idx="314">
                  <c:v>40494</c:v>
                </c:pt>
                <c:pt idx="315">
                  <c:v>40495</c:v>
                </c:pt>
                <c:pt idx="316">
                  <c:v>40496</c:v>
                </c:pt>
                <c:pt idx="317">
                  <c:v>40497</c:v>
                </c:pt>
                <c:pt idx="318">
                  <c:v>40498</c:v>
                </c:pt>
                <c:pt idx="319">
                  <c:v>40499</c:v>
                </c:pt>
                <c:pt idx="320">
                  <c:v>40500</c:v>
                </c:pt>
                <c:pt idx="321">
                  <c:v>40501</c:v>
                </c:pt>
                <c:pt idx="322">
                  <c:v>40502</c:v>
                </c:pt>
                <c:pt idx="323">
                  <c:v>40503</c:v>
                </c:pt>
                <c:pt idx="324">
                  <c:v>40504</c:v>
                </c:pt>
                <c:pt idx="325">
                  <c:v>40505</c:v>
                </c:pt>
                <c:pt idx="326">
                  <c:v>40506</c:v>
                </c:pt>
                <c:pt idx="327">
                  <c:v>40507</c:v>
                </c:pt>
                <c:pt idx="328">
                  <c:v>40508</c:v>
                </c:pt>
                <c:pt idx="329">
                  <c:v>40509</c:v>
                </c:pt>
                <c:pt idx="330">
                  <c:v>40510</c:v>
                </c:pt>
                <c:pt idx="331">
                  <c:v>40511</c:v>
                </c:pt>
                <c:pt idx="332">
                  <c:v>40512</c:v>
                </c:pt>
                <c:pt idx="333">
                  <c:v>40513</c:v>
                </c:pt>
                <c:pt idx="334">
                  <c:v>40514</c:v>
                </c:pt>
                <c:pt idx="335">
                  <c:v>40515</c:v>
                </c:pt>
                <c:pt idx="336">
                  <c:v>40516</c:v>
                </c:pt>
                <c:pt idx="337">
                  <c:v>40517</c:v>
                </c:pt>
                <c:pt idx="338">
                  <c:v>40518</c:v>
                </c:pt>
                <c:pt idx="339">
                  <c:v>40519</c:v>
                </c:pt>
                <c:pt idx="340">
                  <c:v>40520</c:v>
                </c:pt>
                <c:pt idx="341">
                  <c:v>40521</c:v>
                </c:pt>
                <c:pt idx="342">
                  <c:v>40522</c:v>
                </c:pt>
                <c:pt idx="343">
                  <c:v>40523</c:v>
                </c:pt>
                <c:pt idx="344">
                  <c:v>40524</c:v>
                </c:pt>
                <c:pt idx="345">
                  <c:v>40525</c:v>
                </c:pt>
                <c:pt idx="346">
                  <c:v>40526</c:v>
                </c:pt>
                <c:pt idx="347">
                  <c:v>40527</c:v>
                </c:pt>
                <c:pt idx="348">
                  <c:v>40528</c:v>
                </c:pt>
                <c:pt idx="349">
                  <c:v>40529</c:v>
                </c:pt>
                <c:pt idx="350">
                  <c:v>40530</c:v>
                </c:pt>
                <c:pt idx="351">
                  <c:v>40531</c:v>
                </c:pt>
                <c:pt idx="352">
                  <c:v>40532</c:v>
                </c:pt>
                <c:pt idx="353">
                  <c:v>40533</c:v>
                </c:pt>
                <c:pt idx="354">
                  <c:v>40534</c:v>
                </c:pt>
                <c:pt idx="355">
                  <c:v>40535</c:v>
                </c:pt>
                <c:pt idx="356">
                  <c:v>40536</c:v>
                </c:pt>
                <c:pt idx="357">
                  <c:v>40537</c:v>
                </c:pt>
                <c:pt idx="358">
                  <c:v>40538</c:v>
                </c:pt>
                <c:pt idx="359">
                  <c:v>40539</c:v>
                </c:pt>
                <c:pt idx="360">
                  <c:v>40540</c:v>
                </c:pt>
                <c:pt idx="361">
                  <c:v>40541</c:v>
                </c:pt>
                <c:pt idx="362">
                  <c:v>40542</c:v>
                </c:pt>
                <c:pt idx="363">
                  <c:v>40543</c:v>
                </c:pt>
                <c:pt idx="364">
                  <c:v>40544</c:v>
                </c:pt>
                <c:pt idx="365">
                  <c:v>40545</c:v>
                </c:pt>
                <c:pt idx="366">
                  <c:v>40546</c:v>
                </c:pt>
                <c:pt idx="367">
                  <c:v>40547</c:v>
                </c:pt>
                <c:pt idx="368">
                  <c:v>40548</c:v>
                </c:pt>
                <c:pt idx="369">
                  <c:v>40549</c:v>
                </c:pt>
                <c:pt idx="370">
                  <c:v>40550</c:v>
                </c:pt>
                <c:pt idx="371">
                  <c:v>40551</c:v>
                </c:pt>
                <c:pt idx="372">
                  <c:v>40552</c:v>
                </c:pt>
                <c:pt idx="373">
                  <c:v>40553</c:v>
                </c:pt>
                <c:pt idx="374">
                  <c:v>40554</c:v>
                </c:pt>
                <c:pt idx="375">
                  <c:v>40555</c:v>
                </c:pt>
                <c:pt idx="376">
                  <c:v>40556</c:v>
                </c:pt>
                <c:pt idx="377">
                  <c:v>40557</c:v>
                </c:pt>
                <c:pt idx="378">
                  <c:v>40558</c:v>
                </c:pt>
                <c:pt idx="379">
                  <c:v>40559</c:v>
                </c:pt>
                <c:pt idx="380">
                  <c:v>40560</c:v>
                </c:pt>
                <c:pt idx="381">
                  <c:v>40561</c:v>
                </c:pt>
                <c:pt idx="382">
                  <c:v>40562</c:v>
                </c:pt>
                <c:pt idx="383">
                  <c:v>40563</c:v>
                </c:pt>
                <c:pt idx="384">
                  <c:v>40564</c:v>
                </c:pt>
                <c:pt idx="385">
                  <c:v>40565</c:v>
                </c:pt>
                <c:pt idx="386">
                  <c:v>40566</c:v>
                </c:pt>
                <c:pt idx="387">
                  <c:v>40567</c:v>
                </c:pt>
                <c:pt idx="388">
                  <c:v>40568</c:v>
                </c:pt>
                <c:pt idx="389">
                  <c:v>40569</c:v>
                </c:pt>
                <c:pt idx="390">
                  <c:v>40570</c:v>
                </c:pt>
                <c:pt idx="391">
                  <c:v>40571</c:v>
                </c:pt>
                <c:pt idx="392">
                  <c:v>40572</c:v>
                </c:pt>
                <c:pt idx="393">
                  <c:v>40573</c:v>
                </c:pt>
                <c:pt idx="394">
                  <c:v>40574</c:v>
                </c:pt>
                <c:pt idx="395">
                  <c:v>40575</c:v>
                </c:pt>
                <c:pt idx="396">
                  <c:v>40576</c:v>
                </c:pt>
                <c:pt idx="397">
                  <c:v>40577</c:v>
                </c:pt>
                <c:pt idx="398">
                  <c:v>40578</c:v>
                </c:pt>
                <c:pt idx="399">
                  <c:v>40579</c:v>
                </c:pt>
                <c:pt idx="400">
                  <c:v>40580</c:v>
                </c:pt>
                <c:pt idx="401">
                  <c:v>40581</c:v>
                </c:pt>
                <c:pt idx="402">
                  <c:v>40582</c:v>
                </c:pt>
                <c:pt idx="403">
                  <c:v>40583</c:v>
                </c:pt>
                <c:pt idx="404">
                  <c:v>40584</c:v>
                </c:pt>
                <c:pt idx="405">
                  <c:v>40585</c:v>
                </c:pt>
                <c:pt idx="406">
                  <c:v>40586</c:v>
                </c:pt>
                <c:pt idx="407">
                  <c:v>40587</c:v>
                </c:pt>
                <c:pt idx="408">
                  <c:v>40588</c:v>
                </c:pt>
                <c:pt idx="409">
                  <c:v>40589</c:v>
                </c:pt>
                <c:pt idx="410">
                  <c:v>40590</c:v>
                </c:pt>
                <c:pt idx="411">
                  <c:v>40591</c:v>
                </c:pt>
                <c:pt idx="412">
                  <c:v>40592</c:v>
                </c:pt>
                <c:pt idx="413">
                  <c:v>40593</c:v>
                </c:pt>
                <c:pt idx="414">
                  <c:v>40594</c:v>
                </c:pt>
                <c:pt idx="415">
                  <c:v>40595</c:v>
                </c:pt>
                <c:pt idx="416">
                  <c:v>40596</c:v>
                </c:pt>
                <c:pt idx="417">
                  <c:v>40597</c:v>
                </c:pt>
                <c:pt idx="418">
                  <c:v>40598</c:v>
                </c:pt>
                <c:pt idx="419">
                  <c:v>40599</c:v>
                </c:pt>
                <c:pt idx="420">
                  <c:v>40600</c:v>
                </c:pt>
                <c:pt idx="421">
                  <c:v>40601</c:v>
                </c:pt>
                <c:pt idx="422">
                  <c:v>40602</c:v>
                </c:pt>
                <c:pt idx="423">
                  <c:v>40603</c:v>
                </c:pt>
                <c:pt idx="424">
                  <c:v>40604</c:v>
                </c:pt>
                <c:pt idx="425">
                  <c:v>40605</c:v>
                </c:pt>
                <c:pt idx="426">
                  <c:v>40606</c:v>
                </c:pt>
                <c:pt idx="427">
                  <c:v>40607</c:v>
                </c:pt>
                <c:pt idx="428">
                  <c:v>40608</c:v>
                </c:pt>
                <c:pt idx="429">
                  <c:v>40609</c:v>
                </c:pt>
                <c:pt idx="430">
                  <c:v>40610</c:v>
                </c:pt>
                <c:pt idx="431">
                  <c:v>40611</c:v>
                </c:pt>
                <c:pt idx="432">
                  <c:v>40612</c:v>
                </c:pt>
                <c:pt idx="433">
                  <c:v>40613</c:v>
                </c:pt>
                <c:pt idx="434">
                  <c:v>40614</c:v>
                </c:pt>
                <c:pt idx="435">
                  <c:v>40615</c:v>
                </c:pt>
                <c:pt idx="436">
                  <c:v>40616</c:v>
                </c:pt>
                <c:pt idx="437">
                  <c:v>40617</c:v>
                </c:pt>
                <c:pt idx="438">
                  <c:v>40618</c:v>
                </c:pt>
                <c:pt idx="439">
                  <c:v>40619</c:v>
                </c:pt>
                <c:pt idx="440">
                  <c:v>40620</c:v>
                </c:pt>
                <c:pt idx="441">
                  <c:v>40621</c:v>
                </c:pt>
                <c:pt idx="442">
                  <c:v>40622</c:v>
                </c:pt>
                <c:pt idx="443">
                  <c:v>40623</c:v>
                </c:pt>
                <c:pt idx="444">
                  <c:v>40624</c:v>
                </c:pt>
                <c:pt idx="445">
                  <c:v>40625</c:v>
                </c:pt>
                <c:pt idx="446">
                  <c:v>40626</c:v>
                </c:pt>
                <c:pt idx="447">
                  <c:v>40627</c:v>
                </c:pt>
                <c:pt idx="448">
                  <c:v>40628</c:v>
                </c:pt>
                <c:pt idx="449">
                  <c:v>40629</c:v>
                </c:pt>
                <c:pt idx="450">
                  <c:v>40630</c:v>
                </c:pt>
                <c:pt idx="451">
                  <c:v>40631</c:v>
                </c:pt>
                <c:pt idx="452">
                  <c:v>40632</c:v>
                </c:pt>
                <c:pt idx="453">
                  <c:v>40633</c:v>
                </c:pt>
                <c:pt idx="454">
                  <c:v>40634</c:v>
                </c:pt>
                <c:pt idx="455">
                  <c:v>40635</c:v>
                </c:pt>
                <c:pt idx="456">
                  <c:v>40636</c:v>
                </c:pt>
                <c:pt idx="457">
                  <c:v>40637</c:v>
                </c:pt>
                <c:pt idx="458">
                  <c:v>40638</c:v>
                </c:pt>
                <c:pt idx="459">
                  <c:v>40639</c:v>
                </c:pt>
                <c:pt idx="460">
                  <c:v>40640</c:v>
                </c:pt>
                <c:pt idx="461">
                  <c:v>40641</c:v>
                </c:pt>
                <c:pt idx="462">
                  <c:v>40642</c:v>
                </c:pt>
                <c:pt idx="463">
                  <c:v>40643</c:v>
                </c:pt>
                <c:pt idx="464">
                  <c:v>40644</c:v>
                </c:pt>
                <c:pt idx="465">
                  <c:v>40645</c:v>
                </c:pt>
                <c:pt idx="466">
                  <c:v>40646</c:v>
                </c:pt>
                <c:pt idx="467">
                  <c:v>40647</c:v>
                </c:pt>
                <c:pt idx="468">
                  <c:v>40648</c:v>
                </c:pt>
                <c:pt idx="469">
                  <c:v>40649</c:v>
                </c:pt>
                <c:pt idx="470">
                  <c:v>40650</c:v>
                </c:pt>
                <c:pt idx="471">
                  <c:v>40651</c:v>
                </c:pt>
                <c:pt idx="472">
                  <c:v>40652</c:v>
                </c:pt>
                <c:pt idx="473">
                  <c:v>40653</c:v>
                </c:pt>
                <c:pt idx="474">
                  <c:v>40654</c:v>
                </c:pt>
                <c:pt idx="475">
                  <c:v>40655</c:v>
                </c:pt>
                <c:pt idx="476">
                  <c:v>40656</c:v>
                </c:pt>
                <c:pt idx="477">
                  <c:v>40657</c:v>
                </c:pt>
                <c:pt idx="478">
                  <c:v>40658</c:v>
                </c:pt>
                <c:pt idx="479">
                  <c:v>40659</c:v>
                </c:pt>
                <c:pt idx="480">
                  <c:v>40660</c:v>
                </c:pt>
                <c:pt idx="481">
                  <c:v>40661</c:v>
                </c:pt>
                <c:pt idx="482">
                  <c:v>40662</c:v>
                </c:pt>
                <c:pt idx="483">
                  <c:v>40663</c:v>
                </c:pt>
                <c:pt idx="484">
                  <c:v>40664</c:v>
                </c:pt>
                <c:pt idx="485">
                  <c:v>40665</c:v>
                </c:pt>
                <c:pt idx="486">
                  <c:v>40666</c:v>
                </c:pt>
                <c:pt idx="487">
                  <c:v>40667</c:v>
                </c:pt>
                <c:pt idx="488">
                  <c:v>40668</c:v>
                </c:pt>
                <c:pt idx="489">
                  <c:v>40669</c:v>
                </c:pt>
                <c:pt idx="490">
                  <c:v>40670</c:v>
                </c:pt>
                <c:pt idx="491">
                  <c:v>40671</c:v>
                </c:pt>
                <c:pt idx="492">
                  <c:v>40672</c:v>
                </c:pt>
                <c:pt idx="493">
                  <c:v>40673</c:v>
                </c:pt>
                <c:pt idx="494">
                  <c:v>40674</c:v>
                </c:pt>
                <c:pt idx="495">
                  <c:v>40675</c:v>
                </c:pt>
                <c:pt idx="496">
                  <c:v>40676</c:v>
                </c:pt>
                <c:pt idx="497">
                  <c:v>40677</c:v>
                </c:pt>
                <c:pt idx="498">
                  <c:v>40678</c:v>
                </c:pt>
                <c:pt idx="499">
                  <c:v>40679</c:v>
                </c:pt>
                <c:pt idx="500">
                  <c:v>40680</c:v>
                </c:pt>
                <c:pt idx="501">
                  <c:v>40681</c:v>
                </c:pt>
                <c:pt idx="502">
                  <c:v>40682</c:v>
                </c:pt>
                <c:pt idx="503">
                  <c:v>40683</c:v>
                </c:pt>
                <c:pt idx="504">
                  <c:v>40684</c:v>
                </c:pt>
                <c:pt idx="505">
                  <c:v>40685</c:v>
                </c:pt>
                <c:pt idx="506">
                  <c:v>40686</c:v>
                </c:pt>
                <c:pt idx="507">
                  <c:v>40687</c:v>
                </c:pt>
                <c:pt idx="508">
                  <c:v>40688</c:v>
                </c:pt>
                <c:pt idx="509">
                  <c:v>40689</c:v>
                </c:pt>
                <c:pt idx="510">
                  <c:v>40690</c:v>
                </c:pt>
                <c:pt idx="511">
                  <c:v>40691</c:v>
                </c:pt>
                <c:pt idx="512">
                  <c:v>40692</c:v>
                </c:pt>
                <c:pt idx="513">
                  <c:v>40693</c:v>
                </c:pt>
                <c:pt idx="514">
                  <c:v>40694</c:v>
                </c:pt>
                <c:pt idx="515">
                  <c:v>40695</c:v>
                </c:pt>
                <c:pt idx="516">
                  <c:v>40696</c:v>
                </c:pt>
                <c:pt idx="517">
                  <c:v>40697</c:v>
                </c:pt>
                <c:pt idx="518">
                  <c:v>40698</c:v>
                </c:pt>
                <c:pt idx="519">
                  <c:v>40699</c:v>
                </c:pt>
                <c:pt idx="520">
                  <c:v>40700</c:v>
                </c:pt>
                <c:pt idx="521">
                  <c:v>40701</c:v>
                </c:pt>
                <c:pt idx="522">
                  <c:v>40702</c:v>
                </c:pt>
                <c:pt idx="523">
                  <c:v>40703</c:v>
                </c:pt>
                <c:pt idx="524">
                  <c:v>40704</c:v>
                </c:pt>
                <c:pt idx="525">
                  <c:v>40705</c:v>
                </c:pt>
                <c:pt idx="526">
                  <c:v>40706</c:v>
                </c:pt>
                <c:pt idx="527">
                  <c:v>40707</c:v>
                </c:pt>
                <c:pt idx="528">
                  <c:v>40708</c:v>
                </c:pt>
                <c:pt idx="529">
                  <c:v>40709</c:v>
                </c:pt>
                <c:pt idx="530">
                  <c:v>40710</c:v>
                </c:pt>
                <c:pt idx="531">
                  <c:v>40711</c:v>
                </c:pt>
                <c:pt idx="532">
                  <c:v>40712</c:v>
                </c:pt>
                <c:pt idx="533">
                  <c:v>40713</c:v>
                </c:pt>
                <c:pt idx="534">
                  <c:v>40714</c:v>
                </c:pt>
                <c:pt idx="535">
                  <c:v>40715</c:v>
                </c:pt>
                <c:pt idx="536">
                  <c:v>40716</c:v>
                </c:pt>
                <c:pt idx="537">
                  <c:v>40717</c:v>
                </c:pt>
                <c:pt idx="538">
                  <c:v>40718</c:v>
                </c:pt>
                <c:pt idx="539">
                  <c:v>40719</c:v>
                </c:pt>
                <c:pt idx="540">
                  <c:v>40720</c:v>
                </c:pt>
                <c:pt idx="541">
                  <c:v>40721</c:v>
                </c:pt>
                <c:pt idx="542">
                  <c:v>40722</c:v>
                </c:pt>
                <c:pt idx="543">
                  <c:v>40723</c:v>
                </c:pt>
                <c:pt idx="544">
                  <c:v>40724</c:v>
                </c:pt>
                <c:pt idx="545">
                  <c:v>40725</c:v>
                </c:pt>
                <c:pt idx="546">
                  <c:v>40726</c:v>
                </c:pt>
                <c:pt idx="547">
                  <c:v>40727</c:v>
                </c:pt>
                <c:pt idx="548">
                  <c:v>40728</c:v>
                </c:pt>
                <c:pt idx="549">
                  <c:v>40729</c:v>
                </c:pt>
                <c:pt idx="550">
                  <c:v>40730</c:v>
                </c:pt>
                <c:pt idx="551">
                  <c:v>40731</c:v>
                </c:pt>
                <c:pt idx="552">
                  <c:v>40732</c:v>
                </c:pt>
                <c:pt idx="553">
                  <c:v>40733</c:v>
                </c:pt>
                <c:pt idx="554">
                  <c:v>40734</c:v>
                </c:pt>
                <c:pt idx="555">
                  <c:v>40735</c:v>
                </c:pt>
                <c:pt idx="556">
                  <c:v>40736</c:v>
                </c:pt>
                <c:pt idx="557">
                  <c:v>40737</c:v>
                </c:pt>
                <c:pt idx="558">
                  <c:v>40738</c:v>
                </c:pt>
                <c:pt idx="559">
                  <c:v>40739</c:v>
                </c:pt>
                <c:pt idx="560">
                  <c:v>40740</c:v>
                </c:pt>
                <c:pt idx="561">
                  <c:v>40741</c:v>
                </c:pt>
                <c:pt idx="562">
                  <c:v>40742</c:v>
                </c:pt>
                <c:pt idx="563">
                  <c:v>40743</c:v>
                </c:pt>
                <c:pt idx="564">
                  <c:v>40744</c:v>
                </c:pt>
                <c:pt idx="565">
                  <c:v>40745</c:v>
                </c:pt>
                <c:pt idx="566">
                  <c:v>40746</c:v>
                </c:pt>
                <c:pt idx="567">
                  <c:v>40747</c:v>
                </c:pt>
                <c:pt idx="568">
                  <c:v>40748</c:v>
                </c:pt>
                <c:pt idx="569">
                  <c:v>40749</c:v>
                </c:pt>
                <c:pt idx="570">
                  <c:v>40750</c:v>
                </c:pt>
                <c:pt idx="571">
                  <c:v>40751</c:v>
                </c:pt>
                <c:pt idx="572">
                  <c:v>40752</c:v>
                </c:pt>
                <c:pt idx="573">
                  <c:v>40753</c:v>
                </c:pt>
                <c:pt idx="574">
                  <c:v>40754</c:v>
                </c:pt>
                <c:pt idx="575">
                  <c:v>40755</c:v>
                </c:pt>
                <c:pt idx="576">
                  <c:v>40756</c:v>
                </c:pt>
                <c:pt idx="577">
                  <c:v>40757</c:v>
                </c:pt>
                <c:pt idx="578">
                  <c:v>40758</c:v>
                </c:pt>
                <c:pt idx="579">
                  <c:v>40759</c:v>
                </c:pt>
                <c:pt idx="580">
                  <c:v>40760</c:v>
                </c:pt>
                <c:pt idx="581">
                  <c:v>40761</c:v>
                </c:pt>
                <c:pt idx="582">
                  <c:v>40762</c:v>
                </c:pt>
                <c:pt idx="583">
                  <c:v>40763</c:v>
                </c:pt>
                <c:pt idx="584">
                  <c:v>40764</c:v>
                </c:pt>
                <c:pt idx="585">
                  <c:v>40765</c:v>
                </c:pt>
                <c:pt idx="586">
                  <c:v>40766</c:v>
                </c:pt>
                <c:pt idx="587">
                  <c:v>40767</c:v>
                </c:pt>
                <c:pt idx="588">
                  <c:v>40768</c:v>
                </c:pt>
                <c:pt idx="589">
                  <c:v>40769</c:v>
                </c:pt>
                <c:pt idx="590">
                  <c:v>40770</c:v>
                </c:pt>
                <c:pt idx="591">
                  <c:v>40771</c:v>
                </c:pt>
                <c:pt idx="592">
                  <c:v>40772</c:v>
                </c:pt>
                <c:pt idx="593">
                  <c:v>40773</c:v>
                </c:pt>
                <c:pt idx="594">
                  <c:v>40774</c:v>
                </c:pt>
                <c:pt idx="595">
                  <c:v>40775</c:v>
                </c:pt>
                <c:pt idx="596">
                  <c:v>40776</c:v>
                </c:pt>
                <c:pt idx="597">
                  <c:v>40777</c:v>
                </c:pt>
                <c:pt idx="598">
                  <c:v>40778</c:v>
                </c:pt>
                <c:pt idx="599">
                  <c:v>40779</c:v>
                </c:pt>
                <c:pt idx="600">
                  <c:v>40780</c:v>
                </c:pt>
                <c:pt idx="601">
                  <c:v>40781</c:v>
                </c:pt>
                <c:pt idx="602">
                  <c:v>40782</c:v>
                </c:pt>
                <c:pt idx="603">
                  <c:v>40783</c:v>
                </c:pt>
                <c:pt idx="604">
                  <c:v>40784</c:v>
                </c:pt>
                <c:pt idx="605">
                  <c:v>40785</c:v>
                </c:pt>
                <c:pt idx="606">
                  <c:v>40786</c:v>
                </c:pt>
                <c:pt idx="607">
                  <c:v>40787</c:v>
                </c:pt>
                <c:pt idx="608">
                  <c:v>40788</c:v>
                </c:pt>
                <c:pt idx="609">
                  <c:v>40789</c:v>
                </c:pt>
                <c:pt idx="610">
                  <c:v>40790</c:v>
                </c:pt>
                <c:pt idx="611">
                  <c:v>40791</c:v>
                </c:pt>
                <c:pt idx="612">
                  <c:v>40792</c:v>
                </c:pt>
                <c:pt idx="613">
                  <c:v>40793</c:v>
                </c:pt>
                <c:pt idx="614">
                  <c:v>40794</c:v>
                </c:pt>
                <c:pt idx="615">
                  <c:v>40795</c:v>
                </c:pt>
                <c:pt idx="616">
                  <c:v>40796</c:v>
                </c:pt>
                <c:pt idx="617">
                  <c:v>40797</c:v>
                </c:pt>
                <c:pt idx="618">
                  <c:v>40798</c:v>
                </c:pt>
                <c:pt idx="619">
                  <c:v>40799</c:v>
                </c:pt>
                <c:pt idx="620">
                  <c:v>40800</c:v>
                </c:pt>
                <c:pt idx="621">
                  <c:v>40801</c:v>
                </c:pt>
                <c:pt idx="622">
                  <c:v>40802</c:v>
                </c:pt>
                <c:pt idx="623">
                  <c:v>40803</c:v>
                </c:pt>
                <c:pt idx="624">
                  <c:v>40804</c:v>
                </c:pt>
                <c:pt idx="625">
                  <c:v>40805</c:v>
                </c:pt>
                <c:pt idx="626">
                  <c:v>40806</c:v>
                </c:pt>
                <c:pt idx="627">
                  <c:v>40807</c:v>
                </c:pt>
                <c:pt idx="628">
                  <c:v>40808</c:v>
                </c:pt>
                <c:pt idx="629">
                  <c:v>40809</c:v>
                </c:pt>
                <c:pt idx="630">
                  <c:v>40810</c:v>
                </c:pt>
                <c:pt idx="631">
                  <c:v>40811</c:v>
                </c:pt>
                <c:pt idx="632">
                  <c:v>40812</c:v>
                </c:pt>
                <c:pt idx="633">
                  <c:v>40813</c:v>
                </c:pt>
                <c:pt idx="634">
                  <c:v>40814</c:v>
                </c:pt>
                <c:pt idx="635">
                  <c:v>40815</c:v>
                </c:pt>
                <c:pt idx="636">
                  <c:v>40816</c:v>
                </c:pt>
                <c:pt idx="637">
                  <c:v>40817</c:v>
                </c:pt>
                <c:pt idx="638">
                  <c:v>40818</c:v>
                </c:pt>
                <c:pt idx="639">
                  <c:v>40819</c:v>
                </c:pt>
                <c:pt idx="640">
                  <c:v>40820</c:v>
                </c:pt>
                <c:pt idx="641">
                  <c:v>40821</c:v>
                </c:pt>
                <c:pt idx="642">
                  <c:v>40822</c:v>
                </c:pt>
                <c:pt idx="643">
                  <c:v>40823</c:v>
                </c:pt>
                <c:pt idx="644">
                  <c:v>40824</c:v>
                </c:pt>
                <c:pt idx="645">
                  <c:v>40825</c:v>
                </c:pt>
                <c:pt idx="646">
                  <c:v>40826</c:v>
                </c:pt>
                <c:pt idx="647">
                  <c:v>40827</c:v>
                </c:pt>
                <c:pt idx="648">
                  <c:v>40828</c:v>
                </c:pt>
                <c:pt idx="649">
                  <c:v>40829</c:v>
                </c:pt>
                <c:pt idx="650">
                  <c:v>40830</c:v>
                </c:pt>
                <c:pt idx="651">
                  <c:v>40831</c:v>
                </c:pt>
                <c:pt idx="652">
                  <c:v>40832</c:v>
                </c:pt>
                <c:pt idx="653">
                  <c:v>40833</c:v>
                </c:pt>
                <c:pt idx="654">
                  <c:v>40834</c:v>
                </c:pt>
                <c:pt idx="655">
                  <c:v>40835</c:v>
                </c:pt>
                <c:pt idx="656">
                  <c:v>40836</c:v>
                </c:pt>
                <c:pt idx="657">
                  <c:v>40837</c:v>
                </c:pt>
                <c:pt idx="658">
                  <c:v>40838</c:v>
                </c:pt>
                <c:pt idx="659">
                  <c:v>40839</c:v>
                </c:pt>
                <c:pt idx="660">
                  <c:v>40840</c:v>
                </c:pt>
                <c:pt idx="661">
                  <c:v>40841</c:v>
                </c:pt>
                <c:pt idx="662">
                  <c:v>40842</c:v>
                </c:pt>
                <c:pt idx="663">
                  <c:v>40843</c:v>
                </c:pt>
                <c:pt idx="664">
                  <c:v>40844</c:v>
                </c:pt>
                <c:pt idx="665">
                  <c:v>40845</c:v>
                </c:pt>
                <c:pt idx="666">
                  <c:v>40846</c:v>
                </c:pt>
                <c:pt idx="667">
                  <c:v>40847</c:v>
                </c:pt>
                <c:pt idx="668">
                  <c:v>40848</c:v>
                </c:pt>
                <c:pt idx="669">
                  <c:v>40849</c:v>
                </c:pt>
                <c:pt idx="670">
                  <c:v>40850</c:v>
                </c:pt>
                <c:pt idx="671">
                  <c:v>40851</c:v>
                </c:pt>
                <c:pt idx="672">
                  <c:v>40852</c:v>
                </c:pt>
                <c:pt idx="673">
                  <c:v>40853</c:v>
                </c:pt>
                <c:pt idx="674">
                  <c:v>40854</c:v>
                </c:pt>
                <c:pt idx="675">
                  <c:v>40855</c:v>
                </c:pt>
                <c:pt idx="676">
                  <c:v>40856</c:v>
                </c:pt>
                <c:pt idx="677">
                  <c:v>40857</c:v>
                </c:pt>
                <c:pt idx="678">
                  <c:v>40858</c:v>
                </c:pt>
                <c:pt idx="679">
                  <c:v>40859</c:v>
                </c:pt>
                <c:pt idx="680">
                  <c:v>40860</c:v>
                </c:pt>
                <c:pt idx="681">
                  <c:v>40861</c:v>
                </c:pt>
                <c:pt idx="682">
                  <c:v>40862</c:v>
                </c:pt>
                <c:pt idx="683">
                  <c:v>40863</c:v>
                </c:pt>
                <c:pt idx="684">
                  <c:v>40864</c:v>
                </c:pt>
                <c:pt idx="685">
                  <c:v>40865</c:v>
                </c:pt>
                <c:pt idx="686">
                  <c:v>40866</c:v>
                </c:pt>
                <c:pt idx="687">
                  <c:v>40867</c:v>
                </c:pt>
                <c:pt idx="688">
                  <c:v>40868</c:v>
                </c:pt>
                <c:pt idx="689">
                  <c:v>40869</c:v>
                </c:pt>
                <c:pt idx="690">
                  <c:v>40870</c:v>
                </c:pt>
                <c:pt idx="691">
                  <c:v>40871</c:v>
                </c:pt>
                <c:pt idx="692">
                  <c:v>40872</c:v>
                </c:pt>
                <c:pt idx="693">
                  <c:v>40873</c:v>
                </c:pt>
                <c:pt idx="694">
                  <c:v>40874</c:v>
                </c:pt>
                <c:pt idx="695">
                  <c:v>40875</c:v>
                </c:pt>
                <c:pt idx="696">
                  <c:v>40876</c:v>
                </c:pt>
                <c:pt idx="697">
                  <c:v>40877</c:v>
                </c:pt>
                <c:pt idx="698">
                  <c:v>40878</c:v>
                </c:pt>
                <c:pt idx="699">
                  <c:v>40879</c:v>
                </c:pt>
                <c:pt idx="700">
                  <c:v>40880</c:v>
                </c:pt>
                <c:pt idx="701">
                  <c:v>40881</c:v>
                </c:pt>
                <c:pt idx="702">
                  <c:v>40882</c:v>
                </c:pt>
                <c:pt idx="703">
                  <c:v>40883</c:v>
                </c:pt>
                <c:pt idx="704">
                  <c:v>40884</c:v>
                </c:pt>
                <c:pt idx="705">
                  <c:v>40885</c:v>
                </c:pt>
                <c:pt idx="706">
                  <c:v>40886</c:v>
                </c:pt>
                <c:pt idx="707">
                  <c:v>40887</c:v>
                </c:pt>
                <c:pt idx="708">
                  <c:v>40888</c:v>
                </c:pt>
                <c:pt idx="709">
                  <c:v>40889</c:v>
                </c:pt>
                <c:pt idx="710">
                  <c:v>40890</c:v>
                </c:pt>
                <c:pt idx="711">
                  <c:v>40891</c:v>
                </c:pt>
                <c:pt idx="712">
                  <c:v>40892</c:v>
                </c:pt>
                <c:pt idx="713">
                  <c:v>40893</c:v>
                </c:pt>
                <c:pt idx="714">
                  <c:v>40894</c:v>
                </c:pt>
                <c:pt idx="715">
                  <c:v>40895</c:v>
                </c:pt>
                <c:pt idx="716">
                  <c:v>40896</c:v>
                </c:pt>
                <c:pt idx="717">
                  <c:v>40897</c:v>
                </c:pt>
                <c:pt idx="718">
                  <c:v>40898</c:v>
                </c:pt>
                <c:pt idx="719">
                  <c:v>40899</c:v>
                </c:pt>
                <c:pt idx="720">
                  <c:v>40900</c:v>
                </c:pt>
                <c:pt idx="721">
                  <c:v>40901</c:v>
                </c:pt>
                <c:pt idx="722">
                  <c:v>40902</c:v>
                </c:pt>
                <c:pt idx="723">
                  <c:v>40903</c:v>
                </c:pt>
                <c:pt idx="724">
                  <c:v>40904</c:v>
                </c:pt>
                <c:pt idx="725">
                  <c:v>40905</c:v>
                </c:pt>
                <c:pt idx="726">
                  <c:v>40906</c:v>
                </c:pt>
                <c:pt idx="727">
                  <c:v>40907</c:v>
                </c:pt>
                <c:pt idx="728">
                  <c:v>40908</c:v>
                </c:pt>
                <c:pt idx="729">
                  <c:v>40909</c:v>
                </c:pt>
                <c:pt idx="730">
                  <c:v>40910</c:v>
                </c:pt>
                <c:pt idx="731">
                  <c:v>40911</c:v>
                </c:pt>
                <c:pt idx="732">
                  <c:v>40912</c:v>
                </c:pt>
                <c:pt idx="733">
                  <c:v>40913</c:v>
                </c:pt>
                <c:pt idx="734">
                  <c:v>40914</c:v>
                </c:pt>
                <c:pt idx="735">
                  <c:v>40915</c:v>
                </c:pt>
                <c:pt idx="736">
                  <c:v>40916</c:v>
                </c:pt>
                <c:pt idx="737">
                  <c:v>40917</c:v>
                </c:pt>
                <c:pt idx="738">
                  <c:v>40918</c:v>
                </c:pt>
                <c:pt idx="739">
                  <c:v>40919</c:v>
                </c:pt>
                <c:pt idx="740">
                  <c:v>40920</c:v>
                </c:pt>
                <c:pt idx="741">
                  <c:v>40921</c:v>
                </c:pt>
                <c:pt idx="742">
                  <c:v>40922</c:v>
                </c:pt>
                <c:pt idx="743">
                  <c:v>40923</c:v>
                </c:pt>
                <c:pt idx="744">
                  <c:v>40924</c:v>
                </c:pt>
                <c:pt idx="745">
                  <c:v>40925</c:v>
                </c:pt>
                <c:pt idx="746">
                  <c:v>40926</c:v>
                </c:pt>
                <c:pt idx="747">
                  <c:v>40927</c:v>
                </c:pt>
                <c:pt idx="748">
                  <c:v>40928</c:v>
                </c:pt>
                <c:pt idx="749">
                  <c:v>40929</c:v>
                </c:pt>
                <c:pt idx="750">
                  <c:v>40930</c:v>
                </c:pt>
                <c:pt idx="751">
                  <c:v>40931</c:v>
                </c:pt>
                <c:pt idx="752">
                  <c:v>40932</c:v>
                </c:pt>
                <c:pt idx="753">
                  <c:v>40933</c:v>
                </c:pt>
                <c:pt idx="754">
                  <c:v>40934</c:v>
                </c:pt>
                <c:pt idx="755">
                  <c:v>40935</c:v>
                </c:pt>
                <c:pt idx="756">
                  <c:v>40936</c:v>
                </c:pt>
                <c:pt idx="757">
                  <c:v>40937</c:v>
                </c:pt>
                <c:pt idx="758">
                  <c:v>40938</c:v>
                </c:pt>
                <c:pt idx="759">
                  <c:v>40939</c:v>
                </c:pt>
                <c:pt idx="760">
                  <c:v>40940</c:v>
                </c:pt>
                <c:pt idx="761">
                  <c:v>40941</c:v>
                </c:pt>
                <c:pt idx="762">
                  <c:v>40942</c:v>
                </c:pt>
                <c:pt idx="763">
                  <c:v>40943</c:v>
                </c:pt>
                <c:pt idx="764">
                  <c:v>40944</c:v>
                </c:pt>
                <c:pt idx="765">
                  <c:v>40945</c:v>
                </c:pt>
                <c:pt idx="766">
                  <c:v>40946</c:v>
                </c:pt>
                <c:pt idx="767">
                  <c:v>40947</c:v>
                </c:pt>
                <c:pt idx="768">
                  <c:v>40948</c:v>
                </c:pt>
                <c:pt idx="769">
                  <c:v>40949</c:v>
                </c:pt>
                <c:pt idx="770">
                  <c:v>40950</c:v>
                </c:pt>
                <c:pt idx="771">
                  <c:v>40951</c:v>
                </c:pt>
                <c:pt idx="772">
                  <c:v>40952</c:v>
                </c:pt>
                <c:pt idx="773">
                  <c:v>40953</c:v>
                </c:pt>
                <c:pt idx="774">
                  <c:v>40954</c:v>
                </c:pt>
                <c:pt idx="775">
                  <c:v>40955</c:v>
                </c:pt>
                <c:pt idx="776">
                  <c:v>40956</c:v>
                </c:pt>
                <c:pt idx="777">
                  <c:v>40957</c:v>
                </c:pt>
                <c:pt idx="778">
                  <c:v>40958</c:v>
                </c:pt>
                <c:pt idx="779">
                  <c:v>40959</c:v>
                </c:pt>
                <c:pt idx="780">
                  <c:v>40960</c:v>
                </c:pt>
                <c:pt idx="781">
                  <c:v>40961</c:v>
                </c:pt>
                <c:pt idx="782">
                  <c:v>40962</c:v>
                </c:pt>
                <c:pt idx="783">
                  <c:v>40963</c:v>
                </c:pt>
                <c:pt idx="784">
                  <c:v>40964</c:v>
                </c:pt>
                <c:pt idx="785">
                  <c:v>40965</c:v>
                </c:pt>
                <c:pt idx="786">
                  <c:v>40966</c:v>
                </c:pt>
                <c:pt idx="787">
                  <c:v>40967</c:v>
                </c:pt>
                <c:pt idx="788">
                  <c:v>40968</c:v>
                </c:pt>
                <c:pt idx="789">
                  <c:v>40969</c:v>
                </c:pt>
                <c:pt idx="790">
                  <c:v>40970</c:v>
                </c:pt>
                <c:pt idx="791">
                  <c:v>40971</c:v>
                </c:pt>
                <c:pt idx="792">
                  <c:v>40972</c:v>
                </c:pt>
                <c:pt idx="793">
                  <c:v>40973</c:v>
                </c:pt>
                <c:pt idx="794">
                  <c:v>40974</c:v>
                </c:pt>
                <c:pt idx="795">
                  <c:v>40975</c:v>
                </c:pt>
                <c:pt idx="796">
                  <c:v>40976</c:v>
                </c:pt>
                <c:pt idx="797">
                  <c:v>40977</c:v>
                </c:pt>
                <c:pt idx="798">
                  <c:v>40978</c:v>
                </c:pt>
                <c:pt idx="799">
                  <c:v>40979</c:v>
                </c:pt>
                <c:pt idx="800">
                  <c:v>40980</c:v>
                </c:pt>
                <c:pt idx="801">
                  <c:v>40981</c:v>
                </c:pt>
                <c:pt idx="802">
                  <c:v>40982</c:v>
                </c:pt>
                <c:pt idx="803">
                  <c:v>40983</c:v>
                </c:pt>
                <c:pt idx="804">
                  <c:v>40984</c:v>
                </c:pt>
                <c:pt idx="805">
                  <c:v>40985</c:v>
                </c:pt>
                <c:pt idx="806">
                  <c:v>40986</c:v>
                </c:pt>
                <c:pt idx="807">
                  <c:v>40987</c:v>
                </c:pt>
                <c:pt idx="808">
                  <c:v>40988</c:v>
                </c:pt>
                <c:pt idx="809">
                  <c:v>40989</c:v>
                </c:pt>
                <c:pt idx="810">
                  <c:v>40990</c:v>
                </c:pt>
                <c:pt idx="811">
                  <c:v>40991</c:v>
                </c:pt>
                <c:pt idx="812">
                  <c:v>40992</c:v>
                </c:pt>
                <c:pt idx="813">
                  <c:v>40993</c:v>
                </c:pt>
                <c:pt idx="814">
                  <c:v>40994</c:v>
                </c:pt>
                <c:pt idx="815">
                  <c:v>40995</c:v>
                </c:pt>
                <c:pt idx="816">
                  <c:v>40996</c:v>
                </c:pt>
                <c:pt idx="817">
                  <c:v>40997</c:v>
                </c:pt>
                <c:pt idx="818">
                  <c:v>40998</c:v>
                </c:pt>
                <c:pt idx="819">
                  <c:v>40999</c:v>
                </c:pt>
                <c:pt idx="820">
                  <c:v>41000</c:v>
                </c:pt>
                <c:pt idx="821">
                  <c:v>41001</c:v>
                </c:pt>
                <c:pt idx="822">
                  <c:v>41002</c:v>
                </c:pt>
                <c:pt idx="823">
                  <c:v>41003</c:v>
                </c:pt>
                <c:pt idx="824">
                  <c:v>41004</c:v>
                </c:pt>
                <c:pt idx="825">
                  <c:v>41005</c:v>
                </c:pt>
                <c:pt idx="826">
                  <c:v>41006</c:v>
                </c:pt>
                <c:pt idx="827">
                  <c:v>41007</c:v>
                </c:pt>
                <c:pt idx="828">
                  <c:v>41008</c:v>
                </c:pt>
                <c:pt idx="829">
                  <c:v>41009</c:v>
                </c:pt>
                <c:pt idx="830">
                  <c:v>41010</c:v>
                </c:pt>
                <c:pt idx="831">
                  <c:v>41011</c:v>
                </c:pt>
                <c:pt idx="832">
                  <c:v>41012</c:v>
                </c:pt>
                <c:pt idx="833">
                  <c:v>41013</c:v>
                </c:pt>
                <c:pt idx="834">
                  <c:v>41014</c:v>
                </c:pt>
                <c:pt idx="835">
                  <c:v>41015</c:v>
                </c:pt>
                <c:pt idx="836">
                  <c:v>41016</c:v>
                </c:pt>
                <c:pt idx="837">
                  <c:v>41017</c:v>
                </c:pt>
                <c:pt idx="838">
                  <c:v>41018</c:v>
                </c:pt>
                <c:pt idx="839">
                  <c:v>41019</c:v>
                </c:pt>
                <c:pt idx="840">
                  <c:v>41020</c:v>
                </c:pt>
                <c:pt idx="841">
                  <c:v>41021</c:v>
                </c:pt>
                <c:pt idx="842">
                  <c:v>41022</c:v>
                </c:pt>
                <c:pt idx="843">
                  <c:v>41023</c:v>
                </c:pt>
                <c:pt idx="844">
                  <c:v>41024</c:v>
                </c:pt>
                <c:pt idx="845">
                  <c:v>41025</c:v>
                </c:pt>
                <c:pt idx="846">
                  <c:v>41026</c:v>
                </c:pt>
                <c:pt idx="847">
                  <c:v>41027</c:v>
                </c:pt>
                <c:pt idx="848">
                  <c:v>41028</c:v>
                </c:pt>
                <c:pt idx="849">
                  <c:v>41029</c:v>
                </c:pt>
                <c:pt idx="850">
                  <c:v>41030</c:v>
                </c:pt>
                <c:pt idx="851">
                  <c:v>41031</c:v>
                </c:pt>
                <c:pt idx="852">
                  <c:v>41032</c:v>
                </c:pt>
                <c:pt idx="853">
                  <c:v>41033</c:v>
                </c:pt>
                <c:pt idx="854">
                  <c:v>41034</c:v>
                </c:pt>
                <c:pt idx="855">
                  <c:v>41035</c:v>
                </c:pt>
                <c:pt idx="856">
                  <c:v>41036</c:v>
                </c:pt>
                <c:pt idx="857">
                  <c:v>41037</c:v>
                </c:pt>
                <c:pt idx="858">
                  <c:v>41038</c:v>
                </c:pt>
                <c:pt idx="859">
                  <c:v>41039</c:v>
                </c:pt>
                <c:pt idx="860">
                  <c:v>41040</c:v>
                </c:pt>
                <c:pt idx="861">
                  <c:v>41041</c:v>
                </c:pt>
                <c:pt idx="862">
                  <c:v>41042</c:v>
                </c:pt>
                <c:pt idx="863">
                  <c:v>41043</c:v>
                </c:pt>
                <c:pt idx="864">
                  <c:v>41044</c:v>
                </c:pt>
                <c:pt idx="865">
                  <c:v>41045</c:v>
                </c:pt>
                <c:pt idx="866">
                  <c:v>41046</c:v>
                </c:pt>
                <c:pt idx="867">
                  <c:v>41047</c:v>
                </c:pt>
                <c:pt idx="868">
                  <c:v>41048</c:v>
                </c:pt>
                <c:pt idx="869">
                  <c:v>41049</c:v>
                </c:pt>
                <c:pt idx="870">
                  <c:v>41050</c:v>
                </c:pt>
                <c:pt idx="871">
                  <c:v>41051</c:v>
                </c:pt>
                <c:pt idx="872">
                  <c:v>41052</c:v>
                </c:pt>
                <c:pt idx="873">
                  <c:v>41053</c:v>
                </c:pt>
                <c:pt idx="874">
                  <c:v>41054</c:v>
                </c:pt>
                <c:pt idx="875">
                  <c:v>41055</c:v>
                </c:pt>
                <c:pt idx="876">
                  <c:v>41056</c:v>
                </c:pt>
                <c:pt idx="877">
                  <c:v>41057</c:v>
                </c:pt>
                <c:pt idx="878">
                  <c:v>41058</c:v>
                </c:pt>
                <c:pt idx="879">
                  <c:v>41059</c:v>
                </c:pt>
                <c:pt idx="880">
                  <c:v>41060</c:v>
                </c:pt>
                <c:pt idx="881">
                  <c:v>41061</c:v>
                </c:pt>
                <c:pt idx="882">
                  <c:v>41062</c:v>
                </c:pt>
                <c:pt idx="883">
                  <c:v>41063</c:v>
                </c:pt>
                <c:pt idx="884">
                  <c:v>41064</c:v>
                </c:pt>
                <c:pt idx="885">
                  <c:v>41065</c:v>
                </c:pt>
                <c:pt idx="886">
                  <c:v>41066</c:v>
                </c:pt>
                <c:pt idx="887">
                  <c:v>41067</c:v>
                </c:pt>
                <c:pt idx="888">
                  <c:v>41068</c:v>
                </c:pt>
                <c:pt idx="889">
                  <c:v>41069</c:v>
                </c:pt>
                <c:pt idx="890">
                  <c:v>41070</c:v>
                </c:pt>
                <c:pt idx="891">
                  <c:v>41071</c:v>
                </c:pt>
                <c:pt idx="892">
                  <c:v>41072</c:v>
                </c:pt>
                <c:pt idx="893">
                  <c:v>41073</c:v>
                </c:pt>
                <c:pt idx="894">
                  <c:v>41074</c:v>
                </c:pt>
                <c:pt idx="895">
                  <c:v>41075</c:v>
                </c:pt>
                <c:pt idx="896">
                  <c:v>41076</c:v>
                </c:pt>
                <c:pt idx="897">
                  <c:v>41077</c:v>
                </c:pt>
                <c:pt idx="898">
                  <c:v>41078</c:v>
                </c:pt>
                <c:pt idx="899">
                  <c:v>41079</c:v>
                </c:pt>
                <c:pt idx="900">
                  <c:v>41080</c:v>
                </c:pt>
                <c:pt idx="901">
                  <c:v>41081</c:v>
                </c:pt>
                <c:pt idx="902">
                  <c:v>41082</c:v>
                </c:pt>
                <c:pt idx="903">
                  <c:v>41083</c:v>
                </c:pt>
                <c:pt idx="904">
                  <c:v>41084</c:v>
                </c:pt>
                <c:pt idx="905">
                  <c:v>41085</c:v>
                </c:pt>
                <c:pt idx="906">
                  <c:v>41086</c:v>
                </c:pt>
                <c:pt idx="907">
                  <c:v>41087</c:v>
                </c:pt>
                <c:pt idx="908">
                  <c:v>41088</c:v>
                </c:pt>
                <c:pt idx="909">
                  <c:v>41089</c:v>
                </c:pt>
                <c:pt idx="910">
                  <c:v>41090</c:v>
                </c:pt>
                <c:pt idx="911">
                  <c:v>41091</c:v>
                </c:pt>
                <c:pt idx="912">
                  <c:v>41092</c:v>
                </c:pt>
                <c:pt idx="913">
                  <c:v>41093</c:v>
                </c:pt>
                <c:pt idx="914">
                  <c:v>41094</c:v>
                </c:pt>
                <c:pt idx="915">
                  <c:v>41095</c:v>
                </c:pt>
                <c:pt idx="916">
                  <c:v>41096</c:v>
                </c:pt>
                <c:pt idx="917">
                  <c:v>41097</c:v>
                </c:pt>
                <c:pt idx="918">
                  <c:v>41098</c:v>
                </c:pt>
                <c:pt idx="919">
                  <c:v>41099</c:v>
                </c:pt>
                <c:pt idx="920">
                  <c:v>41100</c:v>
                </c:pt>
                <c:pt idx="921">
                  <c:v>41101</c:v>
                </c:pt>
                <c:pt idx="922">
                  <c:v>41102</c:v>
                </c:pt>
                <c:pt idx="923">
                  <c:v>41103</c:v>
                </c:pt>
                <c:pt idx="924">
                  <c:v>41104</c:v>
                </c:pt>
                <c:pt idx="925">
                  <c:v>41105</c:v>
                </c:pt>
                <c:pt idx="926">
                  <c:v>41106</c:v>
                </c:pt>
                <c:pt idx="927">
                  <c:v>41107</c:v>
                </c:pt>
                <c:pt idx="928">
                  <c:v>41108</c:v>
                </c:pt>
                <c:pt idx="929">
                  <c:v>41109</c:v>
                </c:pt>
                <c:pt idx="930">
                  <c:v>41110</c:v>
                </c:pt>
                <c:pt idx="931">
                  <c:v>41111</c:v>
                </c:pt>
                <c:pt idx="932">
                  <c:v>41112</c:v>
                </c:pt>
                <c:pt idx="933">
                  <c:v>41113</c:v>
                </c:pt>
                <c:pt idx="934">
                  <c:v>41114</c:v>
                </c:pt>
                <c:pt idx="935">
                  <c:v>41115</c:v>
                </c:pt>
                <c:pt idx="936">
                  <c:v>41116</c:v>
                </c:pt>
                <c:pt idx="937">
                  <c:v>41117</c:v>
                </c:pt>
                <c:pt idx="938">
                  <c:v>41118</c:v>
                </c:pt>
                <c:pt idx="939">
                  <c:v>41119</c:v>
                </c:pt>
                <c:pt idx="940">
                  <c:v>41120</c:v>
                </c:pt>
                <c:pt idx="941">
                  <c:v>41121</c:v>
                </c:pt>
                <c:pt idx="942">
                  <c:v>41122</c:v>
                </c:pt>
                <c:pt idx="943">
                  <c:v>41123</c:v>
                </c:pt>
                <c:pt idx="944">
                  <c:v>41124</c:v>
                </c:pt>
                <c:pt idx="945">
                  <c:v>41125</c:v>
                </c:pt>
                <c:pt idx="946">
                  <c:v>41126</c:v>
                </c:pt>
                <c:pt idx="947">
                  <c:v>41127</c:v>
                </c:pt>
                <c:pt idx="948">
                  <c:v>41128</c:v>
                </c:pt>
                <c:pt idx="949">
                  <c:v>41129</c:v>
                </c:pt>
                <c:pt idx="950">
                  <c:v>41130</c:v>
                </c:pt>
                <c:pt idx="951">
                  <c:v>41131</c:v>
                </c:pt>
                <c:pt idx="952">
                  <c:v>41132</c:v>
                </c:pt>
                <c:pt idx="953">
                  <c:v>41133</c:v>
                </c:pt>
                <c:pt idx="954">
                  <c:v>41134</c:v>
                </c:pt>
                <c:pt idx="955">
                  <c:v>41135</c:v>
                </c:pt>
                <c:pt idx="956">
                  <c:v>41136</c:v>
                </c:pt>
                <c:pt idx="957">
                  <c:v>41137</c:v>
                </c:pt>
                <c:pt idx="958">
                  <c:v>41138</c:v>
                </c:pt>
                <c:pt idx="959">
                  <c:v>41139</c:v>
                </c:pt>
                <c:pt idx="960">
                  <c:v>41140</c:v>
                </c:pt>
                <c:pt idx="961">
                  <c:v>41141</c:v>
                </c:pt>
                <c:pt idx="962">
                  <c:v>41142</c:v>
                </c:pt>
                <c:pt idx="963">
                  <c:v>41143</c:v>
                </c:pt>
                <c:pt idx="964">
                  <c:v>41144</c:v>
                </c:pt>
                <c:pt idx="965">
                  <c:v>41145</c:v>
                </c:pt>
                <c:pt idx="966">
                  <c:v>41146</c:v>
                </c:pt>
                <c:pt idx="967">
                  <c:v>41147</c:v>
                </c:pt>
                <c:pt idx="968">
                  <c:v>41148</c:v>
                </c:pt>
                <c:pt idx="969">
                  <c:v>41149</c:v>
                </c:pt>
                <c:pt idx="970">
                  <c:v>41150</c:v>
                </c:pt>
                <c:pt idx="971">
                  <c:v>41151</c:v>
                </c:pt>
                <c:pt idx="972">
                  <c:v>41152</c:v>
                </c:pt>
                <c:pt idx="973">
                  <c:v>41153</c:v>
                </c:pt>
                <c:pt idx="974">
                  <c:v>41154</c:v>
                </c:pt>
                <c:pt idx="975">
                  <c:v>41155</c:v>
                </c:pt>
                <c:pt idx="976">
                  <c:v>41156</c:v>
                </c:pt>
                <c:pt idx="977">
                  <c:v>41157</c:v>
                </c:pt>
                <c:pt idx="978">
                  <c:v>41158</c:v>
                </c:pt>
                <c:pt idx="979">
                  <c:v>41159</c:v>
                </c:pt>
                <c:pt idx="980">
                  <c:v>41160</c:v>
                </c:pt>
                <c:pt idx="981">
                  <c:v>41161</c:v>
                </c:pt>
                <c:pt idx="982">
                  <c:v>41162</c:v>
                </c:pt>
                <c:pt idx="983">
                  <c:v>41163</c:v>
                </c:pt>
                <c:pt idx="984">
                  <c:v>41164</c:v>
                </c:pt>
                <c:pt idx="985">
                  <c:v>41165</c:v>
                </c:pt>
                <c:pt idx="986">
                  <c:v>41166</c:v>
                </c:pt>
                <c:pt idx="987">
                  <c:v>41167</c:v>
                </c:pt>
                <c:pt idx="988">
                  <c:v>41168</c:v>
                </c:pt>
                <c:pt idx="989">
                  <c:v>41169</c:v>
                </c:pt>
                <c:pt idx="990">
                  <c:v>41170</c:v>
                </c:pt>
                <c:pt idx="991">
                  <c:v>41171</c:v>
                </c:pt>
                <c:pt idx="992">
                  <c:v>41172</c:v>
                </c:pt>
                <c:pt idx="993">
                  <c:v>41173</c:v>
                </c:pt>
                <c:pt idx="994">
                  <c:v>41174</c:v>
                </c:pt>
                <c:pt idx="995">
                  <c:v>41175</c:v>
                </c:pt>
                <c:pt idx="996">
                  <c:v>41176</c:v>
                </c:pt>
                <c:pt idx="997">
                  <c:v>41177</c:v>
                </c:pt>
                <c:pt idx="998">
                  <c:v>41178</c:v>
                </c:pt>
                <c:pt idx="999">
                  <c:v>41179</c:v>
                </c:pt>
                <c:pt idx="1000">
                  <c:v>41180</c:v>
                </c:pt>
                <c:pt idx="1001">
                  <c:v>41181</c:v>
                </c:pt>
                <c:pt idx="1002">
                  <c:v>41182</c:v>
                </c:pt>
                <c:pt idx="1003">
                  <c:v>41183</c:v>
                </c:pt>
                <c:pt idx="1004">
                  <c:v>41184</c:v>
                </c:pt>
                <c:pt idx="1005">
                  <c:v>41185</c:v>
                </c:pt>
                <c:pt idx="1006">
                  <c:v>41186</c:v>
                </c:pt>
                <c:pt idx="1007">
                  <c:v>41187</c:v>
                </c:pt>
                <c:pt idx="1008">
                  <c:v>41188</c:v>
                </c:pt>
                <c:pt idx="1009">
                  <c:v>41189</c:v>
                </c:pt>
                <c:pt idx="1010">
                  <c:v>41190</c:v>
                </c:pt>
                <c:pt idx="1011">
                  <c:v>41191</c:v>
                </c:pt>
                <c:pt idx="1012">
                  <c:v>41192</c:v>
                </c:pt>
                <c:pt idx="1013">
                  <c:v>41193</c:v>
                </c:pt>
                <c:pt idx="1014">
                  <c:v>41194</c:v>
                </c:pt>
                <c:pt idx="1015">
                  <c:v>41195</c:v>
                </c:pt>
                <c:pt idx="1016">
                  <c:v>41196</c:v>
                </c:pt>
                <c:pt idx="1017">
                  <c:v>41197</c:v>
                </c:pt>
                <c:pt idx="1018">
                  <c:v>41198</c:v>
                </c:pt>
                <c:pt idx="1019">
                  <c:v>41199</c:v>
                </c:pt>
                <c:pt idx="1020">
                  <c:v>41200</c:v>
                </c:pt>
                <c:pt idx="1021">
                  <c:v>41201</c:v>
                </c:pt>
                <c:pt idx="1022">
                  <c:v>41202</c:v>
                </c:pt>
                <c:pt idx="1023">
                  <c:v>41203</c:v>
                </c:pt>
                <c:pt idx="1024">
                  <c:v>41204</c:v>
                </c:pt>
                <c:pt idx="1025">
                  <c:v>41205</c:v>
                </c:pt>
                <c:pt idx="1026">
                  <c:v>41206</c:v>
                </c:pt>
                <c:pt idx="1027">
                  <c:v>41207</c:v>
                </c:pt>
                <c:pt idx="1028">
                  <c:v>41208</c:v>
                </c:pt>
                <c:pt idx="1029">
                  <c:v>41209</c:v>
                </c:pt>
                <c:pt idx="1030">
                  <c:v>41210</c:v>
                </c:pt>
                <c:pt idx="1031">
                  <c:v>41211</c:v>
                </c:pt>
                <c:pt idx="1032">
                  <c:v>41212</c:v>
                </c:pt>
                <c:pt idx="1033">
                  <c:v>41213</c:v>
                </c:pt>
                <c:pt idx="1034">
                  <c:v>41214</c:v>
                </c:pt>
                <c:pt idx="1035">
                  <c:v>41215</c:v>
                </c:pt>
                <c:pt idx="1036">
                  <c:v>41216</c:v>
                </c:pt>
                <c:pt idx="1037">
                  <c:v>41217</c:v>
                </c:pt>
                <c:pt idx="1038">
                  <c:v>41218</c:v>
                </c:pt>
                <c:pt idx="1039">
                  <c:v>41219</c:v>
                </c:pt>
                <c:pt idx="1040">
                  <c:v>41220</c:v>
                </c:pt>
                <c:pt idx="1041">
                  <c:v>41221</c:v>
                </c:pt>
                <c:pt idx="1042">
                  <c:v>41222</c:v>
                </c:pt>
                <c:pt idx="1043">
                  <c:v>41223</c:v>
                </c:pt>
                <c:pt idx="1044">
                  <c:v>41224</c:v>
                </c:pt>
                <c:pt idx="1045">
                  <c:v>41225</c:v>
                </c:pt>
                <c:pt idx="1046">
                  <c:v>41226</c:v>
                </c:pt>
                <c:pt idx="1047">
                  <c:v>41227</c:v>
                </c:pt>
                <c:pt idx="1048">
                  <c:v>41228</c:v>
                </c:pt>
                <c:pt idx="1049">
                  <c:v>41229</c:v>
                </c:pt>
                <c:pt idx="1050">
                  <c:v>41230</c:v>
                </c:pt>
                <c:pt idx="1051">
                  <c:v>41231</c:v>
                </c:pt>
                <c:pt idx="1052">
                  <c:v>41232</c:v>
                </c:pt>
                <c:pt idx="1053">
                  <c:v>41233</c:v>
                </c:pt>
                <c:pt idx="1054">
                  <c:v>41234</c:v>
                </c:pt>
                <c:pt idx="1055">
                  <c:v>41235</c:v>
                </c:pt>
                <c:pt idx="1056">
                  <c:v>41236</c:v>
                </c:pt>
                <c:pt idx="1057">
                  <c:v>41237</c:v>
                </c:pt>
                <c:pt idx="1058">
                  <c:v>41238</c:v>
                </c:pt>
                <c:pt idx="1059">
                  <c:v>41239</c:v>
                </c:pt>
                <c:pt idx="1060">
                  <c:v>41240</c:v>
                </c:pt>
                <c:pt idx="1061">
                  <c:v>41241</c:v>
                </c:pt>
                <c:pt idx="1062">
                  <c:v>41242</c:v>
                </c:pt>
                <c:pt idx="1063">
                  <c:v>41243</c:v>
                </c:pt>
                <c:pt idx="1064">
                  <c:v>41244</c:v>
                </c:pt>
                <c:pt idx="1065">
                  <c:v>41245</c:v>
                </c:pt>
                <c:pt idx="1066">
                  <c:v>41246</c:v>
                </c:pt>
                <c:pt idx="1067">
                  <c:v>41247</c:v>
                </c:pt>
                <c:pt idx="1068">
                  <c:v>41248</c:v>
                </c:pt>
                <c:pt idx="1069">
                  <c:v>41249</c:v>
                </c:pt>
                <c:pt idx="1070">
                  <c:v>41250</c:v>
                </c:pt>
                <c:pt idx="1071">
                  <c:v>41251</c:v>
                </c:pt>
                <c:pt idx="1072">
                  <c:v>41252</c:v>
                </c:pt>
                <c:pt idx="1073">
                  <c:v>41253</c:v>
                </c:pt>
                <c:pt idx="1074">
                  <c:v>41254</c:v>
                </c:pt>
                <c:pt idx="1075">
                  <c:v>41255</c:v>
                </c:pt>
                <c:pt idx="1076">
                  <c:v>41256</c:v>
                </c:pt>
                <c:pt idx="1077">
                  <c:v>41257</c:v>
                </c:pt>
                <c:pt idx="1078">
                  <c:v>41258</c:v>
                </c:pt>
                <c:pt idx="1079">
                  <c:v>41259</c:v>
                </c:pt>
                <c:pt idx="1080">
                  <c:v>41260</c:v>
                </c:pt>
                <c:pt idx="1081">
                  <c:v>41261</c:v>
                </c:pt>
                <c:pt idx="1082">
                  <c:v>41262</c:v>
                </c:pt>
                <c:pt idx="1083">
                  <c:v>41263</c:v>
                </c:pt>
                <c:pt idx="1084">
                  <c:v>41264</c:v>
                </c:pt>
                <c:pt idx="1085">
                  <c:v>41265</c:v>
                </c:pt>
                <c:pt idx="1086">
                  <c:v>41266</c:v>
                </c:pt>
                <c:pt idx="1087">
                  <c:v>41267</c:v>
                </c:pt>
                <c:pt idx="1088">
                  <c:v>41268</c:v>
                </c:pt>
                <c:pt idx="1089">
                  <c:v>41269</c:v>
                </c:pt>
                <c:pt idx="1090">
                  <c:v>41270</c:v>
                </c:pt>
                <c:pt idx="1091">
                  <c:v>41271</c:v>
                </c:pt>
                <c:pt idx="1092">
                  <c:v>41272</c:v>
                </c:pt>
                <c:pt idx="1093">
                  <c:v>41273</c:v>
                </c:pt>
                <c:pt idx="1094">
                  <c:v>41274</c:v>
                </c:pt>
                <c:pt idx="1095">
                  <c:v>41275</c:v>
                </c:pt>
                <c:pt idx="1096">
                  <c:v>41276</c:v>
                </c:pt>
                <c:pt idx="1097">
                  <c:v>41277</c:v>
                </c:pt>
                <c:pt idx="1098">
                  <c:v>41278</c:v>
                </c:pt>
                <c:pt idx="1099">
                  <c:v>41279</c:v>
                </c:pt>
                <c:pt idx="1100">
                  <c:v>41280</c:v>
                </c:pt>
                <c:pt idx="1101">
                  <c:v>41281</c:v>
                </c:pt>
                <c:pt idx="1102">
                  <c:v>41282</c:v>
                </c:pt>
                <c:pt idx="1103">
                  <c:v>41283</c:v>
                </c:pt>
                <c:pt idx="1104">
                  <c:v>41284</c:v>
                </c:pt>
                <c:pt idx="1105">
                  <c:v>41285</c:v>
                </c:pt>
                <c:pt idx="1106">
                  <c:v>41286</c:v>
                </c:pt>
                <c:pt idx="1107">
                  <c:v>41287</c:v>
                </c:pt>
                <c:pt idx="1108">
                  <c:v>41288</c:v>
                </c:pt>
                <c:pt idx="1109">
                  <c:v>41289</c:v>
                </c:pt>
                <c:pt idx="1110">
                  <c:v>41290</c:v>
                </c:pt>
                <c:pt idx="1111">
                  <c:v>41291</c:v>
                </c:pt>
                <c:pt idx="1112">
                  <c:v>41292</c:v>
                </c:pt>
                <c:pt idx="1113">
                  <c:v>41293</c:v>
                </c:pt>
                <c:pt idx="1114">
                  <c:v>41294</c:v>
                </c:pt>
                <c:pt idx="1115">
                  <c:v>41295</c:v>
                </c:pt>
                <c:pt idx="1116">
                  <c:v>41296</c:v>
                </c:pt>
                <c:pt idx="1117">
                  <c:v>41297</c:v>
                </c:pt>
                <c:pt idx="1118">
                  <c:v>41298</c:v>
                </c:pt>
                <c:pt idx="1119">
                  <c:v>41299</c:v>
                </c:pt>
                <c:pt idx="1120">
                  <c:v>41300</c:v>
                </c:pt>
                <c:pt idx="1121">
                  <c:v>41301</c:v>
                </c:pt>
                <c:pt idx="1122">
                  <c:v>41302</c:v>
                </c:pt>
                <c:pt idx="1123">
                  <c:v>41303</c:v>
                </c:pt>
                <c:pt idx="1124">
                  <c:v>41304</c:v>
                </c:pt>
                <c:pt idx="1125">
                  <c:v>41305</c:v>
                </c:pt>
                <c:pt idx="1126">
                  <c:v>41306</c:v>
                </c:pt>
                <c:pt idx="1127">
                  <c:v>41307</c:v>
                </c:pt>
                <c:pt idx="1128">
                  <c:v>41308</c:v>
                </c:pt>
                <c:pt idx="1129">
                  <c:v>41309</c:v>
                </c:pt>
                <c:pt idx="1130">
                  <c:v>41310</c:v>
                </c:pt>
                <c:pt idx="1131">
                  <c:v>41311</c:v>
                </c:pt>
                <c:pt idx="1132">
                  <c:v>41312</c:v>
                </c:pt>
                <c:pt idx="1133">
                  <c:v>41313</c:v>
                </c:pt>
                <c:pt idx="1134">
                  <c:v>41314</c:v>
                </c:pt>
                <c:pt idx="1135">
                  <c:v>41315</c:v>
                </c:pt>
                <c:pt idx="1136">
                  <c:v>41316</c:v>
                </c:pt>
                <c:pt idx="1137">
                  <c:v>41317</c:v>
                </c:pt>
                <c:pt idx="1138">
                  <c:v>41318</c:v>
                </c:pt>
                <c:pt idx="1139">
                  <c:v>41319</c:v>
                </c:pt>
                <c:pt idx="1140">
                  <c:v>41320</c:v>
                </c:pt>
                <c:pt idx="1141">
                  <c:v>41321</c:v>
                </c:pt>
                <c:pt idx="1142">
                  <c:v>41322</c:v>
                </c:pt>
                <c:pt idx="1143">
                  <c:v>41323</c:v>
                </c:pt>
                <c:pt idx="1144">
                  <c:v>41324</c:v>
                </c:pt>
                <c:pt idx="1145">
                  <c:v>41325</c:v>
                </c:pt>
                <c:pt idx="1146">
                  <c:v>41326</c:v>
                </c:pt>
                <c:pt idx="1147">
                  <c:v>41327</c:v>
                </c:pt>
                <c:pt idx="1148">
                  <c:v>41328</c:v>
                </c:pt>
                <c:pt idx="1149">
                  <c:v>41329</c:v>
                </c:pt>
                <c:pt idx="1150">
                  <c:v>41330</c:v>
                </c:pt>
                <c:pt idx="1151">
                  <c:v>41331</c:v>
                </c:pt>
                <c:pt idx="1152">
                  <c:v>41332</c:v>
                </c:pt>
                <c:pt idx="1153">
                  <c:v>41333</c:v>
                </c:pt>
                <c:pt idx="1154">
                  <c:v>41334</c:v>
                </c:pt>
                <c:pt idx="1155">
                  <c:v>41335</c:v>
                </c:pt>
                <c:pt idx="1156">
                  <c:v>41336</c:v>
                </c:pt>
                <c:pt idx="1157">
                  <c:v>41337</c:v>
                </c:pt>
                <c:pt idx="1158">
                  <c:v>41338</c:v>
                </c:pt>
                <c:pt idx="1159">
                  <c:v>41339</c:v>
                </c:pt>
                <c:pt idx="1160">
                  <c:v>41340</c:v>
                </c:pt>
                <c:pt idx="1161">
                  <c:v>41341</c:v>
                </c:pt>
                <c:pt idx="1162">
                  <c:v>41342</c:v>
                </c:pt>
                <c:pt idx="1163">
                  <c:v>41343</c:v>
                </c:pt>
                <c:pt idx="1164">
                  <c:v>41344</c:v>
                </c:pt>
                <c:pt idx="1165">
                  <c:v>41345</c:v>
                </c:pt>
                <c:pt idx="1166">
                  <c:v>41346</c:v>
                </c:pt>
                <c:pt idx="1167">
                  <c:v>41347</c:v>
                </c:pt>
                <c:pt idx="1168">
                  <c:v>41348</c:v>
                </c:pt>
                <c:pt idx="1169">
                  <c:v>41349</c:v>
                </c:pt>
                <c:pt idx="1170">
                  <c:v>41350</c:v>
                </c:pt>
                <c:pt idx="1171">
                  <c:v>41351</c:v>
                </c:pt>
                <c:pt idx="1172">
                  <c:v>41352</c:v>
                </c:pt>
                <c:pt idx="1173">
                  <c:v>41353</c:v>
                </c:pt>
                <c:pt idx="1174">
                  <c:v>41354</c:v>
                </c:pt>
                <c:pt idx="1175">
                  <c:v>41355</c:v>
                </c:pt>
                <c:pt idx="1176">
                  <c:v>41356</c:v>
                </c:pt>
                <c:pt idx="1177">
                  <c:v>41357</c:v>
                </c:pt>
                <c:pt idx="1178">
                  <c:v>41358</c:v>
                </c:pt>
                <c:pt idx="1179">
                  <c:v>41359</c:v>
                </c:pt>
                <c:pt idx="1180">
                  <c:v>41360</c:v>
                </c:pt>
                <c:pt idx="1181">
                  <c:v>41361</c:v>
                </c:pt>
                <c:pt idx="1182">
                  <c:v>41362</c:v>
                </c:pt>
                <c:pt idx="1183">
                  <c:v>41363</c:v>
                </c:pt>
                <c:pt idx="1184">
                  <c:v>41364</c:v>
                </c:pt>
                <c:pt idx="1185">
                  <c:v>41365</c:v>
                </c:pt>
                <c:pt idx="1186">
                  <c:v>41366</c:v>
                </c:pt>
                <c:pt idx="1187">
                  <c:v>41367</c:v>
                </c:pt>
                <c:pt idx="1188">
                  <c:v>41368</c:v>
                </c:pt>
                <c:pt idx="1189">
                  <c:v>41369</c:v>
                </c:pt>
                <c:pt idx="1190">
                  <c:v>41370</c:v>
                </c:pt>
                <c:pt idx="1191">
                  <c:v>41371</c:v>
                </c:pt>
                <c:pt idx="1192">
                  <c:v>41372</c:v>
                </c:pt>
                <c:pt idx="1193">
                  <c:v>41373</c:v>
                </c:pt>
                <c:pt idx="1194">
                  <c:v>41374</c:v>
                </c:pt>
                <c:pt idx="1195">
                  <c:v>41375</c:v>
                </c:pt>
                <c:pt idx="1196">
                  <c:v>41376</c:v>
                </c:pt>
                <c:pt idx="1197">
                  <c:v>41377</c:v>
                </c:pt>
                <c:pt idx="1198">
                  <c:v>41378</c:v>
                </c:pt>
                <c:pt idx="1199">
                  <c:v>41379</c:v>
                </c:pt>
                <c:pt idx="1200">
                  <c:v>41380</c:v>
                </c:pt>
                <c:pt idx="1201">
                  <c:v>41381</c:v>
                </c:pt>
                <c:pt idx="1202">
                  <c:v>41382</c:v>
                </c:pt>
                <c:pt idx="1203">
                  <c:v>41383</c:v>
                </c:pt>
                <c:pt idx="1204">
                  <c:v>41384</c:v>
                </c:pt>
                <c:pt idx="1205">
                  <c:v>41385</c:v>
                </c:pt>
                <c:pt idx="1206">
                  <c:v>41386</c:v>
                </c:pt>
                <c:pt idx="1207">
                  <c:v>41387</c:v>
                </c:pt>
                <c:pt idx="1208">
                  <c:v>41388</c:v>
                </c:pt>
                <c:pt idx="1209">
                  <c:v>41389</c:v>
                </c:pt>
                <c:pt idx="1210">
                  <c:v>41390</c:v>
                </c:pt>
                <c:pt idx="1211">
                  <c:v>41391</c:v>
                </c:pt>
                <c:pt idx="1212">
                  <c:v>41392</c:v>
                </c:pt>
                <c:pt idx="1213">
                  <c:v>41393</c:v>
                </c:pt>
                <c:pt idx="1214">
                  <c:v>41394</c:v>
                </c:pt>
                <c:pt idx="1215">
                  <c:v>41395</c:v>
                </c:pt>
                <c:pt idx="1216">
                  <c:v>41396</c:v>
                </c:pt>
                <c:pt idx="1217">
                  <c:v>41397</c:v>
                </c:pt>
                <c:pt idx="1218">
                  <c:v>41398</c:v>
                </c:pt>
                <c:pt idx="1219">
                  <c:v>41399</c:v>
                </c:pt>
                <c:pt idx="1220">
                  <c:v>41400</c:v>
                </c:pt>
                <c:pt idx="1221">
                  <c:v>41401</c:v>
                </c:pt>
                <c:pt idx="1222">
                  <c:v>41402</c:v>
                </c:pt>
                <c:pt idx="1223">
                  <c:v>41403</c:v>
                </c:pt>
                <c:pt idx="1224">
                  <c:v>41404</c:v>
                </c:pt>
                <c:pt idx="1225">
                  <c:v>41405</c:v>
                </c:pt>
                <c:pt idx="1226">
                  <c:v>41406</c:v>
                </c:pt>
                <c:pt idx="1227">
                  <c:v>41407</c:v>
                </c:pt>
                <c:pt idx="1228">
                  <c:v>41408</c:v>
                </c:pt>
                <c:pt idx="1229">
                  <c:v>41409</c:v>
                </c:pt>
                <c:pt idx="1230">
                  <c:v>41410</c:v>
                </c:pt>
                <c:pt idx="1231">
                  <c:v>41411</c:v>
                </c:pt>
                <c:pt idx="1232">
                  <c:v>41412</c:v>
                </c:pt>
                <c:pt idx="1233">
                  <c:v>41413</c:v>
                </c:pt>
                <c:pt idx="1234">
                  <c:v>41414</c:v>
                </c:pt>
                <c:pt idx="1235">
                  <c:v>41415</c:v>
                </c:pt>
                <c:pt idx="1236">
                  <c:v>41416</c:v>
                </c:pt>
                <c:pt idx="1237">
                  <c:v>41417</c:v>
                </c:pt>
                <c:pt idx="1238">
                  <c:v>41418</c:v>
                </c:pt>
                <c:pt idx="1239">
                  <c:v>41419</c:v>
                </c:pt>
                <c:pt idx="1240">
                  <c:v>41420</c:v>
                </c:pt>
                <c:pt idx="1241">
                  <c:v>41421</c:v>
                </c:pt>
                <c:pt idx="1242">
                  <c:v>41422</c:v>
                </c:pt>
                <c:pt idx="1243">
                  <c:v>41423</c:v>
                </c:pt>
                <c:pt idx="1244">
                  <c:v>41424</c:v>
                </c:pt>
                <c:pt idx="1245">
                  <c:v>41425</c:v>
                </c:pt>
                <c:pt idx="1246">
                  <c:v>41426</c:v>
                </c:pt>
                <c:pt idx="1247">
                  <c:v>41427</c:v>
                </c:pt>
                <c:pt idx="1248">
                  <c:v>41428</c:v>
                </c:pt>
                <c:pt idx="1249">
                  <c:v>41429</c:v>
                </c:pt>
                <c:pt idx="1250">
                  <c:v>41430</c:v>
                </c:pt>
                <c:pt idx="1251">
                  <c:v>41431</c:v>
                </c:pt>
                <c:pt idx="1252">
                  <c:v>41432</c:v>
                </c:pt>
                <c:pt idx="1253">
                  <c:v>41433</c:v>
                </c:pt>
                <c:pt idx="1254">
                  <c:v>41434</c:v>
                </c:pt>
                <c:pt idx="1255">
                  <c:v>41435</c:v>
                </c:pt>
                <c:pt idx="1256">
                  <c:v>41436</c:v>
                </c:pt>
                <c:pt idx="1257">
                  <c:v>41437</c:v>
                </c:pt>
                <c:pt idx="1258">
                  <c:v>41438</c:v>
                </c:pt>
                <c:pt idx="1259">
                  <c:v>41439</c:v>
                </c:pt>
                <c:pt idx="1260">
                  <c:v>41440</c:v>
                </c:pt>
                <c:pt idx="1261">
                  <c:v>41441</c:v>
                </c:pt>
                <c:pt idx="1262">
                  <c:v>41442</c:v>
                </c:pt>
                <c:pt idx="1263">
                  <c:v>41443</c:v>
                </c:pt>
                <c:pt idx="1264">
                  <c:v>41444</c:v>
                </c:pt>
                <c:pt idx="1265">
                  <c:v>41445</c:v>
                </c:pt>
                <c:pt idx="1266">
                  <c:v>41446</c:v>
                </c:pt>
                <c:pt idx="1267">
                  <c:v>41447</c:v>
                </c:pt>
                <c:pt idx="1268">
                  <c:v>41448</c:v>
                </c:pt>
                <c:pt idx="1269">
                  <c:v>41449</c:v>
                </c:pt>
                <c:pt idx="1270">
                  <c:v>41450</c:v>
                </c:pt>
                <c:pt idx="1271">
                  <c:v>41451</c:v>
                </c:pt>
                <c:pt idx="1272">
                  <c:v>41452</c:v>
                </c:pt>
                <c:pt idx="1273">
                  <c:v>41453</c:v>
                </c:pt>
                <c:pt idx="1274">
                  <c:v>41454</c:v>
                </c:pt>
                <c:pt idx="1275">
                  <c:v>41455</c:v>
                </c:pt>
                <c:pt idx="1276">
                  <c:v>41456</c:v>
                </c:pt>
                <c:pt idx="1277">
                  <c:v>41457</c:v>
                </c:pt>
                <c:pt idx="1278">
                  <c:v>41458</c:v>
                </c:pt>
                <c:pt idx="1279">
                  <c:v>41459</c:v>
                </c:pt>
                <c:pt idx="1280">
                  <c:v>41460</c:v>
                </c:pt>
                <c:pt idx="1281">
                  <c:v>41461</c:v>
                </c:pt>
                <c:pt idx="1282">
                  <c:v>41462</c:v>
                </c:pt>
                <c:pt idx="1283">
                  <c:v>41463</c:v>
                </c:pt>
                <c:pt idx="1284">
                  <c:v>41464</c:v>
                </c:pt>
                <c:pt idx="1285">
                  <c:v>41465</c:v>
                </c:pt>
                <c:pt idx="1286">
                  <c:v>41466</c:v>
                </c:pt>
                <c:pt idx="1287">
                  <c:v>41467</c:v>
                </c:pt>
                <c:pt idx="1288">
                  <c:v>41468</c:v>
                </c:pt>
                <c:pt idx="1289">
                  <c:v>41469</c:v>
                </c:pt>
                <c:pt idx="1290">
                  <c:v>41470</c:v>
                </c:pt>
                <c:pt idx="1291">
                  <c:v>41471</c:v>
                </c:pt>
                <c:pt idx="1292">
                  <c:v>41472</c:v>
                </c:pt>
                <c:pt idx="1293">
                  <c:v>41473</c:v>
                </c:pt>
                <c:pt idx="1294">
                  <c:v>41474</c:v>
                </c:pt>
                <c:pt idx="1295">
                  <c:v>41475</c:v>
                </c:pt>
                <c:pt idx="1296">
                  <c:v>41476</c:v>
                </c:pt>
                <c:pt idx="1297">
                  <c:v>41477</c:v>
                </c:pt>
                <c:pt idx="1298">
                  <c:v>41478</c:v>
                </c:pt>
                <c:pt idx="1299">
                  <c:v>41479</c:v>
                </c:pt>
                <c:pt idx="1300">
                  <c:v>41480</c:v>
                </c:pt>
                <c:pt idx="1301">
                  <c:v>41481</c:v>
                </c:pt>
                <c:pt idx="1302">
                  <c:v>41482</c:v>
                </c:pt>
                <c:pt idx="1303">
                  <c:v>41483</c:v>
                </c:pt>
                <c:pt idx="1304">
                  <c:v>41484</c:v>
                </c:pt>
                <c:pt idx="1305">
                  <c:v>41485</c:v>
                </c:pt>
                <c:pt idx="1306">
                  <c:v>41486</c:v>
                </c:pt>
                <c:pt idx="1307">
                  <c:v>41487</c:v>
                </c:pt>
                <c:pt idx="1308">
                  <c:v>41488</c:v>
                </c:pt>
                <c:pt idx="1309">
                  <c:v>41489</c:v>
                </c:pt>
                <c:pt idx="1310">
                  <c:v>41490</c:v>
                </c:pt>
                <c:pt idx="1311">
                  <c:v>41491</c:v>
                </c:pt>
                <c:pt idx="1312">
                  <c:v>41492</c:v>
                </c:pt>
                <c:pt idx="1313">
                  <c:v>41493</c:v>
                </c:pt>
                <c:pt idx="1314">
                  <c:v>41494</c:v>
                </c:pt>
                <c:pt idx="1315">
                  <c:v>41495</c:v>
                </c:pt>
                <c:pt idx="1316">
                  <c:v>41496</c:v>
                </c:pt>
                <c:pt idx="1317">
                  <c:v>41497</c:v>
                </c:pt>
                <c:pt idx="1318">
                  <c:v>41498</c:v>
                </c:pt>
                <c:pt idx="1319">
                  <c:v>41499</c:v>
                </c:pt>
                <c:pt idx="1320">
                  <c:v>41500</c:v>
                </c:pt>
                <c:pt idx="1321">
                  <c:v>41501</c:v>
                </c:pt>
                <c:pt idx="1322">
                  <c:v>41502</c:v>
                </c:pt>
                <c:pt idx="1323">
                  <c:v>41503</c:v>
                </c:pt>
                <c:pt idx="1324">
                  <c:v>41504</c:v>
                </c:pt>
                <c:pt idx="1325">
                  <c:v>41505</c:v>
                </c:pt>
                <c:pt idx="1326">
                  <c:v>41506</c:v>
                </c:pt>
                <c:pt idx="1327">
                  <c:v>41507</c:v>
                </c:pt>
                <c:pt idx="1328">
                  <c:v>41508</c:v>
                </c:pt>
                <c:pt idx="1329">
                  <c:v>41509</c:v>
                </c:pt>
                <c:pt idx="1330">
                  <c:v>41510</c:v>
                </c:pt>
                <c:pt idx="1331">
                  <c:v>41511</c:v>
                </c:pt>
                <c:pt idx="1332">
                  <c:v>41512</c:v>
                </c:pt>
                <c:pt idx="1333">
                  <c:v>41513</c:v>
                </c:pt>
                <c:pt idx="1334">
                  <c:v>41514</c:v>
                </c:pt>
                <c:pt idx="1335">
                  <c:v>41515</c:v>
                </c:pt>
                <c:pt idx="1336">
                  <c:v>41516</c:v>
                </c:pt>
                <c:pt idx="1337">
                  <c:v>41517</c:v>
                </c:pt>
                <c:pt idx="1338">
                  <c:v>41518</c:v>
                </c:pt>
                <c:pt idx="1339">
                  <c:v>41519</c:v>
                </c:pt>
                <c:pt idx="1340">
                  <c:v>41520</c:v>
                </c:pt>
                <c:pt idx="1341">
                  <c:v>41521</c:v>
                </c:pt>
                <c:pt idx="1342">
                  <c:v>41522</c:v>
                </c:pt>
                <c:pt idx="1343">
                  <c:v>41523</c:v>
                </c:pt>
                <c:pt idx="1344">
                  <c:v>41524</c:v>
                </c:pt>
                <c:pt idx="1345">
                  <c:v>41525</c:v>
                </c:pt>
                <c:pt idx="1346">
                  <c:v>41526</c:v>
                </c:pt>
                <c:pt idx="1347">
                  <c:v>41527</c:v>
                </c:pt>
                <c:pt idx="1348">
                  <c:v>41528</c:v>
                </c:pt>
                <c:pt idx="1349">
                  <c:v>41529</c:v>
                </c:pt>
                <c:pt idx="1350">
                  <c:v>41530</c:v>
                </c:pt>
                <c:pt idx="1351">
                  <c:v>41531</c:v>
                </c:pt>
                <c:pt idx="1352">
                  <c:v>41532</c:v>
                </c:pt>
                <c:pt idx="1353">
                  <c:v>41533</c:v>
                </c:pt>
                <c:pt idx="1354">
                  <c:v>41534</c:v>
                </c:pt>
                <c:pt idx="1355">
                  <c:v>41535</c:v>
                </c:pt>
                <c:pt idx="1356">
                  <c:v>41536</c:v>
                </c:pt>
                <c:pt idx="1357">
                  <c:v>41537</c:v>
                </c:pt>
                <c:pt idx="1358">
                  <c:v>41538</c:v>
                </c:pt>
                <c:pt idx="1359">
                  <c:v>41539</c:v>
                </c:pt>
                <c:pt idx="1360">
                  <c:v>41540</c:v>
                </c:pt>
                <c:pt idx="1361">
                  <c:v>41541</c:v>
                </c:pt>
                <c:pt idx="1362">
                  <c:v>41542</c:v>
                </c:pt>
                <c:pt idx="1363">
                  <c:v>41543</c:v>
                </c:pt>
                <c:pt idx="1364">
                  <c:v>41544</c:v>
                </c:pt>
                <c:pt idx="1365">
                  <c:v>41545</c:v>
                </c:pt>
                <c:pt idx="1366">
                  <c:v>41546</c:v>
                </c:pt>
                <c:pt idx="1367">
                  <c:v>41547</c:v>
                </c:pt>
                <c:pt idx="1368">
                  <c:v>41548</c:v>
                </c:pt>
                <c:pt idx="1369">
                  <c:v>41549</c:v>
                </c:pt>
                <c:pt idx="1370">
                  <c:v>41550</c:v>
                </c:pt>
                <c:pt idx="1371">
                  <c:v>41551</c:v>
                </c:pt>
                <c:pt idx="1372">
                  <c:v>41552</c:v>
                </c:pt>
                <c:pt idx="1373">
                  <c:v>41553</c:v>
                </c:pt>
                <c:pt idx="1374">
                  <c:v>41554</c:v>
                </c:pt>
                <c:pt idx="1375">
                  <c:v>41555</c:v>
                </c:pt>
                <c:pt idx="1376">
                  <c:v>41556</c:v>
                </c:pt>
                <c:pt idx="1377">
                  <c:v>41557</c:v>
                </c:pt>
                <c:pt idx="1378">
                  <c:v>41558</c:v>
                </c:pt>
                <c:pt idx="1379">
                  <c:v>41559</c:v>
                </c:pt>
                <c:pt idx="1380">
                  <c:v>41560</c:v>
                </c:pt>
                <c:pt idx="1381">
                  <c:v>41561</c:v>
                </c:pt>
                <c:pt idx="1382">
                  <c:v>41562</c:v>
                </c:pt>
                <c:pt idx="1383">
                  <c:v>41563</c:v>
                </c:pt>
                <c:pt idx="1384">
                  <c:v>41564</c:v>
                </c:pt>
                <c:pt idx="1385">
                  <c:v>41565</c:v>
                </c:pt>
                <c:pt idx="1386">
                  <c:v>41566</c:v>
                </c:pt>
                <c:pt idx="1387">
                  <c:v>41567</c:v>
                </c:pt>
                <c:pt idx="1388">
                  <c:v>41568</c:v>
                </c:pt>
                <c:pt idx="1389">
                  <c:v>41569</c:v>
                </c:pt>
                <c:pt idx="1390">
                  <c:v>41570</c:v>
                </c:pt>
                <c:pt idx="1391">
                  <c:v>41571</c:v>
                </c:pt>
                <c:pt idx="1392">
                  <c:v>41572</c:v>
                </c:pt>
                <c:pt idx="1393">
                  <c:v>41573</c:v>
                </c:pt>
                <c:pt idx="1394">
                  <c:v>41574</c:v>
                </c:pt>
                <c:pt idx="1395">
                  <c:v>41575</c:v>
                </c:pt>
                <c:pt idx="1396">
                  <c:v>41576</c:v>
                </c:pt>
                <c:pt idx="1397">
                  <c:v>41577</c:v>
                </c:pt>
                <c:pt idx="1398">
                  <c:v>41578</c:v>
                </c:pt>
                <c:pt idx="1399">
                  <c:v>41579</c:v>
                </c:pt>
                <c:pt idx="1400">
                  <c:v>41580</c:v>
                </c:pt>
                <c:pt idx="1401">
                  <c:v>41581</c:v>
                </c:pt>
                <c:pt idx="1402">
                  <c:v>41582</c:v>
                </c:pt>
                <c:pt idx="1403">
                  <c:v>41583</c:v>
                </c:pt>
                <c:pt idx="1404">
                  <c:v>41584</c:v>
                </c:pt>
                <c:pt idx="1405">
                  <c:v>41585</c:v>
                </c:pt>
                <c:pt idx="1406">
                  <c:v>41586</c:v>
                </c:pt>
                <c:pt idx="1407">
                  <c:v>41587</c:v>
                </c:pt>
                <c:pt idx="1408">
                  <c:v>41588</c:v>
                </c:pt>
                <c:pt idx="1409">
                  <c:v>41589</c:v>
                </c:pt>
                <c:pt idx="1410">
                  <c:v>41590</c:v>
                </c:pt>
                <c:pt idx="1411">
                  <c:v>41591</c:v>
                </c:pt>
                <c:pt idx="1412">
                  <c:v>41592</c:v>
                </c:pt>
                <c:pt idx="1413">
                  <c:v>41593</c:v>
                </c:pt>
                <c:pt idx="1414">
                  <c:v>41594</c:v>
                </c:pt>
                <c:pt idx="1415">
                  <c:v>41595</c:v>
                </c:pt>
                <c:pt idx="1416">
                  <c:v>41596</c:v>
                </c:pt>
                <c:pt idx="1417">
                  <c:v>41597</c:v>
                </c:pt>
                <c:pt idx="1418">
                  <c:v>41598</c:v>
                </c:pt>
                <c:pt idx="1419">
                  <c:v>41599</c:v>
                </c:pt>
                <c:pt idx="1420">
                  <c:v>41600</c:v>
                </c:pt>
                <c:pt idx="1421">
                  <c:v>41601</c:v>
                </c:pt>
                <c:pt idx="1422">
                  <c:v>41602</c:v>
                </c:pt>
                <c:pt idx="1423">
                  <c:v>41603</c:v>
                </c:pt>
                <c:pt idx="1424">
                  <c:v>41604</c:v>
                </c:pt>
                <c:pt idx="1425">
                  <c:v>41605</c:v>
                </c:pt>
                <c:pt idx="1426">
                  <c:v>41606</c:v>
                </c:pt>
                <c:pt idx="1427">
                  <c:v>41607</c:v>
                </c:pt>
                <c:pt idx="1428">
                  <c:v>41608</c:v>
                </c:pt>
                <c:pt idx="1429">
                  <c:v>41609</c:v>
                </c:pt>
                <c:pt idx="1430">
                  <c:v>41610</c:v>
                </c:pt>
                <c:pt idx="1431">
                  <c:v>41611</c:v>
                </c:pt>
                <c:pt idx="1432">
                  <c:v>41612</c:v>
                </c:pt>
                <c:pt idx="1433">
                  <c:v>41613</c:v>
                </c:pt>
                <c:pt idx="1434">
                  <c:v>41614</c:v>
                </c:pt>
                <c:pt idx="1435">
                  <c:v>41615</c:v>
                </c:pt>
                <c:pt idx="1436">
                  <c:v>41616</c:v>
                </c:pt>
                <c:pt idx="1437">
                  <c:v>41617</c:v>
                </c:pt>
                <c:pt idx="1438">
                  <c:v>41618</c:v>
                </c:pt>
                <c:pt idx="1439">
                  <c:v>41619</c:v>
                </c:pt>
                <c:pt idx="1440">
                  <c:v>41620</c:v>
                </c:pt>
                <c:pt idx="1441">
                  <c:v>41621</c:v>
                </c:pt>
                <c:pt idx="1442">
                  <c:v>41622</c:v>
                </c:pt>
                <c:pt idx="1443">
                  <c:v>41623</c:v>
                </c:pt>
                <c:pt idx="1444">
                  <c:v>41624</c:v>
                </c:pt>
                <c:pt idx="1445">
                  <c:v>41625</c:v>
                </c:pt>
                <c:pt idx="1446">
                  <c:v>41626</c:v>
                </c:pt>
                <c:pt idx="1447">
                  <c:v>41627</c:v>
                </c:pt>
                <c:pt idx="1448">
                  <c:v>41628</c:v>
                </c:pt>
                <c:pt idx="1449">
                  <c:v>41629</c:v>
                </c:pt>
                <c:pt idx="1450">
                  <c:v>41630</c:v>
                </c:pt>
                <c:pt idx="1451">
                  <c:v>41631</c:v>
                </c:pt>
                <c:pt idx="1452">
                  <c:v>41632</c:v>
                </c:pt>
                <c:pt idx="1453">
                  <c:v>41633</c:v>
                </c:pt>
                <c:pt idx="1454">
                  <c:v>41634</c:v>
                </c:pt>
                <c:pt idx="1455">
                  <c:v>41635</c:v>
                </c:pt>
                <c:pt idx="1456">
                  <c:v>41636</c:v>
                </c:pt>
                <c:pt idx="1457">
                  <c:v>41637</c:v>
                </c:pt>
                <c:pt idx="1458">
                  <c:v>41638</c:v>
                </c:pt>
                <c:pt idx="1459">
                  <c:v>41639</c:v>
                </c:pt>
                <c:pt idx="1460">
                  <c:v>41640</c:v>
                </c:pt>
                <c:pt idx="1461">
                  <c:v>41641</c:v>
                </c:pt>
                <c:pt idx="1462">
                  <c:v>41642</c:v>
                </c:pt>
                <c:pt idx="1463">
                  <c:v>41643</c:v>
                </c:pt>
                <c:pt idx="1464">
                  <c:v>41644</c:v>
                </c:pt>
                <c:pt idx="1465">
                  <c:v>41645</c:v>
                </c:pt>
                <c:pt idx="1466">
                  <c:v>41646</c:v>
                </c:pt>
                <c:pt idx="1467">
                  <c:v>41647</c:v>
                </c:pt>
                <c:pt idx="1468">
                  <c:v>41648</c:v>
                </c:pt>
                <c:pt idx="1469">
                  <c:v>41649</c:v>
                </c:pt>
                <c:pt idx="1470">
                  <c:v>41650</c:v>
                </c:pt>
                <c:pt idx="1471">
                  <c:v>41651</c:v>
                </c:pt>
                <c:pt idx="1472">
                  <c:v>41652</c:v>
                </c:pt>
                <c:pt idx="1473">
                  <c:v>41653</c:v>
                </c:pt>
                <c:pt idx="1474">
                  <c:v>41654</c:v>
                </c:pt>
                <c:pt idx="1475">
                  <c:v>41655</c:v>
                </c:pt>
                <c:pt idx="1476">
                  <c:v>41656</c:v>
                </c:pt>
                <c:pt idx="1477">
                  <c:v>41657</c:v>
                </c:pt>
                <c:pt idx="1478">
                  <c:v>41658</c:v>
                </c:pt>
                <c:pt idx="1479">
                  <c:v>41659</c:v>
                </c:pt>
                <c:pt idx="1480">
                  <c:v>41660</c:v>
                </c:pt>
                <c:pt idx="1481">
                  <c:v>41661</c:v>
                </c:pt>
                <c:pt idx="1482">
                  <c:v>41662</c:v>
                </c:pt>
                <c:pt idx="1483">
                  <c:v>41663</c:v>
                </c:pt>
                <c:pt idx="1484">
                  <c:v>41664</c:v>
                </c:pt>
                <c:pt idx="1485">
                  <c:v>41665</c:v>
                </c:pt>
                <c:pt idx="1486">
                  <c:v>41666</c:v>
                </c:pt>
                <c:pt idx="1487">
                  <c:v>41667</c:v>
                </c:pt>
                <c:pt idx="1488">
                  <c:v>41668</c:v>
                </c:pt>
                <c:pt idx="1489">
                  <c:v>41669</c:v>
                </c:pt>
                <c:pt idx="1490">
                  <c:v>41670</c:v>
                </c:pt>
                <c:pt idx="1491">
                  <c:v>41671</c:v>
                </c:pt>
                <c:pt idx="1492">
                  <c:v>41672</c:v>
                </c:pt>
                <c:pt idx="1493">
                  <c:v>41673</c:v>
                </c:pt>
                <c:pt idx="1494">
                  <c:v>41674</c:v>
                </c:pt>
                <c:pt idx="1495">
                  <c:v>41675</c:v>
                </c:pt>
                <c:pt idx="1496">
                  <c:v>41676</c:v>
                </c:pt>
                <c:pt idx="1497">
                  <c:v>41677</c:v>
                </c:pt>
                <c:pt idx="1498">
                  <c:v>41678</c:v>
                </c:pt>
                <c:pt idx="1499">
                  <c:v>41679</c:v>
                </c:pt>
                <c:pt idx="1500">
                  <c:v>41680</c:v>
                </c:pt>
                <c:pt idx="1501">
                  <c:v>41681</c:v>
                </c:pt>
                <c:pt idx="1502">
                  <c:v>41682</c:v>
                </c:pt>
                <c:pt idx="1503">
                  <c:v>41683</c:v>
                </c:pt>
                <c:pt idx="1504">
                  <c:v>41684</c:v>
                </c:pt>
                <c:pt idx="1505">
                  <c:v>41685</c:v>
                </c:pt>
                <c:pt idx="1506">
                  <c:v>41686</c:v>
                </c:pt>
                <c:pt idx="1507">
                  <c:v>41687</c:v>
                </c:pt>
                <c:pt idx="1508">
                  <c:v>41688</c:v>
                </c:pt>
                <c:pt idx="1509">
                  <c:v>41689</c:v>
                </c:pt>
                <c:pt idx="1510">
                  <c:v>41690</c:v>
                </c:pt>
                <c:pt idx="1511">
                  <c:v>41691</c:v>
                </c:pt>
                <c:pt idx="1512">
                  <c:v>41692</c:v>
                </c:pt>
                <c:pt idx="1513">
                  <c:v>41693</c:v>
                </c:pt>
                <c:pt idx="1514">
                  <c:v>41694</c:v>
                </c:pt>
                <c:pt idx="1515">
                  <c:v>41695</c:v>
                </c:pt>
                <c:pt idx="1516">
                  <c:v>41696</c:v>
                </c:pt>
                <c:pt idx="1517">
                  <c:v>41697</c:v>
                </c:pt>
                <c:pt idx="1518">
                  <c:v>41698</c:v>
                </c:pt>
                <c:pt idx="1519">
                  <c:v>41699</c:v>
                </c:pt>
                <c:pt idx="1520">
                  <c:v>41700</c:v>
                </c:pt>
                <c:pt idx="1521">
                  <c:v>41701</c:v>
                </c:pt>
                <c:pt idx="1522">
                  <c:v>41702</c:v>
                </c:pt>
                <c:pt idx="1523">
                  <c:v>41703</c:v>
                </c:pt>
                <c:pt idx="1524">
                  <c:v>41704</c:v>
                </c:pt>
                <c:pt idx="1525">
                  <c:v>41705</c:v>
                </c:pt>
                <c:pt idx="1526">
                  <c:v>41706</c:v>
                </c:pt>
                <c:pt idx="1527">
                  <c:v>41707</c:v>
                </c:pt>
                <c:pt idx="1528">
                  <c:v>41708</c:v>
                </c:pt>
                <c:pt idx="1529">
                  <c:v>41709</c:v>
                </c:pt>
                <c:pt idx="1530">
                  <c:v>41710</c:v>
                </c:pt>
                <c:pt idx="1531">
                  <c:v>41711</c:v>
                </c:pt>
                <c:pt idx="1532">
                  <c:v>41712</c:v>
                </c:pt>
                <c:pt idx="1533">
                  <c:v>41713</c:v>
                </c:pt>
                <c:pt idx="1534">
                  <c:v>41714</c:v>
                </c:pt>
                <c:pt idx="1535">
                  <c:v>41715</c:v>
                </c:pt>
                <c:pt idx="1536">
                  <c:v>41716</c:v>
                </c:pt>
                <c:pt idx="1537">
                  <c:v>41717</c:v>
                </c:pt>
                <c:pt idx="1538">
                  <c:v>41718</c:v>
                </c:pt>
                <c:pt idx="1539">
                  <c:v>41719</c:v>
                </c:pt>
                <c:pt idx="1540">
                  <c:v>41720</c:v>
                </c:pt>
                <c:pt idx="1541">
                  <c:v>41721</c:v>
                </c:pt>
                <c:pt idx="1542">
                  <c:v>41722</c:v>
                </c:pt>
                <c:pt idx="1543">
                  <c:v>41723</c:v>
                </c:pt>
                <c:pt idx="1544">
                  <c:v>41724</c:v>
                </c:pt>
                <c:pt idx="1545">
                  <c:v>41725</c:v>
                </c:pt>
                <c:pt idx="1546">
                  <c:v>41726</c:v>
                </c:pt>
                <c:pt idx="1547">
                  <c:v>41727</c:v>
                </c:pt>
                <c:pt idx="1548">
                  <c:v>41728</c:v>
                </c:pt>
                <c:pt idx="1549">
                  <c:v>41729</c:v>
                </c:pt>
                <c:pt idx="1550">
                  <c:v>41730</c:v>
                </c:pt>
                <c:pt idx="1551">
                  <c:v>41731</c:v>
                </c:pt>
                <c:pt idx="1552">
                  <c:v>41732</c:v>
                </c:pt>
                <c:pt idx="1553">
                  <c:v>41733</c:v>
                </c:pt>
                <c:pt idx="1554">
                  <c:v>41734</c:v>
                </c:pt>
                <c:pt idx="1555">
                  <c:v>41735</c:v>
                </c:pt>
                <c:pt idx="1556">
                  <c:v>41736</c:v>
                </c:pt>
                <c:pt idx="1557">
                  <c:v>41737</c:v>
                </c:pt>
                <c:pt idx="1558">
                  <c:v>41738</c:v>
                </c:pt>
                <c:pt idx="1559">
                  <c:v>41739</c:v>
                </c:pt>
                <c:pt idx="1560">
                  <c:v>41740</c:v>
                </c:pt>
                <c:pt idx="1561">
                  <c:v>41741</c:v>
                </c:pt>
                <c:pt idx="1562">
                  <c:v>41742</c:v>
                </c:pt>
                <c:pt idx="1563">
                  <c:v>41743</c:v>
                </c:pt>
                <c:pt idx="1564">
                  <c:v>41744</c:v>
                </c:pt>
                <c:pt idx="1565">
                  <c:v>41745</c:v>
                </c:pt>
                <c:pt idx="1566">
                  <c:v>41746</c:v>
                </c:pt>
                <c:pt idx="1567">
                  <c:v>41747</c:v>
                </c:pt>
                <c:pt idx="1568">
                  <c:v>41748</c:v>
                </c:pt>
                <c:pt idx="1569">
                  <c:v>41749</c:v>
                </c:pt>
                <c:pt idx="1570">
                  <c:v>41750</c:v>
                </c:pt>
                <c:pt idx="1571">
                  <c:v>41751</c:v>
                </c:pt>
                <c:pt idx="1572">
                  <c:v>41752</c:v>
                </c:pt>
                <c:pt idx="1573">
                  <c:v>41753</c:v>
                </c:pt>
                <c:pt idx="1574">
                  <c:v>41754</c:v>
                </c:pt>
                <c:pt idx="1575">
                  <c:v>41755</c:v>
                </c:pt>
                <c:pt idx="1576">
                  <c:v>41756</c:v>
                </c:pt>
                <c:pt idx="1577">
                  <c:v>41757</c:v>
                </c:pt>
                <c:pt idx="1578">
                  <c:v>41758</c:v>
                </c:pt>
                <c:pt idx="1579">
                  <c:v>41759</c:v>
                </c:pt>
                <c:pt idx="1580">
                  <c:v>41760</c:v>
                </c:pt>
                <c:pt idx="1581">
                  <c:v>41761</c:v>
                </c:pt>
                <c:pt idx="1582">
                  <c:v>41762</c:v>
                </c:pt>
                <c:pt idx="1583">
                  <c:v>41763</c:v>
                </c:pt>
                <c:pt idx="1584">
                  <c:v>41764</c:v>
                </c:pt>
                <c:pt idx="1585">
                  <c:v>41765</c:v>
                </c:pt>
                <c:pt idx="1586">
                  <c:v>41766</c:v>
                </c:pt>
                <c:pt idx="1587">
                  <c:v>41767</c:v>
                </c:pt>
                <c:pt idx="1588">
                  <c:v>41768</c:v>
                </c:pt>
                <c:pt idx="1589">
                  <c:v>41769</c:v>
                </c:pt>
                <c:pt idx="1590">
                  <c:v>41770</c:v>
                </c:pt>
                <c:pt idx="1591">
                  <c:v>41771</c:v>
                </c:pt>
                <c:pt idx="1592">
                  <c:v>41772</c:v>
                </c:pt>
                <c:pt idx="1593">
                  <c:v>41773</c:v>
                </c:pt>
                <c:pt idx="1594">
                  <c:v>41774</c:v>
                </c:pt>
                <c:pt idx="1595">
                  <c:v>41775</c:v>
                </c:pt>
                <c:pt idx="1596">
                  <c:v>41776</c:v>
                </c:pt>
                <c:pt idx="1597">
                  <c:v>41777</c:v>
                </c:pt>
                <c:pt idx="1598">
                  <c:v>41778</c:v>
                </c:pt>
                <c:pt idx="1599">
                  <c:v>41779</c:v>
                </c:pt>
                <c:pt idx="1600">
                  <c:v>41780</c:v>
                </c:pt>
                <c:pt idx="1601">
                  <c:v>41781</c:v>
                </c:pt>
                <c:pt idx="1602">
                  <c:v>41782</c:v>
                </c:pt>
                <c:pt idx="1603">
                  <c:v>41783</c:v>
                </c:pt>
                <c:pt idx="1604">
                  <c:v>41784</c:v>
                </c:pt>
                <c:pt idx="1605">
                  <c:v>41785</c:v>
                </c:pt>
                <c:pt idx="1606">
                  <c:v>41786</c:v>
                </c:pt>
                <c:pt idx="1607">
                  <c:v>41787</c:v>
                </c:pt>
                <c:pt idx="1608">
                  <c:v>41788</c:v>
                </c:pt>
                <c:pt idx="1609">
                  <c:v>41789</c:v>
                </c:pt>
                <c:pt idx="1610">
                  <c:v>41790</c:v>
                </c:pt>
                <c:pt idx="1611">
                  <c:v>41791</c:v>
                </c:pt>
                <c:pt idx="1612">
                  <c:v>41792</c:v>
                </c:pt>
                <c:pt idx="1613">
                  <c:v>41793</c:v>
                </c:pt>
                <c:pt idx="1614">
                  <c:v>41794</c:v>
                </c:pt>
                <c:pt idx="1615">
                  <c:v>41795</c:v>
                </c:pt>
                <c:pt idx="1616">
                  <c:v>41796</c:v>
                </c:pt>
                <c:pt idx="1617">
                  <c:v>41797</c:v>
                </c:pt>
                <c:pt idx="1618">
                  <c:v>41798</c:v>
                </c:pt>
                <c:pt idx="1619">
                  <c:v>41799</c:v>
                </c:pt>
                <c:pt idx="1620">
                  <c:v>41800</c:v>
                </c:pt>
                <c:pt idx="1621">
                  <c:v>41801</c:v>
                </c:pt>
                <c:pt idx="1622">
                  <c:v>41802</c:v>
                </c:pt>
                <c:pt idx="1623">
                  <c:v>41803</c:v>
                </c:pt>
                <c:pt idx="1624">
                  <c:v>41804</c:v>
                </c:pt>
                <c:pt idx="1625">
                  <c:v>41805</c:v>
                </c:pt>
                <c:pt idx="1626">
                  <c:v>41806</c:v>
                </c:pt>
                <c:pt idx="1627">
                  <c:v>41807</c:v>
                </c:pt>
                <c:pt idx="1628">
                  <c:v>41808</c:v>
                </c:pt>
                <c:pt idx="1629">
                  <c:v>41809</c:v>
                </c:pt>
                <c:pt idx="1630">
                  <c:v>41810</c:v>
                </c:pt>
                <c:pt idx="1631">
                  <c:v>41811</c:v>
                </c:pt>
                <c:pt idx="1632">
                  <c:v>41812</c:v>
                </c:pt>
                <c:pt idx="1633">
                  <c:v>41813</c:v>
                </c:pt>
                <c:pt idx="1634">
                  <c:v>41814</c:v>
                </c:pt>
                <c:pt idx="1635">
                  <c:v>41815</c:v>
                </c:pt>
                <c:pt idx="1636">
                  <c:v>41816</c:v>
                </c:pt>
                <c:pt idx="1637">
                  <c:v>41817</c:v>
                </c:pt>
                <c:pt idx="1638">
                  <c:v>41818</c:v>
                </c:pt>
                <c:pt idx="1639">
                  <c:v>41819</c:v>
                </c:pt>
                <c:pt idx="1640">
                  <c:v>41820</c:v>
                </c:pt>
                <c:pt idx="1641">
                  <c:v>41821</c:v>
                </c:pt>
                <c:pt idx="1642">
                  <c:v>41822</c:v>
                </c:pt>
                <c:pt idx="1643">
                  <c:v>41823</c:v>
                </c:pt>
                <c:pt idx="1644">
                  <c:v>41824</c:v>
                </c:pt>
                <c:pt idx="1645">
                  <c:v>41825</c:v>
                </c:pt>
                <c:pt idx="1646">
                  <c:v>41826</c:v>
                </c:pt>
                <c:pt idx="1647">
                  <c:v>41827</c:v>
                </c:pt>
                <c:pt idx="1648">
                  <c:v>41828</c:v>
                </c:pt>
                <c:pt idx="1649">
                  <c:v>41829</c:v>
                </c:pt>
                <c:pt idx="1650">
                  <c:v>41830</c:v>
                </c:pt>
                <c:pt idx="1651">
                  <c:v>41831</c:v>
                </c:pt>
                <c:pt idx="1652">
                  <c:v>41832</c:v>
                </c:pt>
                <c:pt idx="1653">
                  <c:v>41833</c:v>
                </c:pt>
                <c:pt idx="1654">
                  <c:v>41834</c:v>
                </c:pt>
                <c:pt idx="1655">
                  <c:v>41835</c:v>
                </c:pt>
                <c:pt idx="1656">
                  <c:v>41836</c:v>
                </c:pt>
                <c:pt idx="1657">
                  <c:v>41837</c:v>
                </c:pt>
                <c:pt idx="1658">
                  <c:v>41838</c:v>
                </c:pt>
                <c:pt idx="1659">
                  <c:v>41839</c:v>
                </c:pt>
                <c:pt idx="1660">
                  <c:v>41840</c:v>
                </c:pt>
                <c:pt idx="1661">
                  <c:v>41841</c:v>
                </c:pt>
                <c:pt idx="1662">
                  <c:v>41842</c:v>
                </c:pt>
                <c:pt idx="1663">
                  <c:v>41843</c:v>
                </c:pt>
                <c:pt idx="1664">
                  <c:v>41844</c:v>
                </c:pt>
                <c:pt idx="1665">
                  <c:v>41845</c:v>
                </c:pt>
                <c:pt idx="1666">
                  <c:v>41846</c:v>
                </c:pt>
                <c:pt idx="1667">
                  <c:v>41847</c:v>
                </c:pt>
                <c:pt idx="1668">
                  <c:v>41848</c:v>
                </c:pt>
                <c:pt idx="1669">
                  <c:v>41849</c:v>
                </c:pt>
                <c:pt idx="1670">
                  <c:v>41850</c:v>
                </c:pt>
                <c:pt idx="1671">
                  <c:v>41851</c:v>
                </c:pt>
                <c:pt idx="1672">
                  <c:v>41852</c:v>
                </c:pt>
                <c:pt idx="1673">
                  <c:v>41853</c:v>
                </c:pt>
                <c:pt idx="1674">
                  <c:v>41854</c:v>
                </c:pt>
                <c:pt idx="1675">
                  <c:v>41855</c:v>
                </c:pt>
                <c:pt idx="1676">
                  <c:v>41856</c:v>
                </c:pt>
                <c:pt idx="1677">
                  <c:v>41857</c:v>
                </c:pt>
                <c:pt idx="1678">
                  <c:v>41858</c:v>
                </c:pt>
                <c:pt idx="1679">
                  <c:v>41859</c:v>
                </c:pt>
                <c:pt idx="1680">
                  <c:v>41860</c:v>
                </c:pt>
                <c:pt idx="1681">
                  <c:v>41861</c:v>
                </c:pt>
                <c:pt idx="1682">
                  <c:v>41862</c:v>
                </c:pt>
                <c:pt idx="1683">
                  <c:v>41863</c:v>
                </c:pt>
                <c:pt idx="1684">
                  <c:v>41864</c:v>
                </c:pt>
                <c:pt idx="1685">
                  <c:v>41865</c:v>
                </c:pt>
                <c:pt idx="1686">
                  <c:v>41866</c:v>
                </c:pt>
                <c:pt idx="1687">
                  <c:v>41867</c:v>
                </c:pt>
                <c:pt idx="1688">
                  <c:v>41868</c:v>
                </c:pt>
                <c:pt idx="1689">
                  <c:v>41869</c:v>
                </c:pt>
                <c:pt idx="1690">
                  <c:v>41870</c:v>
                </c:pt>
                <c:pt idx="1691">
                  <c:v>41871</c:v>
                </c:pt>
                <c:pt idx="1692">
                  <c:v>41872</c:v>
                </c:pt>
                <c:pt idx="1693">
                  <c:v>41873</c:v>
                </c:pt>
                <c:pt idx="1694">
                  <c:v>41874</c:v>
                </c:pt>
                <c:pt idx="1695">
                  <c:v>41875</c:v>
                </c:pt>
                <c:pt idx="1696">
                  <c:v>41876</c:v>
                </c:pt>
                <c:pt idx="1697">
                  <c:v>41877</c:v>
                </c:pt>
                <c:pt idx="1698">
                  <c:v>41878</c:v>
                </c:pt>
                <c:pt idx="1699">
                  <c:v>41879</c:v>
                </c:pt>
                <c:pt idx="1700">
                  <c:v>41880</c:v>
                </c:pt>
                <c:pt idx="1701">
                  <c:v>41881</c:v>
                </c:pt>
                <c:pt idx="1702">
                  <c:v>41882</c:v>
                </c:pt>
                <c:pt idx="1703">
                  <c:v>41883</c:v>
                </c:pt>
                <c:pt idx="1704">
                  <c:v>41884</c:v>
                </c:pt>
                <c:pt idx="1705">
                  <c:v>41885</c:v>
                </c:pt>
                <c:pt idx="1706">
                  <c:v>41886</c:v>
                </c:pt>
                <c:pt idx="1707">
                  <c:v>41887</c:v>
                </c:pt>
                <c:pt idx="1708">
                  <c:v>41888</c:v>
                </c:pt>
                <c:pt idx="1709">
                  <c:v>41889</c:v>
                </c:pt>
                <c:pt idx="1710">
                  <c:v>41890</c:v>
                </c:pt>
                <c:pt idx="1711">
                  <c:v>41891</c:v>
                </c:pt>
                <c:pt idx="1712">
                  <c:v>41892</c:v>
                </c:pt>
                <c:pt idx="1713">
                  <c:v>41893</c:v>
                </c:pt>
                <c:pt idx="1714">
                  <c:v>41894</c:v>
                </c:pt>
                <c:pt idx="1715">
                  <c:v>41895</c:v>
                </c:pt>
                <c:pt idx="1716">
                  <c:v>41896</c:v>
                </c:pt>
                <c:pt idx="1717">
                  <c:v>41897</c:v>
                </c:pt>
                <c:pt idx="1718">
                  <c:v>41898</c:v>
                </c:pt>
                <c:pt idx="1719">
                  <c:v>41899</c:v>
                </c:pt>
                <c:pt idx="1720">
                  <c:v>41900</c:v>
                </c:pt>
                <c:pt idx="1721">
                  <c:v>41901</c:v>
                </c:pt>
                <c:pt idx="1722">
                  <c:v>41902</c:v>
                </c:pt>
                <c:pt idx="1723">
                  <c:v>41903</c:v>
                </c:pt>
                <c:pt idx="1724">
                  <c:v>41904</c:v>
                </c:pt>
                <c:pt idx="1725">
                  <c:v>41905</c:v>
                </c:pt>
                <c:pt idx="1726">
                  <c:v>41906</c:v>
                </c:pt>
                <c:pt idx="1727">
                  <c:v>41907</c:v>
                </c:pt>
                <c:pt idx="1728">
                  <c:v>41908</c:v>
                </c:pt>
                <c:pt idx="1729">
                  <c:v>41909</c:v>
                </c:pt>
                <c:pt idx="1730">
                  <c:v>41910</c:v>
                </c:pt>
                <c:pt idx="1731">
                  <c:v>41911</c:v>
                </c:pt>
                <c:pt idx="1732">
                  <c:v>41912</c:v>
                </c:pt>
                <c:pt idx="1733">
                  <c:v>41913</c:v>
                </c:pt>
                <c:pt idx="1734">
                  <c:v>41914</c:v>
                </c:pt>
                <c:pt idx="1735">
                  <c:v>41915</c:v>
                </c:pt>
                <c:pt idx="1736">
                  <c:v>41916</c:v>
                </c:pt>
                <c:pt idx="1737">
                  <c:v>41917</c:v>
                </c:pt>
                <c:pt idx="1738">
                  <c:v>41918</c:v>
                </c:pt>
                <c:pt idx="1739">
                  <c:v>41919</c:v>
                </c:pt>
                <c:pt idx="1740">
                  <c:v>41920</c:v>
                </c:pt>
                <c:pt idx="1741">
                  <c:v>41921</c:v>
                </c:pt>
                <c:pt idx="1742">
                  <c:v>41922</c:v>
                </c:pt>
                <c:pt idx="1743">
                  <c:v>41923</c:v>
                </c:pt>
                <c:pt idx="1744">
                  <c:v>41924</c:v>
                </c:pt>
                <c:pt idx="1745">
                  <c:v>41925</c:v>
                </c:pt>
                <c:pt idx="1746">
                  <c:v>41926</c:v>
                </c:pt>
                <c:pt idx="1747">
                  <c:v>41927</c:v>
                </c:pt>
                <c:pt idx="1748">
                  <c:v>41928</c:v>
                </c:pt>
                <c:pt idx="1749">
                  <c:v>41929</c:v>
                </c:pt>
                <c:pt idx="1750">
                  <c:v>41930</c:v>
                </c:pt>
                <c:pt idx="1751">
                  <c:v>41931</c:v>
                </c:pt>
                <c:pt idx="1752">
                  <c:v>41932</c:v>
                </c:pt>
                <c:pt idx="1753">
                  <c:v>41933</c:v>
                </c:pt>
                <c:pt idx="1754">
                  <c:v>41934</c:v>
                </c:pt>
                <c:pt idx="1755">
                  <c:v>41935</c:v>
                </c:pt>
                <c:pt idx="1756">
                  <c:v>41936</c:v>
                </c:pt>
                <c:pt idx="1757">
                  <c:v>41937</c:v>
                </c:pt>
                <c:pt idx="1758">
                  <c:v>41938</c:v>
                </c:pt>
                <c:pt idx="1759">
                  <c:v>41939</c:v>
                </c:pt>
                <c:pt idx="1760">
                  <c:v>41940</c:v>
                </c:pt>
                <c:pt idx="1761">
                  <c:v>41941</c:v>
                </c:pt>
                <c:pt idx="1762">
                  <c:v>41942</c:v>
                </c:pt>
                <c:pt idx="1763">
                  <c:v>41943</c:v>
                </c:pt>
                <c:pt idx="1764">
                  <c:v>41944</c:v>
                </c:pt>
                <c:pt idx="1765">
                  <c:v>41945</c:v>
                </c:pt>
                <c:pt idx="1766">
                  <c:v>41946</c:v>
                </c:pt>
                <c:pt idx="1767">
                  <c:v>41947</c:v>
                </c:pt>
                <c:pt idx="1768">
                  <c:v>41948</c:v>
                </c:pt>
                <c:pt idx="1769">
                  <c:v>41949</c:v>
                </c:pt>
                <c:pt idx="1770">
                  <c:v>41950</c:v>
                </c:pt>
                <c:pt idx="1771">
                  <c:v>41951</c:v>
                </c:pt>
                <c:pt idx="1772">
                  <c:v>41952</c:v>
                </c:pt>
                <c:pt idx="1773">
                  <c:v>41953</c:v>
                </c:pt>
                <c:pt idx="1774">
                  <c:v>41954</c:v>
                </c:pt>
                <c:pt idx="1775">
                  <c:v>41955</c:v>
                </c:pt>
                <c:pt idx="1776">
                  <c:v>41956</c:v>
                </c:pt>
                <c:pt idx="1777">
                  <c:v>41957</c:v>
                </c:pt>
                <c:pt idx="1778">
                  <c:v>41958</c:v>
                </c:pt>
                <c:pt idx="1779">
                  <c:v>41959</c:v>
                </c:pt>
                <c:pt idx="1780">
                  <c:v>41960</c:v>
                </c:pt>
                <c:pt idx="1781">
                  <c:v>41961</c:v>
                </c:pt>
                <c:pt idx="1782">
                  <c:v>41962</c:v>
                </c:pt>
                <c:pt idx="1783">
                  <c:v>41963</c:v>
                </c:pt>
                <c:pt idx="1784">
                  <c:v>41964</c:v>
                </c:pt>
                <c:pt idx="1785">
                  <c:v>41965</c:v>
                </c:pt>
                <c:pt idx="1786">
                  <c:v>41966</c:v>
                </c:pt>
                <c:pt idx="1787">
                  <c:v>41967</c:v>
                </c:pt>
                <c:pt idx="1788">
                  <c:v>41968</c:v>
                </c:pt>
                <c:pt idx="1789">
                  <c:v>41969</c:v>
                </c:pt>
                <c:pt idx="1790">
                  <c:v>41970</c:v>
                </c:pt>
                <c:pt idx="1791">
                  <c:v>41971</c:v>
                </c:pt>
                <c:pt idx="1792">
                  <c:v>41972</c:v>
                </c:pt>
                <c:pt idx="1793">
                  <c:v>41973</c:v>
                </c:pt>
                <c:pt idx="1794">
                  <c:v>41974</c:v>
                </c:pt>
                <c:pt idx="1795">
                  <c:v>41975</c:v>
                </c:pt>
                <c:pt idx="1796">
                  <c:v>41976</c:v>
                </c:pt>
                <c:pt idx="1797">
                  <c:v>41977</c:v>
                </c:pt>
                <c:pt idx="1798">
                  <c:v>41978</c:v>
                </c:pt>
                <c:pt idx="1799">
                  <c:v>41979</c:v>
                </c:pt>
                <c:pt idx="1800">
                  <c:v>41980</c:v>
                </c:pt>
                <c:pt idx="1801">
                  <c:v>41981</c:v>
                </c:pt>
                <c:pt idx="1802">
                  <c:v>41982</c:v>
                </c:pt>
                <c:pt idx="1803">
                  <c:v>41983</c:v>
                </c:pt>
                <c:pt idx="1804">
                  <c:v>41984</c:v>
                </c:pt>
                <c:pt idx="1805">
                  <c:v>41985</c:v>
                </c:pt>
                <c:pt idx="1806">
                  <c:v>41986</c:v>
                </c:pt>
                <c:pt idx="1807">
                  <c:v>41987</c:v>
                </c:pt>
                <c:pt idx="1808">
                  <c:v>41988</c:v>
                </c:pt>
                <c:pt idx="1809">
                  <c:v>41989</c:v>
                </c:pt>
                <c:pt idx="1810">
                  <c:v>41990</c:v>
                </c:pt>
                <c:pt idx="1811">
                  <c:v>41991</c:v>
                </c:pt>
                <c:pt idx="1812">
                  <c:v>41992</c:v>
                </c:pt>
                <c:pt idx="1813">
                  <c:v>41993</c:v>
                </c:pt>
                <c:pt idx="1814">
                  <c:v>41994</c:v>
                </c:pt>
                <c:pt idx="1815">
                  <c:v>41995</c:v>
                </c:pt>
                <c:pt idx="1816">
                  <c:v>41996</c:v>
                </c:pt>
                <c:pt idx="1817">
                  <c:v>41997</c:v>
                </c:pt>
                <c:pt idx="1818">
                  <c:v>41998</c:v>
                </c:pt>
                <c:pt idx="1819">
                  <c:v>41999</c:v>
                </c:pt>
                <c:pt idx="1820">
                  <c:v>42000</c:v>
                </c:pt>
                <c:pt idx="1821">
                  <c:v>42001</c:v>
                </c:pt>
                <c:pt idx="1822">
                  <c:v>42002</c:v>
                </c:pt>
                <c:pt idx="1823">
                  <c:v>42003</c:v>
                </c:pt>
                <c:pt idx="1824">
                  <c:v>42004</c:v>
                </c:pt>
                <c:pt idx="1825">
                  <c:v>42005</c:v>
                </c:pt>
                <c:pt idx="1826">
                  <c:v>42006</c:v>
                </c:pt>
                <c:pt idx="1827">
                  <c:v>42007</c:v>
                </c:pt>
                <c:pt idx="1828">
                  <c:v>42008</c:v>
                </c:pt>
                <c:pt idx="1829">
                  <c:v>42009</c:v>
                </c:pt>
                <c:pt idx="1830">
                  <c:v>42010</c:v>
                </c:pt>
                <c:pt idx="1831">
                  <c:v>42011</c:v>
                </c:pt>
                <c:pt idx="1832">
                  <c:v>42012</c:v>
                </c:pt>
                <c:pt idx="1833">
                  <c:v>42013</c:v>
                </c:pt>
                <c:pt idx="1834">
                  <c:v>42014</c:v>
                </c:pt>
                <c:pt idx="1835">
                  <c:v>42015</c:v>
                </c:pt>
                <c:pt idx="1836">
                  <c:v>42016</c:v>
                </c:pt>
                <c:pt idx="1837">
                  <c:v>42017</c:v>
                </c:pt>
                <c:pt idx="1838">
                  <c:v>42018</c:v>
                </c:pt>
                <c:pt idx="1839">
                  <c:v>42019</c:v>
                </c:pt>
                <c:pt idx="1840">
                  <c:v>42020</c:v>
                </c:pt>
                <c:pt idx="1841">
                  <c:v>42021</c:v>
                </c:pt>
                <c:pt idx="1842">
                  <c:v>42022</c:v>
                </c:pt>
                <c:pt idx="1843">
                  <c:v>42023</c:v>
                </c:pt>
                <c:pt idx="1844">
                  <c:v>42024</c:v>
                </c:pt>
                <c:pt idx="1845">
                  <c:v>42025</c:v>
                </c:pt>
                <c:pt idx="1846">
                  <c:v>42026</c:v>
                </c:pt>
                <c:pt idx="1847">
                  <c:v>42027</c:v>
                </c:pt>
                <c:pt idx="1848">
                  <c:v>42028</c:v>
                </c:pt>
                <c:pt idx="1849">
                  <c:v>42029</c:v>
                </c:pt>
                <c:pt idx="1850">
                  <c:v>42030</c:v>
                </c:pt>
                <c:pt idx="1851">
                  <c:v>42031</c:v>
                </c:pt>
                <c:pt idx="1852">
                  <c:v>42032</c:v>
                </c:pt>
                <c:pt idx="1853">
                  <c:v>42033</c:v>
                </c:pt>
                <c:pt idx="1854">
                  <c:v>42034</c:v>
                </c:pt>
                <c:pt idx="1855">
                  <c:v>42035</c:v>
                </c:pt>
                <c:pt idx="1856">
                  <c:v>42036</c:v>
                </c:pt>
                <c:pt idx="1857">
                  <c:v>42037</c:v>
                </c:pt>
                <c:pt idx="1858">
                  <c:v>42038</c:v>
                </c:pt>
                <c:pt idx="1859">
                  <c:v>42039</c:v>
                </c:pt>
                <c:pt idx="1860">
                  <c:v>42040</c:v>
                </c:pt>
                <c:pt idx="1861">
                  <c:v>42041</c:v>
                </c:pt>
                <c:pt idx="1862">
                  <c:v>42042</c:v>
                </c:pt>
                <c:pt idx="1863">
                  <c:v>42043</c:v>
                </c:pt>
                <c:pt idx="1864">
                  <c:v>42044</c:v>
                </c:pt>
                <c:pt idx="1865">
                  <c:v>42045</c:v>
                </c:pt>
                <c:pt idx="1866">
                  <c:v>42046</c:v>
                </c:pt>
                <c:pt idx="1867">
                  <c:v>42047</c:v>
                </c:pt>
                <c:pt idx="1868">
                  <c:v>42048</c:v>
                </c:pt>
                <c:pt idx="1869">
                  <c:v>42049</c:v>
                </c:pt>
                <c:pt idx="1870">
                  <c:v>42050</c:v>
                </c:pt>
                <c:pt idx="1871">
                  <c:v>42051</c:v>
                </c:pt>
                <c:pt idx="1872">
                  <c:v>42052</c:v>
                </c:pt>
                <c:pt idx="1873">
                  <c:v>42053</c:v>
                </c:pt>
                <c:pt idx="1874">
                  <c:v>42054</c:v>
                </c:pt>
                <c:pt idx="1875">
                  <c:v>42055</c:v>
                </c:pt>
                <c:pt idx="1876">
                  <c:v>42056</c:v>
                </c:pt>
                <c:pt idx="1877">
                  <c:v>42057</c:v>
                </c:pt>
                <c:pt idx="1878">
                  <c:v>42058</c:v>
                </c:pt>
                <c:pt idx="1879">
                  <c:v>42059</c:v>
                </c:pt>
                <c:pt idx="1880">
                  <c:v>42060</c:v>
                </c:pt>
                <c:pt idx="1881">
                  <c:v>42061</c:v>
                </c:pt>
                <c:pt idx="1882">
                  <c:v>42062</c:v>
                </c:pt>
                <c:pt idx="1883">
                  <c:v>42063</c:v>
                </c:pt>
                <c:pt idx="1884">
                  <c:v>42064</c:v>
                </c:pt>
                <c:pt idx="1885">
                  <c:v>42065</c:v>
                </c:pt>
                <c:pt idx="1886">
                  <c:v>42066</c:v>
                </c:pt>
                <c:pt idx="1887">
                  <c:v>42067</c:v>
                </c:pt>
                <c:pt idx="1888">
                  <c:v>42068</c:v>
                </c:pt>
                <c:pt idx="1889">
                  <c:v>42069</c:v>
                </c:pt>
                <c:pt idx="1890">
                  <c:v>42070</c:v>
                </c:pt>
                <c:pt idx="1891">
                  <c:v>42071</c:v>
                </c:pt>
                <c:pt idx="1892">
                  <c:v>42072</c:v>
                </c:pt>
                <c:pt idx="1893">
                  <c:v>42073</c:v>
                </c:pt>
                <c:pt idx="1894">
                  <c:v>42074</c:v>
                </c:pt>
                <c:pt idx="1895">
                  <c:v>42075</c:v>
                </c:pt>
                <c:pt idx="1896">
                  <c:v>42076</c:v>
                </c:pt>
                <c:pt idx="1897">
                  <c:v>42077</c:v>
                </c:pt>
                <c:pt idx="1898">
                  <c:v>42078</c:v>
                </c:pt>
                <c:pt idx="1899">
                  <c:v>42079</c:v>
                </c:pt>
                <c:pt idx="1900">
                  <c:v>42080</c:v>
                </c:pt>
                <c:pt idx="1901">
                  <c:v>42081</c:v>
                </c:pt>
                <c:pt idx="1902">
                  <c:v>42082</c:v>
                </c:pt>
                <c:pt idx="1903">
                  <c:v>42083</c:v>
                </c:pt>
                <c:pt idx="1904">
                  <c:v>42084</c:v>
                </c:pt>
                <c:pt idx="1905">
                  <c:v>42085</c:v>
                </c:pt>
                <c:pt idx="1906">
                  <c:v>42086</c:v>
                </c:pt>
                <c:pt idx="1907">
                  <c:v>42087</c:v>
                </c:pt>
                <c:pt idx="1908">
                  <c:v>42088</c:v>
                </c:pt>
                <c:pt idx="1909">
                  <c:v>42089</c:v>
                </c:pt>
                <c:pt idx="1910">
                  <c:v>42090</c:v>
                </c:pt>
                <c:pt idx="1911">
                  <c:v>42091</c:v>
                </c:pt>
                <c:pt idx="1912">
                  <c:v>42092</c:v>
                </c:pt>
                <c:pt idx="1913">
                  <c:v>42093</c:v>
                </c:pt>
                <c:pt idx="1914">
                  <c:v>42094</c:v>
                </c:pt>
                <c:pt idx="1915">
                  <c:v>42095</c:v>
                </c:pt>
                <c:pt idx="1916">
                  <c:v>42096</c:v>
                </c:pt>
                <c:pt idx="1917">
                  <c:v>42097</c:v>
                </c:pt>
                <c:pt idx="1918">
                  <c:v>42098</c:v>
                </c:pt>
                <c:pt idx="1919">
                  <c:v>42099</c:v>
                </c:pt>
                <c:pt idx="1920">
                  <c:v>42100</c:v>
                </c:pt>
                <c:pt idx="1921">
                  <c:v>42101</c:v>
                </c:pt>
                <c:pt idx="1922">
                  <c:v>42102</c:v>
                </c:pt>
                <c:pt idx="1923">
                  <c:v>42103</c:v>
                </c:pt>
                <c:pt idx="1924">
                  <c:v>42104</c:v>
                </c:pt>
                <c:pt idx="1925">
                  <c:v>42105</c:v>
                </c:pt>
                <c:pt idx="1926">
                  <c:v>42106</c:v>
                </c:pt>
                <c:pt idx="1927">
                  <c:v>42107</c:v>
                </c:pt>
                <c:pt idx="1928">
                  <c:v>42108</c:v>
                </c:pt>
                <c:pt idx="1929">
                  <c:v>42109</c:v>
                </c:pt>
                <c:pt idx="1930">
                  <c:v>42110</c:v>
                </c:pt>
                <c:pt idx="1931">
                  <c:v>42111</c:v>
                </c:pt>
                <c:pt idx="1932">
                  <c:v>42112</c:v>
                </c:pt>
                <c:pt idx="1933">
                  <c:v>42113</c:v>
                </c:pt>
                <c:pt idx="1934">
                  <c:v>42114</c:v>
                </c:pt>
                <c:pt idx="1935">
                  <c:v>42115</c:v>
                </c:pt>
                <c:pt idx="1936">
                  <c:v>42116</c:v>
                </c:pt>
                <c:pt idx="1937">
                  <c:v>42117</c:v>
                </c:pt>
                <c:pt idx="1938">
                  <c:v>42118</c:v>
                </c:pt>
                <c:pt idx="1939">
                  <c:v>42119</c:v>
                </c:pt>
                <c:pt idx="1940">
                  <c:v>42120</c:v>
                </c:pt>
                <c:pt idx="1941">
                  <c:v>42121</c:v>
                </c:pt>
                <c:pt idx="1942">
                  <c:v>42122</c:v>
                </c:pt>
                <c:pt idx="1943">
                  <c:v>42123</c:v>
                </c:pt>
                <c:pt idx="1944">
                  <c:v>42124</c:v>
                </c:pt>
                <c:pt idx="1945">
                  <c:v>42125</c:v>
                </c:pt>
                <c:pt idx="1946">
                  <c:v>42126</c:v>
                </c:pt>
                <c:pt idx="1947">
                  <c:v>42127</c:v>
                </c:pt>
                <c:pt idx="1948">
                  <c:v>42128</c:v>
                </c:pt>
                <c:pt idx="1949">
                  <c:v>42129</c:v>
                </c:pt>
                <c:pt idx="1950">
                  <c:v>42130</c:v>
                </c:pt>
                <c:pt idx="1951">
                  <c:v>42131</c:v>
                </c:pt>
                <c:pt idx="1952">
                  <c:v>42132</c:v>
                </c:pt>
                <c:pt idx="1953">
                  <c:v>42133</c:v>
                </c:pt>
                <c:pt idx="1954">
                  <c:v>42134</c:v>
                </c:pt>
                <c:pt idx="1955">
                  <c:v>42135</c:v>
                </c:pt>
                <c:pt idx="1956">
                  <c:v>42136</c:v>
                </c:pt>
                <c:pt idx="1957">
                  <c:v>42137</c:v>
                </c:pt>
                <c:pt idx="1958">
                  <c:v>42138</c:v>
                </c:pt>
                <c:pt idx="1959">
                  <c:v>42139</c:v>
                </c:pt>
                <c:pt idx="1960">
                  <c:v>42140</c:v>
                </c:pt>
                <c:pt idx="1961">
                  <c:v>42141</c:v>
                </c:pt>
                <c:pt idx="1962">
                  <c:v>42142</c:v>
                </c:pt>
                <c:pt idx="1963">
                  <c:v>42143</c:v>
                </c:pt>
                <c:pt idx="1964">
                  <c:v>42144</c:v>
                </c:pt>
                <c:pt idx="1965">
                  <c:v>42145</c:v>
                </c:pt>
                <c:pt idx="1966">
                  <c:v>42146</c:v>
                </c:pt>
                <c:pt idx="1967">
                  <c:v>42147</c:v>
                </c:pt>
                <c:pt idx="1968">
                  <c:v>42148</c:v>
                </c:pt>
                <c:pt idx="1969">
                  <c:v>42149</c:v>
                </c:pt>
                <c:pt idx="1970">
                  <c:v>42150</c:v>
                </c:pt>
                <c:pt idx="1971">
                  <c:v>42151</c:v>
                </c:pt>
                <c:pt idx="1972">
                  <c:v>42152</c:v>
                </c:pt>
                <c:pt idx="1973">
                  <c:v>42153</c:v>
                </c:pt>
                <c:pt idx="1974">
                  <c:v>42154</c:v>
                </c:pt>
                <c:pt idx="1975">
                  <c:v>42155</c:v>
                </c:pt>
                <c:pt idx="1976">
                  <c:v>42156</c:v>
                </c:pt>
                <c:pt idx="1977">
                  <c:v>42157</c:v>
                </c:pt>
                <c:pt idx="1978">
                  <c:v>42158</c:v>
                </c:pt>
                <c:pt idx="1979">
                  <c:v>42159</c:v>
                </c:pt>
                <c:pt idx="1980">
                  <c:v>42160</c:v>
                </c:pt>
                <c:pt idx="1981">
                  <c:v>42161</c:v>
                </c:pt>
                <c:pt idx="1982">
                  <c:v>42162</c:v>
                </c:pt>
                <c:pt idx="1983">
                  <c:v>42163</c:v>
                </c:pt>
                <c:pt idx="1984">
                  <c:v>42164</c:v>
                </c:pt>
                <c:pt idx="1985">
                  <c:v>42165</c:v>
                </c:pt>
                <c:pt idx="1986">
                  <c:v>42166</c:v>
                </c:pt>
                <c:pt idx="1987">
                  <c:v>42167</c:v>
                </c:pt>
                <c:pt idx="1988">
                  <c:v>42168</c:v>
                </c:pt>
                <c:pt idx="1989">
                  <c:v>42169</c:v>
                </c:pt>
                <c:pt idx="1990">
                  <c:v>42170</c:v>
                </c:pt>
                <c:pt idx="1991">
                  <c:v>42171</c:v>
                </c:pt>
                <c:pt idx="1992">
                  <c:v>42172</c:v>
                </c:pt>
                <c:pt idx="1993">
                  <c:v>42173</c:v>
                </c:pt>
                <c:pt idx="1994">
                  <c:v>42174</c:v>
                </c:pt>
                <c:pt idx="1995">
                  <c:v>42175</c:v>
                </c:pt>
                <c:pt idx="1996">
                  <c:v>42176</c:v>
                </c:pt>
                <c:pt idx="1997">
                  <c:v>42177</c:v>
                </c:pt>
                <c:pt idx="1998">
                  <c:v>42178</c:v>
                </c:pt>
                <c:pt idx="1999">
                  <c:v>42179</c:v>
                </c:pt>
                <c:pt idx="2000">
                  <c:v>42180</c:v>
                </c:pt>
                <c:pt idx="2001">
                  <c:v>42181</c:v>
                </c:pt>
                <c:pt idx="2002">
                  <c:v>42182</c:v>
                </c:pt>
                <c:pt idx="2003">
                  <c:v>42183</c:v>
                </c:pt>
                <c:pt idx="2004">
                  <c:v>42184</c:v>
                </c:pt>
                <c:pt idx="2005">
                  <c:v>42185</c:v>
                </c:pt>
                <c:pt idx="2006">
                  <c:v>42186</c:v>
                </c:pt>
                <c:pt idx="2007">
                  <c:v>42187</c:v>
                </c:pt>
                <c:pt idx="2008">
                  <c:v>42188</c:v>
                </c:pt>
                <c:pt idx="2009">
                  <c:v>42189</c:v>
                </c:pt>
                <c:pt idx="2010">
                  <c:v>42190</c:v>
                </c:pt>
                <c:pt idx="2011">
                  <c:v>42191</c:v>
                </c:pt>
                <c:pt idx="2012">
                  <c:v>42192</c:v>
                </c:pt>
                <c:pt idx="2013">
                  <c:v>42193</c:v>
                </c:pt>
                <c:pt idx="2014">
                  <c:v>42194</c:v>
                </c:pt>
                <c:pt idx="2015">
                  <c:v>42195</c:v>
                </c:pt>
                <c:pt idx="2016">
                  <c:v>42196</c:v>
                </c:pt>
                <c:pt idx="2017">
                  <c:v>42197</c:v>
                </c:pt>
                <c:pt idx="2018">
                  <c:v>42198</c:v>
                </c:pt>
                <c:pt idx="2019">
                  <c:v>42199</c:v>
                </c:pt>
                <c:pt idx="2020">
                  <c:v>42200</c:v>
                </c:pt>
                <c:pt idx="2021">
                  <c:v>42201</c:v>
                </c:pt>
                <c:pt idx="2022">
                  <c:v>42202</c:v>
                </c:pt>
                <c:pt idx="2023">
                  <c:v>42203</c:v>
                </c:pt>
                <c:pt idx="2024">
                  <c:v>42204</c:v>
                </c:pt>
                <c:pt idx="2025">
                  <c:v>42205</c:v>
                </c:pt>
                <c:pt idx="2026">
                  <c:v>42206</c:v>
                </c:pt>
                <c:pt idx="2027">
                  <c:v>42207</c:v>
                </c:pt>
                <c:pt idx="2028">
                  <c:v>42208</c:v>
                </c:pt>
                <c:pt idx="2029">
                  <c:v>42209</c:v>
                </c:pt>
                <c:pt idx="2030">
                  <c:v>42210</c:v>
                </c:pt>
                <c:pt idx="2031">
                  <c:v>42211</c:v>
                </c:pt>
                <c:pt idx="2032">
                  <c:v>42212</c:v>
                </c:pt>
                <c:pt idx="2033">
                  <c:v>42213</c:v>
                </c:pt>
                <c:pt idx="2034">
                  <c:v>42214</c:v>
                </c:pt>
                <c:pt idx="2035">
                  <c:v>42215</c:v>
                </c:pt>
                <c:pt idx="2036">
                  <c:v>42216</c:v>
                </c:pt>
                <c:pt idx="2037">
                  <c:v>42217</c:v>
                </c:pt>
                <c:pt idx="2038">
                  <c:v>42218</c:v>
                </c:pt>
                <c:pt idx="2039">
                  <c:v>42219</c:v>
                </c:pt>
                <c:pt idx="2040">
                  <c:v>42220</c:v>
                </c:pt>
                <c:pt idx="2041">
                  <c:v>42221</c:v>
                </c:pt>
                <c:pt idx="2042">
                  <c:v>42222</c:v>
                </c:pt>
                <c:pt idx="2043">
                  <c:v>42223</c:v>
                </c:pt>
                <c:pt idx="2044">
                  <c:v>42224</c:v>
                </c:pt>
                <c:pt idx="2045">
                  <c:v>42225</c:v>
                </c:pt>
                <c:pt idx="2046">
                  <c:v>42226</c:v>
                </c:pt>
                <c:pt idx="2047">
                  <c:v>42227</c:v>
                </c:pt>
                <c:pt idx="2048">
                  <c:v>42228</c:v>
                </c:pt>
                <c:pt idx="2049">
                  <c:v>42229</c:v>
                </c:pt>
                <c:pt idx="2050">
                  <c:v>42230</c:v>
                </c:pt>
                <c:pt idx="2051">
                  <c:v>42231</c:v>
                </c:pt>
                <c:pt idx="2052">
                  <c:v>42232</c:v>
                </c:pt>
                <c:pt idx="2053">
                  <c:v>42233</c:v>
                </c:pt>
                <c:pt idx="2054">
                  <c:v>42234</c:v>
                </c:pt>
                <c:pt idx="2055">
                  <c:v>42235</c:v>
                </c:pt>
                <c:pt idx="2056">
                  <c:v>42236</c:v>
                </c:pt>
                <c:pt idx="2057">
                  <c:v>42237</c:v>
                </c:pt>
                <c:pt idx="2058">
                  <c:v>42238</c:v>
                </c:pt>
                <c:pt idx="2059">
                  <c:v>42239</c:v>
                </c:pt>
                <c:pt idx="2060">
                  <c:v>42240</c:v>
                </c:pt>
                <c:pt idx="2061">
                  <c:v>42241</c:v>
                </c:pt>
                <c:pt idx="2062">
                  <c:v>42242</c:v>
                </c:pt>
                <c:pt idx="2063">
                  <c:v>42243</c:v>
                </c:pt>
                <c:pt idx="2064">
                  <c:v>42244</c:v>
                </c:pt>
                <c:pt idx="2065">
                  <c:v>42245</c:v>
                </c:pt>
                <c:pt idx="2066">
                  <c:v>42246</c:v>
                </c:pt>
                <c:pt idx="2067">
                  <c:v>42247</c:v>
                </c:pt>
                <c:pt idx="2068">
                  <c:v>42248</c:v>
                </c:pt>
                <c:pt idx="2069">
                  <c:v>42249</c:v>
                </c:pt>
                <c:pt idx="2070">
                  <c:v>42250</c:v>
                </c:pt>
                <c:pt idx="2071">
                  <c:v>42251</c:v>
                </c:pt>
                <c:pt idx="2072">
                  <c:v>42252</c:v>
                </c:pt>
                <c:pt idx="2073">
                  <c:v>42253</c:v>
                </c:pt>
                <c:pt idx="2074">
                  <c:v>42254</c:v>
                </c:pt>
                <c:pt idx="2075">
                  <c:v>42255</c:v>
                </c:pt>
                <c:pt idx="2076">
                  <c:v>42256</c:v>
                </c:pt>
                <c:pt idx="2077">
                  <c:v>42257</c:v>
                </c:pt>
                <c:pt idx="2078">
                  <c:v>42258</c:v>
                </c:pt>
                <c:pt idx="2079">
                  <c:v>42259</c:v>
                </c:pt>
                <c:pt idx="2080">
                  <c:v>42260</c:v>
                </c:pt>
                <c:pt idx="2081">
                  <c:v>42261</c:v>
                </c:pt>
                <c:pt idx="2082">
                  <c:v>42262</c:v>
                </c:pt>
                <c:pt idx="2083">
                  <c:v>42263</c:v>
                </c:pt>
                <c:pt idx="2084">
                  <c:v>42264</c:v>
                </c:pt>
                <c:pt idx="2085">
                  <c:v>42265</c:v>
                </c:pt>
                <c:pt idx="2086">
                  <c:v>42266</c:v>
                </c:pt>
                <c:pt idx="2087">
                  <c:v>42267</c:v>
                </c:pt>
                <c:pt idx="2088">
                  <c:v>42268</c:v>
                </c:pt>
                <c:pt idx="2089">
                  <c:v>42269</c:v>
                </c:pt>
                <c:pt idx="2090">
                  <c:v>42270</c:v>
                </c:pt>
                <c:pt idx="2091">
                  <c:v>42271</c:v>
                </c:pt>
                <c:pt idx="2092">
                  <c:v>42272</c:v>
                </c:pt>
                <c:pt idx="2093">
                  <c:v>42273</c:v>
                </c:pt>
                <c:pt idx="2094">
                  <c:v>42274</c:v>
                </c:pt>
                <c:pt idx="2095">
                  <c:v>42275</c:v>
                </c:pt>
                <c:pt idx="2096">
                  <c:v>42276</c:v>
                </c:pt>
                <c:pt idx="2097">
                  <c:v>42277</c:v>
                </c:pt>
                <c:pt idx="2098">
                  <c:v>42278</c:v>
                </c:pt>
                <c:pt idx="2099">
                  <c:v>42279</c:v>
                </c:pt>
                <c:pt idx="2100">
                  <c:v>42280</c:v>
                </c:pt>
                <c:pt idx="2101">
                  <c:v>42281</c:v>
                </c:pt>
                <c:pt idx="2102">
                  <c:v>42282</c:v>
                </c:pt>
                <c:pt idx="2103">
                  <c:v>42283</c:v>
                </c:pt>
                <c:pt idx="2104">
                  <c:v>42284</c:v>
                </c:pt>
                <c:pt idx="2105">
                  <c:v>42285</c:v>
                </c:pt>
                <c:pt idx="2106">
                  <c:v>42286</c:v>
                </c:pt>
                <c:pt idx="2107">
                  <c:v>42287</c:v>
                </c:pt>
                <c:pt idx="2108">
                  <c:v>42288</c:v>
                </c:pt>
                <c:pt idx="2109">
                  <c:v>42289</c:v>
                </c:pt>
                <c:pt idx="2110">
                  <c:v>42290</c:v>
                </c:pt>
                <c:pt idx="2111">
                  <c:v>42291</c:v>
                </c:pt>
                <c:pt idx="2112">
                  <c:v>42292</c:v>
                </c:pt>
                <c:pt idx="2113">
                  <c:v>42293</c:v>
                </c:pt>
                <c:pt idx="2114">
                  <c:v>42294</c:v>
                </c:pt>
                <c:pt idx="2115">
                  <c:v>42295</c:v>
                </c:pt>
                <c:pt idx="2116">
                  <c:v>42296</c:v>
                </c:pt>
                <c:pt idx="2117">
                  <c:v>42297</c:v>
                </c:pt>
                <c:pt idx="2118">
                  <c:v>42298</c:v>
                </c:pt>
                <c:pt idx="2119">
                  <c:v>42299</c:v>
                </c:pt>
                <c:pt idx="2120">
                  <c:v>42300</c:v>
                </c:pt>
                <c:pt idx="2121">
                  <c:v>42301</c:v>
                </c:pt>
                <c:pt idx="2122">
                  <c:v>42302</c:v>
                </c:pt>
                <c:pt idx="2123">
                  <c:v>42303</c:v>
                </c:pt>
                <c:pt idx="2124">
                  <c:v>42304</c:v>
                </c:pt>
                <c:pt idx="2125">
                  <c:v>42305</c:v>
                </c:pt>
                <c:pt idx="2126">
                  <c:v>42306</c:v>
                </c:pt>
                <c:pt idx="2127">
                  <c:v>42307</c:v>
                </c:pt>
                <c:pt idx="2128">
                  <c:v>42308</c:v>
                </c:pt>
                <c:pt idx="2129">
                  <c:v>42309</c:v>
                </c:pt>
                <c:pt idx="2130">
                  <c:v>42310</c:v>
                </c:pt>
                <c:pt idx="2131">
                  <c:v>42311</c:v>
                </c:pt>
                <c:pt idx="2132">
                  <c:v>42312</c:v>
                </c:pt>
                <c:pt idx="2133">
                  <c:v>42313</c:v>
                </c:pt>
                <c:pt idx="2134">
                  <c:v>42314</c:v>
                </c:pt>
                <c:pt idx="2135">
                  <c:v>42315</c:v>
                </c:pt>
                <c:pt idx="2136">
                  <c:v>42316</c:v>
                </c:pt>
                <c:pt idx="2137">
                  <c:v>42317</c:v>
                </c:pt>
                <c:pt idx="2138">
                  <c:v>42318</c:v>
                </c:pt>
                <c:pt idx="2139">
                  <c:v>42319</c:v>
                </c:pt>
                <c:pt idx="2140">
                  <c:v>42320</c:v>
                </c:pt>
                <c:pt idx="2141">
                  <c:v>42321</c:v>
                </c:pt>
                <c:pt idx="2142">
                  <c:v>42322</c:v>
                </c:pt>
                <c:pt idx="2143">
                  <c:v>42323</c:v>
                </c:pt>
                <c:pt idx="2144">
                  <c:v>42324</c:v>
                </c:pt>
                <c:pt idx="2145">
                  <c:v>42325</c:v>
                </c:pt>
                <c:pt idx="2146">
                  <c:v>42326</c:v>
                </c:pt>
                <c:pt idx="2147">
                  <c:v>42327</c:v>
                </c:pt>
                <c:pt idx="2148">
                  <c:v>42328</c:v>
                </c:pt>
                <c:pt idx="2149">
                  <c:v>42329</c:v>
                </c:pt>
                <c:pt idx="2150">
                  <c:v>42330</c:v>
                </c:pt>
                <c:pt idx="2151">
                  <c:v>42331</c:v>
                </c:pt>
                <c:pt idx="2152">
                  <c:v>42332</c:v>
                </c:pt>
                <c:pt idx="2153">
                  <c:v>42333</c:v>
                </c:pt>
                <c:pt idx="2154">
                  <c:v>42334</c:v>
                </c:pt>
                <c:pt idx="2155">
                  <c:v>42335</c:v>
                </c:pt>
                <c:pt idx="2156">
                  <c:v>42336</c:v>
                </c:pt>
                <c:pt idx="2157">
                  <c:v>42337</c:v>
                </c:pt>
                <c:pt idx="2158">
                  <c:v>42338</c:v>
                </c:pt>
                <c:pt idx="2159">
                  <c:v>42339</c:v>
                </c:pt>
                <c:pt idx="2160">
                  <c:v>42340</c:v>
                </c:pt>
                <c:pt idx="2161">
                  <c:v>42341</c:v>
                </c:pt>
                <c:pt idx="2162">
                  <c:v>42342</c:v>
                </c:pt>
                <c:pt idx="2163">
                  <c:v>42343</c:v>
                </c:pt>
                <c:pt idx="2164">
                  <c:v>42344</c:v>
                </c:pt>
                <c:pt idx="2165">
                  <c:v>42345</c:v>
                </c:pt>
                <c:pt idx="2166">
                  <c:v>42346</c:v>
                </c:pt>
                <c:pt idx="2167">
                  <c:v>42347</c:v>
                </c:pt>
                <c:pt idx="2168">
                  <c:v>42348</c:v>
                </c:pt>
                <c:pt idx="2169">
                  <c:v>42349</c:v>
                </c:pt>
                <c:pt idx="2170">
                  <c:v>42350</c:v>
                </c:pt>
                <c:pt idx="2171">
                  <c:v>42351</c:v>
                </c:pt>
                <c:pt idx="2172">
                  <c:v>42352</c:v>
                </c:pt>
                <c:pt idx="2173">
                  <c:v>42353</c:v>
                </c:pt>
                <c:pt idx="2174">
                  <c:v>42354</c:v>
                </c:pt>
                <c:pt idx="2175">
                  <c:v>42355</c:v>
                </c:pt>
                <c:pt idx="2176">
                  <c:v>42356</c:v>
                </c:pt>
                <c:pt idx="2177">
                  <c:v>42357</c:v>
                </c:pt>
                <c:pt idx="2178">
                  <c:v>42358</c:v>
                </c:pt>
                <c:pt idx="2179">
                  <c:v>42359</c:v>
                </c:pt>
                <c:pt idx="2180">
                  <c:v>42360</c:v>
                </c:pt>
                <c:pt idx="2181">
                  <c:v>42361</c:v>
                </c:pt>
                <c:pt idx="2182">
                  <c:v>42362</c:v>
                </c:pt>
                <c:pt idx="2183">
                  <c:v>42363</c:v>
                </c:pt>
                <c:pt idx="2184">
                  <c:v>42364</c:v>
                </c:pt>
                <c:pt idx="2185">
                  <c:v>42365</c:v>
                </c:pt>
                <c:pt idx="2186">
                  <c:v>42366</c:v>
                </c:pt>
                <c:pt idx="2187">
                  <c:v>42367</c:v>
                </c:pt>
                <c:pt idx="2188">
                  <c:v>42368</c:v>
                </c:pt>
                <c:pt idx="2189">
                  <c:v>42369</c:v>
                </c:pt>
                <c:pt idx="2190">
                  <c:v>42370</c:v>
                </c:pt>
                <c:pt idx="2191">
                  <c:v>42371</c:v>
                </c:pt>
                <c:pt idx="2192">
                  <c:v>42372</c:v>
                </c:pt>
                <c:pt idx="2193">
                  <c:v>42373</c:v>
                </c:pt>
                <c:pt idx="2194">
                  <c:v>42374</c:v>
                </c:pt>
                <c:pt idx="2195">
                  <c:v>42375</c:v>
                </c:pt>
                <c:pt idx="2196">
                  <c:v>42376</c:v>
                </c:pt>
                <c:pt idx="2197">
                  <c:v>42377</c:v>
                </c:pt>
                <c:pt idx="2198">
                  <c:v>42378</c:v>
                </c:pt>
                <c:pt idx="2199">
                  <c:v>42379</c:v>
                </c:pt>
                <c:pt idx="2200">
                  <c:v>42380</c:v>
                </c:pt>
                <c:pt idx="2201">
                  <c:v>42381</c:v>
                </c:pt>
                <c:pt idx="2202">
                  <c:v>42382</c:v>
                </c:pt>
                <c:pt idx="2203">
                  <c:v>42383</c:v>
                </c:pt>
                <c:pt idx="2204">
                  <c:v>42384</c:v>
                </c:pt>
                <c:pt idx="2205">
                  <c:v>42385</c:v>
                </c:pt>
                <c:pt idx="2206">
                  <c:v>42386</c:v>
                </c:pt>
                <c:pt idx="2207">
                  <c:v>42387</c:v>
                </c:pt>
                <c:pt idx="2208">
                  <c:v>42388</c:v>
                </c:pt>
                <c:pt idx="2209">
                  <c:v>42389</c:v>
                </c:pt>
                <c:pt idx="2210">
                  <c:v>42390</c:v>
                </c:pt>
                <c:pt idx="2211">
                  <c:v>42391</c:v>
                </c:pt>
                <c:pt idx="2212">
                  <c:v>42392</c:v>
                </c:pt>
                <c:pt idx="2213">
                  <c:v>42393</c:v>
                </c:pt>
                <c:pt idx="2214">
                  <c:v>42394</c:v>
                </c:pt>
                <c:pt idx="2215">
                  <c:v>42395</c:v>
                </c:pt>
                <c:pt idx="2216">
                  <c:v>42396</c:v>
                </c:pt>
                <c:pt idx="2217">
                  <c:v>42397</c:v>
                </c:pt>
                <c:pt idx="2218">
                  <c:v>42398</c:v>
                </c:pt>
                <c:pt idx="2219">
                  <c:v>42399</c:v>
                </c:pt>
                <c:pt idx="2220">
                  <c:v>42400</c:v>
                </c:pt>
                <c:pt idx="2221">
                  <c:v>42401</c:v>
                </c:pt>
                <c:pt idx="2222">
                  <c:v>42402</c:v>
                </c:pt>
                <c:pt idx="2223">
                  <c:v>42403</c:v>
                </c:pt>
                <c:pt idx="2224">
                  <c:v>42404</c:v>
                </c:pt>
                <c:pt idx="2225">
                  <c:v>42405</c:v>
                </c:pt>
                <c:pt idx="2226">
                  <c:v>42406</c:v>
                </c:pt>
                <c:pt idx="2227">
                  <c:v>42407</c:v>
                </c:pt>
                <c:pt idx="2228">
                  <c:v>42408</c:v>
                </c:pt>
                <c:pt idx="2229">
                  <c:v>42409</c:v>
                </c:pt>
                <c:pt idx="2230">
                  <c:v>42410</c:v>
                </c:pt>
                <c:pt idx="2231">
                  <c:v>42411</c:v>
                </c:pt>
                <c:pt idx="2232">
                  <c:v>42412</c:v>
                </c:pt>
                <c:pt idx="2233">
                  <c:v>42413</c:v>
                </c:pt>
                <c:pt idx="2234">
                  <c:v>42414</c:v>
                </c:pt>
                <c:pt idx="2235">
                  <c:v>42415</c:v>
                </c:pt>
                <c:pt idx="2236">
                  <c:v>42416</c:v>
                </c:pt>
                <c:pt idx="2237">
                  <c:v>42417</c:v>
                </c:pt>
                <c:pt idx="2238">
                  <c:v>42418</c:v>
                </c:pt>
                <c:pt idx="2239">
                  <c:v>42419</c:v>
                </c:pt>
                <c:pt idx="2240">
                  <c:v>42420</c:v>
                </c:pt>
                <c:pt idx="2241">
                  <c:v>42421</c:v>
                </c:pt>
                <c:pt idx="2242">
                  <c:v>42422</c:v>
                </c:pt>
                <c:pt idx="2243">
                  <c:v>42423</c:v>
                </c:pt>
                <c:pt idx="2244">
                  <c:v>42424</c:v>
                </c:pt>
                <c:pt idx="2245">
                  <c:v>42425</c:v>
                </c:pt>
                <c:pt idx="2246">
                  <c:v>42426</c:v>
                </c:pt>
                <c:pt idx="2247">
                  <c:v>42427</c:v>
                </c:pt>
                <c:pt idx="2248">
                  <c:v>42428</c:v>
                </c:pt>
                <c:pt idx="2249">
                  <c:v>42429</c:v>
                </c:pt>
                <c:pt idx="2250">
                  <c:v>42430</c:v>
                </c:pt>
                <c:pt idx="2251">
                  <c:v>42431</c:v>
                </c:pt>
                <c:pt idx="2252">
                  <c:v>42432</c:v>
                </c:pt>
                <c:pt idx="2253">
                  <c:v>42433</c:v>
                </c:pt>
                <c:pt idx="2254">
                  <c:v>42434</c:v>
                </c:pt>
                <c:pt idx="2255">
                  <c:v>42435</c:v>
                </c:pt>
                <c:pt idx="2256">
                  <c:v>42436</c:v>
                </c:pt>
                <c:pt idx="2257">
                  <c:v>42437</c:v>
                </c:pt>
                <c:pt idx="2258">
                  <c:v>42438</c:v>
                </c:pt>
                <c:pt idx="2259">
                  <c:v>42439</c:v>
                </c:pt>
                <c:pt idx="2260">
                  <c:v>42440</c:v>
                </c:pt>
                <c:pt idx="2261">
                  <c:v>42441</c:v>
                </c:pt>
                <c:pt idx="2262">
                  <c:v>42442</c:v>
                </c:pt>
                <c:pt idx="2263">
                  <c:v>42443</c:v>
                </c:pt>
                <c:pt idx="2264">
                  <c:v>42444</c:v>
                </c:pt>
                <c:pt idx="2265">
                  <c:v>42445</c:v>
                </c:pt>
                <c:pt idx="2266">
                  <c:v>42446</c:v>
                </c:pt>
                <c:pt idx="2267">
                  <c:v>42447</c:v>
                </c:pt>
                <c:pt idx="2268">
                  <c:v>42448</c:v>
                </c:pt>
                <c:pt idx="2269">
                  <c:v>42449</c:v>
                </c:pt>
                <c:pt idx="2270">
                  <c:v>42450</c:v>
                </c:pt>
                <c:pt idx="2271">
                  <c:v>42451</c:v>
                </c:pt>
                <c:pt idx="2272">
                  <c:v>42452</c:v>
                </c:pt>
                <c:pt idx="2273">
                  <c:v>42453</c:v>
                </c:pt>
                <c:pt idx="2274">
                  <c:v>42454</c:v>
                </c:pt>
                <c:pt idx="2275">
                  <c:v>42455</c:v>
                </c:pt>
                <c:pt idx="2276">
                  <c:v>42456</c:v>
                </c:pt>
                <c:pt idx="2277">
                  <c:v>42457</c:v>
                </c:pt>
                <c:pt idx="2278">
                  <c:v>42458</c:v>
                </c:pt>
                <c:pt idx="2279">
                  <c:v>42459</c:v>
                </c:pt>
                <c:pt idx="2280">
                  <c:v>42460</c:v>
                </c:pt>
                <c:pt idx="2281">
                  <c:v>42461</c:v>
                </c:pt>
                <c:pt idx="2282">
                  <c:v>42462</c:v>
                </c:pt>
                <c:pt idx="2283">
                  <c:v>42463</c:v>
                </c:pt>
                <c:pt idx="2284">
                  <c:v>42464</c:v>
                </c:pt>
                <c:pt idx="2285">
                  <c:v>42465</c:v>
                </c:pt>
                <c:pt idx="2286">
                  <c:v>42466</c:v>
                </c:pt>
                <c:pt idx="2287">
                  <c:v>42467</c:v>
                </c:pt>
                <c:pt idx="2288">
                  <c:v>42468</c:v>
                </c:pt>
                <c:pt idx="2289">
                  <c:v>42469</c:v>
                </c:pt>
                <c:pt idx="2290">
                  <c:v>42470</c:v>
                </c:pt>
                <c:pt idx="2291">
                  <c:v>42471</c:v>
                </c:pt>
                <c:pt idx="2292">
                  <c:v>42472</c:v>
                </c:pt>
                <c:pt idx="2293">
                  <c:v>42473</c:v>
                </c:pt>
                <c:pt idx="2294">
                  <c:v>42474</c:v>
                </c:pt>
                <c:pt idx="2295">
                  <c:v>42475</c:v>
                </c:pt>
                <c:pt idx="2296">
                  <c:v>42476</c:v>
                </c:pt>
                <c:pt idx="2297">
                  <c:v>42477</c:v>
                </c:pt>
                <c:pt idx="2298">
                  <c:v>42478</c:v>
                </c:pt>
                <c:pt idx="2299">
                  <c:v>42479</c:v>
                </c:pt>
                <c:pt idx="2300">
                  <c:v>42480</c:v>
                </c:pt>
                <c:pt idx="2301">
                  <c:v>42481</c:v>
                </c:pt>
                <c:pt idx="2302">
                  <c:v>42482</c:v>
                </c:pt>
                <c:pt idx="2303">
                  <c:v>42483</c:v>
                </c:pt>
                <c:pt idx="2304">
                  <c:v>42484</c:v>
                </c:pt>
                <c:pt idx="2305">
                  <c:v>42485</c:v>
                </c:pt>
                <c:pt idx="2306">
                  <c:v>42486</c:v>
                </c:pt>
                <c:pt idx="2307">
                  <c:v>42487</c:v>
                </c:pt>
                <c:pt idx="2308">
                  <c:v>42488</c:v>
                </c:pt>
                <c:pt idx="2309">
                  <c:v>42489</c:v>
                </c:pt>
                <c:pt idx="2310">
                  <c:v>42490</c:v>
                </c:pt>
                <c:pt idx="2311">
                  <c:v>42491</c:v>
                </c:pt>
                <c:pt idx="2312">
                  <c:v>42492</c:v>
                </c:pt>
                <c:pt idx="2313">
                  <c:v>42493</c:v>
                </c:pt>
                <c:pt idx="2314">
                  <c:v>42494</c:v>
                </c:pt>
                <c:pt idx="2315">
                  <c:v>42495</c:v>
                </c:pt>
                <c:pt idx="2316">
                  <c:v>42496</c:v>
                </c:pt>
                <c:pt idx="2317">
                  <c:v>42497</c:v>
                </c:pt>
                <c:pt idx="2318">
                  <c:v>42498</c:v>
                </c:pt>
                <c:pt idx="2319">
                  <c:v>42499</c:v>
                </c:pt>
                <c:pt idx="2320">
                  <c:v>42500</c:v>
                </c:pt>
                <c:pt idx="2321">
                  <c:v>42501</c:v>
                </c:pt>
                <c:pt idx="2322">
                  <c:v>42502</c:v>
                </c:pt>
                <c:pt idx="2323">
                  <c:v>42503</c:v>
                </c:pt>
                <c:pt idx="2324">
                  <c:v>42504</c:v>
                </c:pt>
                <c:pt idx="2325">
                  <c:v>42505</c:v>
                </c:pt>
                <c:pt idx="2326">
                  <c:v>42506</c:v>
                </c:pt>
                <c:pt idx="2327">
                  <c:v>42507</c:v>
                </c:pt>
                <c:pt idx="2328">
                  <c:v>42508</c:v>
                </c:pt>
                <c:pt idx="2329">
                  <c:v>42509</c:v>
                </c:pt>
                <c:pt idx="2330">
                  <c:v>42510</c:v>
                </c:pt>
                <c:pt idx="2331">
                  <c:v>42511</c:v>
                </c:pt>
                <c:pt idx="2332">
                  <c:v>42512</c:v>
                </c:pt>
                <c:pt idx="2333">
                  <c:v>42513</c:v>
                </c:pt>
                <c:pt idx="2334">
                  <c:v>42514</c:v>
                </c:pt>
                <c:pt idx="2335">
                  <c:v>42515</c:v>
                </c:pt>
                <c:pt idx="2336">
                  <c:v>42516</c:v>
                </c:pt>
                <c:pt idx="2337">
                  <c:v>42517</c:v>
                </c:pt>
                <c:pt idx="2338">
                  <c:v>42518</c:v>
                </c:pt>
                <c:pt idx="2339">
                  <c:v>42519</c:v>
                </c:pt>
                <c:pt idx="2340">
                  <c:v>42520</c:v>
                </c:pt>
                <c:pt idx="2341">
                  <c:v>42521</c:v>
                </c:pt>
                <c:pt idx="2342">
                  <c:v>42522</c:v>
                </c:pt>
                <c:pt idx="2343">
                  <c:v>42523</c:v>
                </c:pt>
                <c:pt idx="2344">
                  <c:v>42524</c:v>
                </c:pt>
                <c:pt idx="2345">
                  <c:v>42525</c:v>
                </c:pt>
                <c:pt idx="2346">
                  <c:v>42526</c:v>
                </c:pt>
                <c:pt idx="2347">
                  <c:v>42527</c:v>
                </c:pt>
                <c:pt idx="2348">
                  <c:v>42528</c:v>
                </c:pt>
                <c:pt idx="2349">
                  <c:v>42529</c:v>
                </c:pt>
                <c:pt idx="2350">
                  <c:v>42530</c:v>
                </c:pt>
                <c:pt idx="2351">
                  <c:v>42531</c:v>
                </c:pt>
                <c:pt idx="2352">
                  <c:v>42532</c:v>
                </c:pt>
                <c:pt idx="2353">
                  <c:v>42533</c:v>
                </c:pt>
                <c:pt idx="2354">
                  <c:v>42534</c:v>
                </c:pt>
                <c:pt idx="2355">
                  <c:v>42535</c:v>
                </c:pt>
                <c:pt idx="2356">
                  <c:v>42536</c:v>
                </c:pt>
                <c:pt idx="2357">
                  <c:v>42537</c:v>
                </c:pt>
                <c:pt idx="2358">
                  <c:v>42538</c:v>
                </c:pt>
                <c:pt idx="2359">
                  <c:v>42539</c:v>
                </c:pt>
                <c:pt idx="2360">
                  <c:v>42540</c:v>
                </c:pt>
                <c:pt idx="2361">
                  <c:v>42541</c:v>
                </c:pt>
                <c:pt idx="2362">
                  <c:v>42542</c:v>
                </c:pt>
                <c:pt idx="2363">
                  <c:v>42543</c:v>
                </c:pt>
                <c:pt idx="2364">
                  <c:v>42544</c:v>
                </c:pt>
                <c:pt idx="2365">
                  <c:v>42545</c:v>
                </c:pt>
                <c:pt idx="2366">
                  <c:v>42546</c:v>
                </c:pt>
                <c:pt idx="2367">
                  <c:v>42547</c:v>
                </c:pt>
                <c:pt idx="2368">
                  <c:v>42548</c:v>
                </c:pt>
                <c:pt idx="2369">
                  <c:v>42549</c:v>
                </c:pt>
                <c:pt idx="2370">
                  <c:v>42550</c:v>
                </c:pt>
                <c:pt idx="2371">
                  <c:v>42551</c:v>
                </c:pt>
                <c:pt idx="2372">
                  <c:v>42552</c:v>
                </c:pt>
                <c:pt idx="2373">
                  <c:v>42553</c:v>
                </c:pt>
                <c:pt idx="2374">
                  <c:v>42554</c:v>
                </c:pt>
                <c:pt idx="2375">
                  <c:v>42555</c:v>
                </c:pt>
                <c:pt idx="2376">
                  <c:v>42556</c:v>
                </c:pt>
                <c:pt idx="2377">
                  <c:v>42557</c:v>
                </c:pt>
                <c:pt idx="2378">
                  <c:v>42558</c:v>
                </c:pt>
                <c:pt idx="2379">
                  <c:v>42559</c:v>
                </c:pt>
                <c:pt idx="2380">
                  <c:v>42560</c:v>
                </c:pt>
                <c:pt idx="2381">
                  <c:v>42561</c:v>
                </c:pt>
                <c:pt idx="2382">
                  <c:v>42562</c:v>
                </c:pt>
                <c:pt idx="2383">
                  <c:v>42563</c:v>
                </c:pt>
                <c:pt idx="2384">
                  <c:v>42564</c:v>
                </c:pt>
                <c:pt idx="2385">
                  <c:v>42565</c:v>
                </c:pt>
                <c:pt idx="2386">
                  <c:v>42566</c:v>
                </c:pt>
                <c:pt idx="2387">
                  <c:v>42567</c:v>
                </c:pt>
                <c:pt idx="2388">
                  <c:v>42568</c:v>
                </c:pt>
                <c:pt idx="2389">
                  <c:v>42569</c:v>
                </c:pt>
                <c:pt idx="2390">
                  <c:v>42570</c:v>
                </c:pt>
                <c:pt idx="2391">
                  <c:v>42571</c:v>
                </c:pt>
                <c:pt idx="2392">
                  <c:v>42572</c:v>
                </c:pt>
                <c:pt idx="2393">
                  <c:v>42573</c:v>
                </c:pt>
                <c:pt idx="2394">
                  <c:v>42574</c:v>
                </c:pt>
                <c:pt idx="2395">
                  <c:v>42575</c:v>
                </c:pt>
                <c:pt idx="2396">
                  <c:v>42576</c:v>
                </c:pt>
                <c:pt idx="2397">
                  <c:v>42577</c:v>
                </c:pt>
                <c:pt idx="2398">
                  <c:v>42578</c:v>
                </c:pt>
                <c:pt idx="2399">
                  <c:v>42579</c:v>
                </c:pt>
                <c:pt idx="2400">
                  <c:v>42580</c:v>
                </c:pt>
                <c:pt idx="2401">
                  <c:v>42581</c:v>
                </c:pt>
                <c:pt idx="2402">
                  <c:v>42582</c:v>
                </c:pt>
                <c:pt idx="2403">
                  <c:v>42583</c:v>
                </c:pt>
                <c:pt idx="2404">
                  <c:v>42584</c:v>
                </c:pt>
                <c:pt idx="2405">
                  <c:v>42585</c:v>
                </c:pt>
                <c:pt idx="2406">
                  <c:v>42586</c:v>
                </c:pt>
                <c:pt idx="2407">
                  <c:v>42587</c:v>
                </c:pt>
                <c:pt idx="2408">
                  <c:v>42588</c:v>
                </c:pt>
                <c:pt idx="2409">
                  <c:v>42589</c:v>
                </c:pt>
                <c:pt idx="2410">
                  <c:v>42590</c:v>
                </c:pt>
                <c:pt idx="2411">
                  <c:v>42591</c:v>
                </c:pt>
                <c:pt idx="2412">
                  <c:v>42592</c:v>
                </c:pt>
                <c:pt idx="2413">
                  <c:v>42593</c:v>
                </c:pt>
                <c:pt idx="2414">
                  <c:v>42594</c:v>
                </c:pt>
                <c:pt idx="2415">
                  <c:v>42595</c:v>
                </c:pt>
                <c:pt idx="2416">
                  <c:v>42596</c:v>
                </c:pt>
                <c:pt idx="2417">
                  <c:v>42597</c:v>
                </c:pt>
                <c:pt idx="2418">
                  <c:v>42598</c:v>
                </c:pt>
                <c:pt idx="2419">
                  <c:v>42599</c:v>
                </c:pt>
                <c:pt idx="2420">
                  <c:v>42600</c:v>
                </c:pt>
                <c:pt idx="2421">
                  <c:v>42601</c:v>
                </c:pt>
                <c:pt idx="2422">
                  <c:v>42602</c:v>
                </c:pt>
                <c:pt idx="2423">
                  <c:v>42603</c:v>
                </c:pt>
                <c:pt idx="2424">
                  <c:v>42604</c:v>
                </c:pt>
                <c:pt idx="2425">
                  <c:v>42605</c:v>
                </c:pt>
                <c:pt idx="2426">
                  <c:v>42606</c:v>
                </c:pt>
                <c:pt idx="2427">
                  <c:v>42607</c:v>
                </c:pt>
                <c:pt idx="2428">
                  <c:v>42608</c:v>
                </c:pt>
                <c:pt idx="2429">
                  <c:v>42609</c:v>
                </c:pt>
                <c:pt idx="2430">
                  <c:v>42610</c:v>
                </c:pt>
                <c:pt idx="2431">
                  <c:v>42611</c:v>
                </c:pt>
                <c:pt idx="2432">
                  <c:v>42612</c:v>
                </c:pt>
                <c:pt idx="2433">
                  <c:v>42613</c:v>
                </c:pt>
                <c:pt idx="2434">
                  <c:v>42614</c:v>
                </c:pt>
                <c:pt idx="2435">
                  <c:v>42615</c:v>
                </c:pt>
                <c:pt idx="2436">
                  <c:v>42616</c:v>
                </c:pt>
                <c:pt idx="2437">
                  <c:v>42617</c:v>
                </c:pt>
                <c:pt idx="2438">
                  <c:v>42618</c:v>
                </c:pt>
                <c:pt idx="2439">
                  <c:v>42619</c:v>
                </c:pt>
                <c:pt idx="2440">
                  <c:v>42620</c:v>
                </c:pt>
                <c:pt idx="2441">
                  <c:v>42621</c:v>
                </c:pt>
                <c:pt idx="2442">
                  <c:v>42622</c:v>
                </c:pt>
                <c:pt idx="2443">
                  <c:v>42623</c:v>
                </c:pt>
                <c:pt idx="2444">
                  <c:v>42624</c:v>
                </c:pt>
                <c:pt idx="2445">
                  <c:v>42625</c:v>
                </c:pt>
                <c:pt idx="2446">
                  <c:v>42626</c:v>
                </c:pt>
                <c:pt idx="2447">
                  <c:v>42627</c:v>
                </c:pt>
                <c:pt idx="2448">
                  <c:v>42628</c:v>
                </c:pt>
                <c:pt idx="2449">
                  <c:v>42629</c:v>
                </c:pt>
                <c:pt idx="2450">
                  <c:v>42630</c:v>
                </c:pt>
                <c:pt idx="2451">
                  <c:v>42631</c:v>
                </c:pt>
                <c:pt idx="2452">
                  <c:v>42632</c:v>
                </c:pt>
                <c:pt idx="2453">
                  <c:v>42633</c:v>
                </c:pt>
                <c:pt idx="2454">
                  <c:v>42634</c:v>
                </c:pt>
                <c:pt idx="2455">
                  <c:v>42635</c:v>
                </c:pt>
                <c:pt idx="2456">
                  <c:v>42636</c:v>
                </c:pt>
                <c:pt idx="2457">
                  <c:v>42637</c:v>
                </c:pt>
                <c:pt idx="2458">
                  <c:v>42638</c:v>
                </c:pt>
                <c:pt idx="2459">
                  <c:v>42639</c:v>
                </c:pt>
                <c:pt idx="2460">
                  <c:v>42640</c:v>
                </c:pt>
                <c:pt idx="2461">
                  <c:v>42641</c:v>
                </c:pt>
                <c:pt idx="2462">
                  <c:v>42642</c:v>
                </c:pt>
                <c:pt idx="2463">
                  <c:v>42643</c:v>
                </c:pt>
                <c:pt idx="2464">
                  <c:v>42644</c:v>
                </c:pt>
                <c:pt idx="2465">
                  <c:v>42645</c:v>
                </c:pt>
                <c:pt idx="2466">
                  <c:v>42646</c:v>
                </c:pt>
                <c:pt idx="2467">
                  <c:v>42647</c:v>
                </c:pt>
                <c:pt idx="2468">
                  <c:v>42648</c:v>
                </c:pt>
                <c:pt idx="2469">
                  <c:v>42649</c:v>
                </c:pt>
                <c:pt idx="2470">
                  <c:v>42650</c:v>
                </c:pt>
                <c:pt idx="2471">
                  <c:v>42651</c:v>
                </c:pt>
                <c:pt idx="2472">
                  <c:v>42652</c:v>
                </c:pt>
                <c:pt idx="2473">
                  <c:v>42653</c:v>
                </c:pt>
                <c:pt idx="2474">
                  <c:v>42654</c:v>
                </c:pt>
                <c:pt idx="2475">
                  <c:v>42655</c:v>
                </c:pt>
                <c:pt idx="2476">
                  <c:v>42656</c:v>
                </c:pt>
                <c:pt idx="2477">
                  <c:v>42657</c:v>
                </c:pt>
                <c:pt idx="2478">
                  <c:v>42658</c:v>
                </c:pt>
                <c:pt idx="2479">
                  <c:v>42659</c:v>
                </c:pt>
                <c:pt idx="2480">
                  <c:v>42660</c:v>
                </c:pt>
                <c:pt idx="2481">
                  <c:v>42661</c:v>
                </c:pt>
                <c:pt idx="2482">
                  <c:v>42662</c:v>
                </c:pt>
                <c:pt idx="2483">
                  <c:v>42663</c:v>
                </c:pt>
                <c:pt idx="2484">
                  <c:v>42664</c:v>
                </c:pt>
                <c:pt idx="2485">
                  <c:v>42665</c:v>
                </c:pt>
                <c:pt idx="2486">
                  <c:v>42666</c:v>
                </c:pt>
                <c:pt idx="2487">
                  <c:v>42667</c:v>
                </c:pt>
                <c:pt idx="2488">
                  <c:v>42668</c:v>
                </c:pt>
                <c:pt idx="2489">
                  <c:v>42669</c:v>
                </c:pt>
                <c:pt idx="2490">
                  <c:v>42670</c:v>
                </c:pt>
                <c:pt idx="2491">
                  <c:v>42671</c:v>
                </c:pt>
                <c:pt idx="2492">
                  <c:v>42672</c:v>
                </c:pt>
                <c:pt idx="2493">
                  <c:v>42673</c:v>
                </c:pt>
                <c:pt idx="2494">
                  <c:v>42674</c:v>
                </c:pt>
                <c:pt idx="2495">
                  <c:v>42675</c:v>
                </c:pt>
                <c:pt idx="2496">
                  <c:v>42676</c:v>
                </c:pt>
                <c:pt idx="2497">
                  <c:v>42677</c:v>
                </c:pt>
                <c:pt idx="2498">
                  <c:v>42678</c:v>
                </c:pt>
                <c:pt idx="2499">
                  <c:v>42679</c:v>
                </c:pt>
                <c:pt idx="2500">
                  <c:v>42680</c:v>
                </c:pt>
                <c:pt idx="2501">
                  <c:v>42681</c:v>
                </c:pt>
                <c:pt idx="2502">
                  <c:v>42682</c:v>
                </c:pt>
                <c:pt idx="2503">
                  <c:v>42683</c:v>
                </c:pt>
                <c:pt idx="2504">
                  <c:v>42684</c:v>
                </c:pt>
                <c:pt idx="2505">
                  <c:v>42685</c:v>
                </c:pt>
                <c:pt idx="2506">
                  <c:v>42686</c:v>
                </c:pt>
                <c:pt idx="2507">
                  <c:v>42687</c:v>
                </c:pt>
                <c:pt idx="2508">
                  <c:v>42688</c:v>
                </c:pt>
                <c:pt idx="2509">
                  <c:v>42689</c:v>
                </c:pt>
                <c:pt idx="2510">
                  <c:v>42690</c:v>
                </c:pt>
                <c:pt idx="2511">
                  <c:v>42691</c:v>
                </c:pt>
                <c:pt idx="2512">
                  <c:v>42692</c:v>
                </c:pt>
                <c:pt idx="2513">
                  <c:v>42693</c:v>
                </c:pt>
                <c:pt idx="2514">
                  <c:v>42694</c:v>
                </c:pt>
                <c:pt idx="2515">
                  <c:v>42695</c:v>
                </c:pt>
                <c:pt idx="2516">
                  <c:v>42696</c:v>
                </c:pt>
                <c:pt idx="2517">
                  <c:v>42697</c:v>
                </c:pt>
                <c:pt idx="2518">
                  <c:v>42698</c:v>
                </c:pt>
                <c:pt idx="2519">
                  <c:v>42699</c:v>
                </c:pt>
                <c:pt idx="2520">
                  <c:v>42700</c:v>
                </c:pt>
                <c:pt idx="2521">
                  <c:v>42701</c:v>
                </c:pt>
                <c:pt idx="2522">
                  <c:v>42702</c:v>
                </c:pt>
                <c:pt idx="2523">
                  <c:v>42703</c:v>
                </c:pt>
                <c:pt idx="2524">
                  <c:v>42704</c:v>
                </c:pt>
                <c:pt idx="2525">
                  <c:v>42705</c:v>
                </c:pt>
                <c:pt idx="2526">
                  <c:v>42706</c:v>
                </c:pt>
                <c:pt idx="2527">
                  <c:v>42707</c:v>
                </c:pt>
                <c:pt idx="2528">
                  <c:v>42708</c:v>
                </c:pt>
                <c:pt idx="2529">
                  <c:v>42709</c:v>
                </c:pt>
                <c:pt idx="2530">
                  <c:v>42710</c:v>
                </c:pt>
                <c:pt idx="2531">
                  <c:v>42711</c:v>
                </c:pt>
                <c:pt idx="2532">
                  <c:v>42712</c:v>
                </c:pt>
                <c:pt idx="2533">
                  <c:v>42713</c:v>
                </c:pt>
                <c:pt idx="2534">
                  <c:v>42714</c:v>
                </c:pt>
                <c:pt idx="2535">
                  <c:v>42715</c:v>
                </c:pt>
                <c:pt idx="2536">
                  <c:v>42716</c:v>
                </c:pt>
                <c:pt idx="2537">
                  <c:v>42717</c:v>
                </c:pt>
                <c:pt idx="2538">
                  <c:v>42718</c:v>
                </c:pt>
                <c:pt idx="2539">
                  <c:v>42719</c:v>
                </c:pt>
                <c:pt idx="2540">
                  <c:v>42720</c:v>
                </c:pt>
                <c:pt idx="2541">
                  <c:v>42721</c:v>
                </c:pt>
                <c:pt idx="2542">
                  <c:v>42722</c:v>
                </c:pt>
                <c:pt idx="2543">
                  <c:v>42723</c:v>
                </c:pt>
                <c:pt idx="2544">
                  <c:v>42724</c:v>
                </c:pt>
                <c:pt idx="2545">
                  <c:v>42725</c:v>
                </c:pt>
                <c:pt idx="2546">
                  <c:v>42726</c:v>
                </c:pt>
                <c:pt idx="2547">
                  <c:v>42727</c:v>
                </c:pt>
                <c:pt idx="2548">
                  <c:v>42728</c:v>
                </c:pt>
                <c:pt idx="2549">
                  <c:v>42729</c:v>
                </c:pt>
                <c:pt idx="2550">
                  <c:v>42730</c:v>
                </c:pt>
                <c:pt idx="2551">
                  <c:v>42731</c:v>
                </c:pt>
                <c:pt idx="2552">
                  <c:v>42732</c:v>
                </c:pt>
                <c:pt idx="2553">
                  <c:v>42733</c:v>
                </c:pt>
                <c:pt idx="2554">
                  <c:v>42734</c:v>
                </c:pt>
                <c:pt idx="2555">
                  <c:v>42735</c:v>
                </c:pt>
                <c:pt idx="2556">
                  <c:v>42736</c:v>
                </c:pt>
                <c:pt idx="2557">
                  <c:v>42737</c:v>
                </c:pt>
                <c:pt idx="2558">
                  <c:v>42738</c:v>
                </c:pt>
                <c:pt idx="2559">
                  <c:v>42739</c:v>
                </c:pt>
                <c:pt idx="2560">
                  <c:v>42740</c:v>
                </c:pt>
                <c:pt idx="2561">
                  <c:v>42741</c:v>
                </c:pt>
                <c:pt idx="2562">
                  <c:v>42742</c:v>
                </c:pt>
                <c:pt idx="2563">
                  <c:v>42743</c:v>
                </c:pt>
                <c:pt idx="2564">
                  <c:v>42744</c:v>
                </c:pt>
                <c:pt idx="2565">
                  <c:v>42745</c:v>
                </c:pt>
                <c:pt idx="2566">
                  <c:v>42746</c:v>
                </c:pt>
                <c:pt idx="2567">
                  <c:v>42747</c:v>
                </c:pt>
                <c:pt idx="2568">
                  <c:v>42748</c:v>
                </c:pt>
                <c:pt idx="2569">
                  <c:v>42749</c:v>
                </c:pt>
                <c:pt idx="2570">
                  <c:v>42750</c:v>
                </c:pt>
                <c:pt idx="2571">
                  <c:v>42751</c:v>
                </c:pt>
                <c:pt idx="2572">
                  <c:v>42752</c:v>
                </c:pt>
                <c:pt idx="2573">
                  <c:v>42753</c:v>
                </c:pt>
                <c:pt idx="2574">
                  <c:v>42754</c:v>
                </c:pt>
                <c:pt idx="2575">
                  <c:v>42755</c:v>
                </c:pt>
                <c:pt idx="2576">
                  <c:v>42756</c:v>
                </c:pt>
                <c:pt idx="2577">
                  <c:v>42757</c:v>
                </c:pt>
                <c:pt idx="2578">
                  <c:v>42758</c:v>
                </c:pt>
                <c:pt idx="2579">
                  <c:v>42759</c:v>
                </c:pt>
                <c:pt idx="2580">
                  <c:v>42760</c:v>
                </c:pt>
                <c:pt idx="2581">
                  <c:v>42761</c:v>
                </c:pt>
                <c:pt idx="2582">
                  <c:v>42762</c:v>
                </c:pt>
                <c:pt idx="2583">
                  <c:v>42763</c:v>
                </c:pt>
                <c:pt idx="2584">
                  <c:v>42764</c:v>
                </c:pt>
                <c:pt idx="2585">
                  <c:v>42765</c:v>
                </c:pt>
                <c:pt idx="2586">
                  <c:v>42766</c:v>
                </c:pt>
                <c:pt idx="2587">
                  <c:v>42767</c:v>
                </c:pt>
                <c:pt idx="2588">
                  <c:v>42768</c:v>
                </c:pt>
                <c:pt idx="2589">
                  <c:v>42769</c:v>
                </c:pt>
                <c:pt idx="2590">
                  <c:v>42770</c:v>
                </c:pt>
                <c:pt idx="2591">
                  <c:v>42771</c:v>
                </c:pt>
                <c:pt idx="2592">
                  <c:v>42772</c:v>
                </c:pt>
                <c:pt idx="2593">
                  <c:v>42773</c:v>
                </c:pt>
                <c:pt idx="2594">
                  <c:v>42774</c:v>
                </c:pt>
                <c:pt idx="2595">
                  <c:v>42775</c:v>
                </c:pt>
                <c:pt idx="2596">
                  <c:v>42776</c:v>
                </c:pt>
                <c:pt idx="2597">
                  <c:v>42777</c:v>
                </c:pt>
                <c:pt idx="2598">
                  <c:v>42778</c:v>
                </c:pt>
                <c:pt idx="2599">
                  <c:v>42779</c:v>
                </c:pt>
                <c:pt idx="2600">
                  <c:v>42780</c:v>
                </c:pt>
                <c:pt idx="2601">
                  <c:v>42781</c:v>
                </c:pt>
                <c:pt idx="2602">
                  <c:v>42782</c:v>
                </c:pt>
                <c:pt idx="2603">
                  <c:v>42783</c:v>
                </c:pt>
                <c:pt idx="2604">
                  <c:v>42784</c:v>
                </c:pt>
                <c:pt idx="2605">
                  <c:v>42785</c:v>
                </c:pt>
                <c:pt idx="2606">
                  <c:v>42786</c:v>
                </c:pt>
                <c:pt idx="2607">
                  <c:v>42787</c:v>
                </c:pt>
                <c:pt idx="2608">
                  <c:v>42788</c:v>
                </c:pt>
                <c:pt idx="2609">
                  <c:v>42789</c:v>
                </c:pt>
                <c:pt idx="2610">
                  <c:v>42790</c:v>
                </c:pt>
                <c:pt idx="2611">
                  <c:v>42791</c:v>
                </c:pt>
                <c:pt idx="2612">
                  <c:v>42792</c:v>
                </c:pt>
                <c:pt idx="2613">
                  <c:v>42793</c:v>
                </c:pt>
                <c:pt idx="2614">
                  <c:v>42794</c:v>
                </c:pt>
                <c:pt idx="2615">
                  <c:v>42795</c:v>
                </c:pt>
                <c:pt idx="2616">
                  <c:v>42796</c:v>
                </c:pt>
                <c:pt idx="2617">
                  <c:v>42797</c:v>
                </c:pt>
                <c:pt idx="2618">
                  <c:v>42798</c:v>
                </c:pt>
                <c:pt idx="2619">
                  <c:v>42799</c:v>
                </c:pt>
                <c:pt idx="2620">
                  <c:v>42800</c:v>
                </c:pt>
                <c:pt idx="2621">
                  <c:v>42801</c:v>
                </c:pt>
                <c:pt idx="2622">
                  <c:v>42802</c:v>
                </c:pt>
                <c:pt idx="2623">
                  <c:v>42803</c:v>
                </c:pt>
                <c:pt idx="2624">
                  <c:v>42804</c:v>
                </c:pt>
                <c:pt idx="2625">
                  <c:v>42805</c:v>
                </c:pt>
                <c:pt idx="2626">
                  <c:v>42806</c:v>
                </c:pt>
                <c:pt idx="2627">
                  <c:v>42807</c:v>
                </c:pt>
                <c:pt idx="2628">
                  <c:v>42808</c:v>
                </c:pt>
                <c:pt idx="2629">
                  <c:v>42809</c:v>
                </c:pt>
                <c:pt idx="2630">
                  <c:v>42810</c:v>
                </c:pt>
                <c:pt idx="2631">
                  <c:v>42811</c:v>
                </c:pt>
                <c:pt idx="2632">
                  <c:v>42812</c:v>
                </c:pt>
                <c:pt idx="2633">
                  <c:v>42813</c:v>
                </c:pt>
                <c:pt idx="2634">
                  <c:v>42814</c:v>
                </c:pt>
                <c:pt idx="2635">
                  <c:v>42815</c:v>
                </c:pt>
                <c:pt idx="2636">
                  <c:v>42816</c:v>
                </c:pt>
                <c:pt idx="2637">
                  <c:v>42817</c:v>
                </c:pt>
                <c:pt idx="2638">
                  <c:v>42818</c:v>
                </c:pt>
                <c:pt idx="2639">
                  <c:v>42819</c:v>
                </c:pt>
                <c:pt idx="2640">
                  <c:v>42820</c:v>
                </c:pt>
                <c:pt idx="2641">
                  <c:v>42821</c:v>
                </c:pt>
                <c:pt idx="2642">
                  <c:v>42822</c:v>
                </c:pt>
                <c:pt idx="2643">
                  <c:v>42823</c:v>
                </c:pt>
                <c:pt idx="2644">
                  <c:v>42824</c:v>
                </c:pt>
                <c:pt idx="2645">
                  <c:v>42825</c:v>
                </c:pt>
                <c:pt idx="2646">
                  <c:v>42826</c:v>
                </c:pt>
                <c:pt idx="2647">
                  <c:v>42827</c:v>
                </c:pt>
                <c:pt idx="2648">
                  <c:v>42828</c:v>
                </c:pt>
                <c:pt idx="2649">
                  <c:v>42829</c:v>
                </c:pt>
                <c:pt idx="2650">
                  <c:v>42830</c:v>
                </c:pt>
                <c:pt idx="2651">
                  <c:v>42831</c:v>
                </c:pt>
                <c:pt idx="2652">
                  <c:v>42832</c:v>
                </c:pt>
                <c:pt idx="2653">
                  <c:v>42833</c:v>
                </c:pt>
                <c:pt idx="2654">
                  <c:v>42834</c:v>
                </c:pt>
                <c:pt idx="2655">
                  <c:v>42835</c:v>
                </c:pt>
                <c:pt idx="2656">
                  <c:v>42836</c:v>
                </c:pt>
                <c:pt idx="2657">
                  <c:v>42837</c:v>
                </c:pt>
                <c:pt idx="2658">
                  <c:v>42838</c:v>
                </c:pt>
                <c:pt idx="2659">
                  <c:v>42839</c:v>
                </c:pt>
                <c:pt idx="2660">
                  <c:v>42840</c:v>
                </c:pt>
                <c:pt idx="2661">
                  <c:v>42841</c:v>
                </c:pt>
                <c:pt idx="2662">
                  <c:v>42842</c:v>
                </c:pt>
                <c:pt idx="2663">
                  <c:v>42843</c:v>
                </c:pt>
                <c:pt idx="2664">
                  <c:v>42844</c:v>
                </c:pt>
                <c:pt idx="2665">
                  <c:v>42845</c:v>
                </c:pt>
                <c:pt idx="2666">
                  <c:v>42846</c:v>
                </c:pt>
                <c:pt idx="2667">
                  <c:v>42847</c:v>
                </c:pt>
                <c:pt idx="2668">
                  <c:v>42848</c:v>
                </c:pt>
                <c:pt idx="2669">
                  <c:v>42849</c:v>
                </c:pt>
                <c:pt idx="2670">
                  <c:v>42850</c:v>
                </c:pt>
                <c:pt idx="2671">
                  <c:v>42851</c:v>
                </c:pt>
                <c:pt idx="2672">
                  <c:v>42852</c:v>
                </c:pt>
                <c:pt idx="2673">
                  <c:v>42853</c:v>
                </c:pt>
                <c:pt idx="2674">
                  <c:v>42854</c:v>
                </c:pt>
                <c:pt idx="2675">
                  <c:v>42855</c:v>
                </c:pt>
                <c:pt idx="2676">
                  <c:v>42856</c:v>
                </c:pt>
                <c:pt idx="2677">
                  <c:v>42857</c:v>
                </c:pt>
                <c:pt idx="2678">
                  <c:v>42858</c:v>
                </c:pt>
                <c:pt idx="2679">
                  <c:v>42859</c:v>
                </c:pt>
                <c:pt idx="2680">
                  <c:v>42860</c:v>
                </c:pt>
                <c:pt idx="2681">
                  <c:v>42861</c:v>
                </c:pt>
                <c:pt idx="2682">
                  <c:v>42862</c:v>
                </c:pt>
                <c:pt idx="2683">
                  <c:v>42863</c:v>
                </c:pt>
                <c:pt idx="2684">
                  <c:v>42864</c:v>
                </c:pt>
                <c:pt idx="2685">
                  <c:v>42865</c:v>
                </c:pt>
                <c:pt idx="2686">
                  <c:v>42866</c:v>
                </c:pt>
                <c:pt idx="2687">
                  <c:v>42867</c:v>
                </c:pt>
                <c:pt idx="2688">
                  <c:v>42868</c:v>
                </c:pt>
                <c:pt idx="2689">
                  <c:v>42869</c:v>
                </c:pt>
                <c:pt idx="2690">
                  <c:v>42870</c:v>
                </c:pt>
                <c:pt idx="2691">
                  <c:v>42871</c:v>
                </c:pt>
                <c:pt idx="2692">
                  <c:v>42872</c:v>
                </c:pt>
                <c:pt idx="2693">
                  <c:v>42873</c:v>
                </c:pt>
                <c:pt idx="2694">
                  <c:v>42874</c:v>
                </c:pt>
                <c:pt idx="2695">
                  <c:v>42875</c:v>
                </c:pt>
                <c:pt idx="2696">
                  <c:v>42876</c:v>
                </c:pt>
                <c:pt idx="2697">
                  <c:v>42877</c:v>
                </c:pt>
                <c:pt idx="2698">
                  <c:v>42878</c:v>
                </c:pt>
                <c:pt idx="2699">
                  <c:v>42879</c:v>
                </c:pt>
                <c:pt idx="2700">
                  <c:v>42880</c:v>
                </c:pt>
                <c:pt idx="2701">
                  <c:v>42881</c:v>
                </c:pt>
                <c:pt idx="2702">
                  <c:v>42882</c:v>
                </c:pt>
                <c:pt idx="2703">
                  <c:v>42883</c:v>
                </c:pt>
                <c:pt idx="2704">
                  <c:v>42884</c:v>
                </c:pt>
                <c:pt idx="2705">
                  <c:v>42885</c:v>
                </c:pt>
                <c:pt idx="2706">
                  <c:v>42886</c:v>
                </c:pt>
                <c:pt idx="2707">
                  <c:v>42887</c:v>
                </c:pt>
                <c:pt idx="2708">
                  <c:v>42888</c:v>
                </c:pt>
                <c:pt idx="2709">
                  <c:v>42889</c:v>
                </c:pt>
                <c:pt idx="2710">
                  <c:v>42890</c:v>
                </c:pt>
                <c:pt idx="2711">
                  <c:v>42891</c:v>
                </c:pt>
                <c:pt idx="2712">
                  <c:v>42892</c:v>
                </c:pt>
                <c:pt idx="2713">
                  <c:v>42893</c:v>
                </c:pt>
                <c:pt idx="2714">
                  <c:v>42894</c:v>
                </c:pt>
                <c:pt idx="2715">
                  <c:v>42895</c:v>
                </c:pt>
                <c:pt idx="2716">
                  <c:v>42896</c:v>
                </c:pt>
                <c:pt idx="2717">
                  <c:v>42897</c:v>
                </c:pt>
                <c:pt idx="2718">
                  <c:v>42898</c:v>
                </c:pt>
                <c:pt idx="2719">
                  <c:v>42899</c:v>
                </c:pt>
                <c:pt idx="2720">
                  <c:v>42900</c:v>
                </c:pt>
                <c:pt idx="2721">
                  <c:v>42901</c:v>
                </c:pt>
                <c:pt idx="2722">
                  <c:v>42902</c:v>
                </c:pt>
                <c:pt idx="2723">
                  <c:v>42903</c:v>
                </c:pt>
                <c:pt idx="2724">
                  <c:v>42904</c:v>
                </c:pt>
                <c:pt idx="2725">
                  <c:v>42905</c:v>
                </c:pt>
                <c:pt idx="2726">
                  <c:v>42906</c:v>
                </c:pt>
                <c:pt idx="2727">
                  <c:v>42907</c:v>
                </c:pt>
                <c:pt idx="2728">
                  <c:v>42908</c:v>
                </c:pt>
                <c:pt idx="2729">
                  <c:v>42909</c:v>
                </c:pt>
                <c:pt idx="2730">
                  <c:v>42910</c:v>
                </c:pt>
                <c:pt idx="2731">
                  <c:v>42911</c:v>
                </c:pt>
                <c:pt idx="2732">
                  <c:v>42912</c:v>
                </c:pt>
                <c:pt idx="2733">
                  <c:v>42913</c:v>
                </c:pt>
                <c:pt idx="2734">
                  <c:v>42914</c:v>
                </c:pt>
                <c:pt idx="2735">
                  <c:v>42915</c:v>
                </c:pt>
                <c:pt idx="2736">
                  <c:v>42916</c:v>
                </c:pt>
                <c:pt idx="2737">
                  <c:v>42917</c:v>
                </c:pt>
                <c:pt idx="2738">
                  <c:v>42918</c:v>
                </c:pt>
                <c:pt idx="2739">
                  <c:v>42919</c:v>
                </c:pt>
                <c:pt idx="2740">
                  <c:v>42920</c:v>
                </c:pt>
                <c:pt idx="2741">
                  <c:v>42921</c:v>
                </c:pt>
                <c:pt idx="2742">
                  <c:v>42922</c:v>
                </c:pt>
                <c:pt idx="2743">
                  <c:v>42923</c:v>
                </c:pt>
                <c:pt idx="2744">
                  <c:v>42924</c:v>
                </c:pt>
                <c:pt idx="2745">
                  <c:v>42925</c:v>
                </c:pt>
                <c:pt idx="2746">
                  <c:v>42926</c:v>
                </c:pt>
                <c:pt idx="2747">
                  <c:v>42927</c:v>
                </c:pt>
                <c:pt idx="2748">
                  <c:v>42928</c:v>
                </c:pt>
                <c:pt idx="2749">
                  <c:v>42929</c:v>
                </c:pt>
                <c:pt idx="2750">
                  <c:v>42930</c:v>
                </c:pt>
                <c:pt idx="2751">
                  <c:v>42931</c:v>
                </c:pt>
                <c:pt idx="2752">
                  <c:v>42932</c:v>
                </c:pt>
                <c:pt idx="2753">
                  <c:v>42933</c:v>
                </c:pt>
                <c:pt idx="2754">
                  <c:v>42934</c:v>
                </c:pt>
                <c:pt idx="2755">
                  <c:v>42935</c:v>
                </c:pt>
                <c:pt idx="2756">
                  <c:v>42936</c:v>
                </c:pt>
                <c:pt idx="2757">
                  <c:v>42937</c:v>
                </c:pt>
                <c:pt idx="2758">
                  <c:v>42938</c:v>
                </c:pt>
                <c:pt idx="2759">
                  <c:v>42939</c:v>
                </c:pt>
                <c:pt idx="2760">
                  <c:v>42940</c:v>
                </c:pt>
                <c:pt idx="2761">
                  <c:v>42941</c:v>
                </c:pt>
                <c:pt idx="2762">
                  <c:v>42942</c:v>
                </c:pt>
                <c:pt idx="2763">
                  <c:v>42943</c:v>
                </c:pt>
                <c:pt idx="2764">
                  <c:v>42944</c:v>
                </c:pt>
                <c:pt idx="2765">
                  <c:v>42945</c:v>
                </c:pt>
                <c:pt idx="2766">
                  <c:v>42946</c:v>
                </c:pt>
                <c:pt idx="2767">
                  <c:v>42947</c:v>
                </c:pt>
                <c:pt idx="2768">
                  <c:v>42948</c:v>
                </c:pt>
                <c:pt idx="2769">
                  <c:v>42949</c:v>
                </c:pt>
                <c:pt idx="2770">
                  <c:v>42950</c:v>
                </c:pt>
                <c:pt idx="2771">
                  <c:v>42951</c:v>
                </c:pt>
                <c:pt idx="2772">
                  <c:v>42952</c:v>
                </c:pt>
                <c:pt idx="2773">
                  <c:v>42953</c:v>
                </c:pt>
                <c:pt idx="2774">
                  <c:v>42954</c:v>
                </c:pt>
                <c:pt idx="2775">
                  <c:v>42955</c:v>
                </c:pt>
                <c:pt idx="2776">
                  <c:v>42956</c:v>
                </c:pt>
                <c:pt idx="2777">
                  <c:v>42957</c:v>
                </c:pt>
                <c:pt idx="2778">
                  <c:v>42958</c:v>
                </c:pt>
                <c:pt idx="2779">
                  <c:v>42959</c:v>
                </c:pt>
                <c:pt idx="2780">
                  <c:v>42960</c:v>
                </c:pt>
                <c:pt idx="2781">
                  <c:v>42961</c:v>
                </c:pt>
                <c:pt idx="2782">
                  <c:v>42962</c:v>
                </c:pt>
                <c:pt idx="2783">
                  <c:v>42963</c:v>
                </c:pt>
                <c:pt idx="2784">
                  <c:v>42964</c:v>
                </c:pt>
                <c:pt idx="2785">
                  <c:v>42965</c:v>
                </c:pt>
                <c:pt idx="2786">
                  <c:v>42966</c:v>
                </c:pt>
                <c:pt idx="2787">
                  <c:v>42967</c:v>
                </c:pt>
                <c:pt idx="2788">
                  <c:v>42968</c:v>
                </c:pt>
                <c:pt idx="2789">
                  <c:v>42969</c:v>
                </c:pt>
                <c:pt idx="2790">
                  <c:v>42970</c:v>
                </c:pt>
                <c:pt idx="2791">
                  <c:v>42971</c:v>
                </c:pt>
                <c:pt idx="2792">
                  <c:v>42972</c:v>
                </c:pt>
                <c:pt idx="2793">
                  <c:v>42973</c:v>
                </c:pt>
                <c:pt idx="2794">
                  <c:v>42974</c:v>
                </c:pt>
                <c:pt idx="2795">
                  <c:v>42975</c:v>
                </c:pt>
                <c:pt idx="2796">
                  <c:v>42976</c:v>
                </c:pt>
                <c:pt idx="2797">
                  <c:v>42977</c:v>
                </c:pt>
                <c:pt idx="2798">
                  <c:v>42978</c:v>
                </c:pt>
                <c:pt idx="2799">
                  <c:v>42979</c:v>
                </c:pt>
                <c:pt idx="2800">
                  <c:v>42980</c:v>
                </c:pt>
                <c:pt idx="2801">
                  <c:v>42981</c:v>
                </c:pt>
                <c:pt idx="2802">
                  <c:v>42982</c:v>
                </c:pt>
                <c:pt idx="2803">
                  <c:v>42983</c:v>
                </c:pt>
                <c:pt idx="2804">
                  <c:v>42984</c:v>
                </c:pt>
                <c:pt idx="2805">
                  <c:v>42985</c:v>
                </c:pt>
                <c:pt idx="2806">
                  <c:v>42986</c:v>
                </c:pt>
                <c:pt idx="2807">
                  <c:v>42987</c:v>
                </c:pt>
                <c:pt idx="2808">
                  <c:v>42988</c:v>
                </c:pt>
                <c:pt idx="2809">
                  <c:v>42989</c:v>
                </c:pt>
                <c:pt idx="2810">
                  <c:v>42990</c:v>
                </c:pt>
                <c:pt idx="2811">
                  <c:v>42991</c:v>
                </c:pt>
                <c:pt idx="2812">
                  <c:v>42992</c:v>
                </c:pt>
                <c:pt idx="2813">
                  <c:v>42993</c:v>
                </c:pt>
                <c:pt idx="2814">
                  <c:v>42994</c:v>
                </c:pt>
                <c:pt idx="2815">
                  <c:v>42995</c:v>
                </c:pt>
                <c:pt idx="2816">
                  <c:v>42996</c:v>
                </c:pt>
                <c:pt idx="2817">
                  <c:v>42997</c:v>
                </c:pt>
                <c:pt idx="2818">
                  <c:v>42998</c:v>
                </c:pt>
                <c:pt idx="2819">
                  <c:v>42999</c:v>
                </c:pt>
                <c:pt idx="2820">
                  <c:v>43000</c:v>
                </c:pt>
                <c:pt idx="2821">
                  <c:v>43001</c:v>
                </c:pt>
                <c:pt idx="2822">
                  <c:v>43002</c:v>
                </c:pt>
                <c:pt idx="2823">
                  <c:v>43003</c:v>
                </c:pt>
                <c:pt idx="2824">
                  <c:v>43004</c:v>
                </c:pt>
                <c:pt idx="2825">
                  <c:v>43005</c:v>
                </c:pt>
                <c:pt idx="2826">
                  <c:v>43006</c:v>
                </c:pt>
                <c:pt idx="2827">
                  <c:v>43007</c:v>
                </c:pt>
                <c:pt idx="2828">
                  <c:v>43008</c:v>
                </c:pt>
                <c:pt idx="2829">
                  <c:v>43009</c:v>
                </c:pt>
                <c:pt idx="2830">
                  <c:v>43010</c:v>
                </c:pt>
                <c:pt idx="2831">
                  <c:v>43011</c:v>
                </c:pt>
                <c:pt idx="2832">
                  <c:v>43012</c:v>
                </c:pt>
                <c:pt idx="2833">
                  <c:v>43013</c:v>
                </c:pt>
                <c:pt idx="2834">
                  <c:v>43014</c:v>
                </c:pt>
                <c:pt idx="2835">
                  <c:v>43015</c:v>
                </c:pt>
                <c:pt idx="2836">
                  <c:v>43016</c:v>
                </c:pt>
                <c:pt idx="2837">
                  <c:v>43017</c:v>
                </c:pt>
                <c:pt idx="2838">
                  <c:v>43018</c:v>
                </c:pt>
                <c:pt idx="2839">
                  <c:v>43019</c:v>
                </c:pt>
                <c:pt idx="2840">
                  <c:v>43020</c:v>
                </c:pt>
                <c:pt idx="2841">
                  <c:v>43021</c:v>
                </c:pt>
                <c:pt idx="2842">
                  <c:v>43022</c:v>
                </c:pt>
                <c:pt idx="2843">
                  <c:v>43023</c:v>
                </c:pt>
                <c:pt idx="2844">
                  <c:v>43024</c:v>
                </c:pt>
                <c:pt idx="2845">
                  <c:v>43025</c:v>
                </c:pt>
                <c:pt idx="2846">
                  <c:v>43026</c:v>
                </c:pt>
                <c:pt idx="2847">
                  <c:v>43027</c:v>
                </c:pt>
                <c:pt idx="2848">
                  <c:v>43028</c:v>
                </c:pt>
                <c:pt idx="2849">
                  <c:v>43029</c:v>
                </c:pt>
                <c:pt idx="2850">
                  <c:v>43030</c:v>
                </c:pt>
                <c:pt idx="2851">
                  <c:v>43031</c:v>
                </c:pt>
                <c:pt idx="2852">
                  <c:v>43032</c:v>
                </c:pt>
                <c:pt idx="2853">
                  <c:v>43033</c:v>
                </c:pt>
                <c:pt idx="2854">
                  <c:v>43034</c:v>
                </c:pt>
                <c:pt idx="2855">
                  <c:v>43035</c:v>
                </c:pt>
                <c:pt idx="2856">
                  <c:v>43036</c:v>
                </c:pt>
                <c:pt idx="2857">
                  <c:v>43037</c:v>
                </c:pt>
                <c:pt idx="2858">
                  <c:v>43038</c:v>
                </c:pt>
                <c:pt idx="2859">
                  <c:v>43039</c:v>
                </c:pt>
                <c:pt idx="2860">
                  <c:v>43040</c:v>
                </c:pt>
                <c:pt idx="2861">
                  <c:v>43041</c:v>
                </c:pt>
                <c:pt idx="2862">
                  <c:v>43042</c:v>
                </c:pt>
                <c:pt idx="2863">
                  <c:v>43043</c:v>
                </c:pt>
                <c:pt idx="2864">
                  <c:v>43044</c:v>
                </c:pt>
                <c:pt idx="2865">
                  <c:v>43045</c:v>
                </c:pt>
                <c:pt idx="2866">
                  <c:v>43046</c:v>
                </c:pt>
                <c:pt idx="2867">
                  <c:v>43047</c:v>
                </c:pt>
                <c:pt idx="2868">
                  <c:v>43048</c:v>
                </c:pt>
                <c:pt idx="2869">
                  <c:v>43049</c:v>
                </c:pt>
                <c:pt idx="2870">
                  <c:v>43050</c:v>
                </c:pt>
                <c:pt idx="2871">
                  <c:v>43051</c:v>
                </c:pt>
                <c:pt idx="2872">
                  <c:v>43052</c:v>
                </c:pt>
                <c:pt idx="2873">
                  <c:v>43053</c:v>
                </c:pt>
                <c:pt idx="2874">
                  <c:v>43054</c:v>
                </c:pt>
                <c:pt idx="2875">
                  <c:v>43055</c:v>
                </c:pt>
                <c:pt idx="2876">
                  <c:v>43056</c:v>
                </c:pt>
                <c:pt idx="2877">
                  <c:v>43057</c:v>
                </c:pt>
                <c:pt idx="2878">
                  <c:v>43058</c:v>
                </c:pt>
                <c:pt idx="2879">
                  <c:v>43059</c:v>
                </c:pt>
                <c:pt idx="2880">
                  <c:v>43060</c:v>
                </c:pt>
                <c:pt idx="2881">
                  <c:v>43061</c:v>
                </c:pt>
                <c:pt idx="2882">
                  <c:v>43062</c:v>
                </c:pt>
                <c:pt idx="2883">
                  <c:v>43063</c:v>
                </c:pt>
                <c:pt idx="2884">
                  <c:v>43064</c:v>
                </c:pt>
                <c:pt idx="2885">
                  <c:v>43065</c:v>
                </c:pt>
                <c:pt idx="2886">
                  <c:v>43066</c:v>
                </c:pt>
                <c:pt idx="2887">
                  <c:v>43067</c:v>
                </c:pt>
                <c:pt idx="2888">
                  <c:v>43068</c:v>
                </c:pt>
                <c:pt idx="2889">
                  <c:v>43069</c:v>
                </c:pt>
                <c:pt idx="2890">
                  <c:v>43070</c:v>
                </c:pt>
                <c:pt idx="2891">
                  <c:v>43071</c:v>
                </c:pt>
                <c:pt idx="2892">
                  <c:v>43072</c:v>
                </c:pt>
                <c:pt idx="2893">
                  <c:v>43073</c:v>
                </c:pt>
                <c:pt idx="2894">
                  <c:v>43074</c:v>
                </c:pt>
                <c:pt idx="2895">
                  <c:v>43075</c:v>
                </c:pt>
                <c:pt idx="2896">
                  <c:v>43076</c:v>
                </c:pt>
                <c:pt idx="2897">
                  <c:v>43077</c:v>
                </c:pt>
                <c:pt idx="2898">
                  <c:v>43078</c:v>
                </c:pt>
                <c:pt idx="2899">
                  <c:v>43079</c:v>
                </c:pt>
                <c:pt idx="2900">
                  <c:v>43080</c:v>
                </c:pt>
                <c:pt idx="2901">
                  <c:v>43081</c:v>
                </c:pt>
                <c:pt idx="2902">
                  <c:v>43082</c:v>
                </c:pt>
                <c:pt idx="2903">
                  <c:v>43083</c:v>
                </c:pt>
                <c:pt idx="2904">
                  <c:v>43084</c:v>
                </c:pt>
                <c:pt idx="2905">
                  <c:v>43085</c:v>
                </c:pt>
                <c:pt idx="2906">
                  <c:v>43086</c:v>
                </c:pt>
                <c:pt idx="2907">
                  <c:v>43087</c:v>
                </c:pt>
                <c:pt idx="2908">
                  <c:v>43088</c:v>
                </c:pt>
                <c:pt idx="2909">
                  <c:v>43089</c:v>
                </c:pt>
                <c:pt idx="2910">
                  <c:v>43090</c:v>
                </c:pt>
                <c:pt idx="2911">
                  <c:v>43091</c:v>
                </c:pt>
                <c:pt idx="2912">
                  <c:v>43092</c:v>
                </c:pt>
                <c:pt idx="2913">
                  <c:v>43093</c:v>
                </c:pt>
                <c:pt idx="2914">
                  <c:v>43094</c:v>
                </c:pt>
                <c:pt idx="2915">
                  <c:v>43095</c:v>
                </c:pt>
                <c:pt idx="2916">
                  <c:v>43096</c:v>
                </c:pt>
                <c:pt idx="2917">
                  <c:v>43097</c:v>
                </c:pt>
                <c:pt idx="2918">
                  <c:v>43098</c:v>
                </c:pt>
                <c:pt idx="2919">
                  <c:v>43099</c:v>
                </c:pt>
                <c:pt idx="2920">
                  <c:v>43100</c:v>
                </c:pt>
                <c:pt idx="2921">
                  <c:v>43101</c:v>
                </c:pt>
                <c:pt idx="2922">
                  <c:v>43102</c:v>
                </c:pt>
                <c:pt idx="2923">
                  <c:v>43103</c:v>
                </c:pt>
                <c:pt idx="2924">
                  <c:v>43104</c:v>
                </c:pt>
                <c:pt idx="2925">
                  <c:v>43105</c:v>
                </c:pt>
                <c:pt idx="2926">
                  <c:v>43106</c:v>
                </c:pt>
                <c:pt idx="2927">
                  <c:v>43107</c:v>
                </c:pt>
                <c:pt idx="2928">
                  <c:v>43108</c:v>
                </c:pt>
                <c:pt idx="2929">
                  <c:v>43109</c:v>
                </c:pt>
                <c:pt idx="2930">
                  <c:v>43110</c:v>
                </c:pt>
                <c:pt idx="2931">
                  <c:v>43111</c:v>
                </c:pt>
                <c:pt idx="2932">
                  <c:v>43112</c:v>
                </c:pt>
                <c:pt idx="2933">
                  <c:v>43113</c:v>
                </c:pt>
                <c:pt idx="2934">
                  <c:v>43114</c:v>
                </c:pt>
                <c:pt idx="2935">
                  <c:v>43115</c:v>
                </c:pt>
                <c:pt idx="2936">
                  <c:v>43116</c:v>
                </c:pt>
                <c:pt idx="2937">
                  <c:v>43117</c:v>
                </c:pt>
                <c:pt idx="2938">
                  <c:v>43118</c:v>
                </c:pt>
                <c:pt idx="2939">
                  <c:v>43119</c:v>
                </c:pt>
                <c:pt idx="2940">
                  <c:v>43120</c:v>
                </c:pt>
                <c:pt idx="2941">
                  <c:v>43121</c:v>
                </c:pt>
                <c:pt idx="2942">
                  <c:v>43122</c:v>
                </c:pt>
                <c:pt idx="2943">
                  <c:v>43123</c:v>
                </c:pt>
                <c:pt idx="2944">
                  <c:v>43124</c:v>
                </c:pt>
                <c:pt idx="2945">
                  <c:v>43125</c:v>
                </c:pt>
                <c:pt idx="2946">
                  <c:v>43126</c:v>
                </c:pt>
                <c:pt idx="2947">
                  <c:v>43127</c:v>
                </c:pt>
                <c:pt idx="2948">
                  <c:v>43128</c:v>
                </c:pt>
                <c:pt idx="2949">
                  <c:v>43129</c:v>
                </c:pt>
                <c:pt idx="2950">
                  <c:v>43130</c:v>
                </c:pt>
                <c:pt idx="2951">
                  <c:v>43131</c:v>
                </c:pt>
                <c:pt idx="2952">
                  <c:v>43132</c:v>
                </c:pt>
                <c:pt idx="2953">
                  <c:v>43133</c:v>
                </c:pt>
                <c:pt idx="2954">
                  <c:v>43134</c:v>
                </c:pt>
                <c:pt idx="2955">
                  <c:v>43135</c:v>
                </c:pt>
                <c:pt idx="2956">
                  <c:v>43136</c:v>
                </c:pt>
                <c:pt idx="2957">
                  <c:v>43137</c:v>
                </c:pt>
                <c:pt idx="2958">
                  <c:v>43138</c:v>
                </c:pt>
                <c:pt idx="2959">
                  <c:v>43139</c:v>
                </c:pt>
                <c:pt idx="2960">
                  <c:v>43140</c:v>
                </c:pt>
                <c:pt idx="2961">
                  <c:v>43141</c:v>
                </c:pt>
                <c:pt idx="2962">
                  <c:v>43142</c:v>
                </c:pt>
                <c:pt idx="2963">
                  <c:v>43143</c:v>
                </c:pt>
                <c:pt idx="2964">
                  <c:v>43144</c:v>
                </c:pt>
                <c:pt idx="2965">
                  <c:v>43145</c:v>
                </c:pt>
                <c:pt idx="2966">
                  <c:v>43146</c:v>
                </c:pt>
                <c:pt idx="2967">
                  <c:v>43147</c:v>
                </c:pt>
                <c:pt idx="2968">
                  <c:v>43148</c:v>
                </c:pt>
                <c:pt idx="2969">
                  <c:v>43149</c:v>
                </c:pt>
                <c:pt idx="2970">
                  <c:v>43150</c:v>
                </c:pt>
                <c:pt idx="2971">
                  <c:v>43151</c:v>
                </c:pt>
                <c:pt idx="2972">
                  <c:v>43152</c:v>
                </c:pt>
                <c:pt idx="2973">
                  <c:v>43153</c:v>
                </c:pt>
                <c:pt idx="2974">
                  <c:v>43154</c:v>
                </c:pt>
                <c:pt idx="2975">
                  <c:v>43155</c:v>
                </c:pt>
                <c:pt idx="2976">
                  <c:v>43156</c:v>
                </c:pt>
                <c:pt idx="2977">
                  <c:v>43157</c:v>
                </c:pt>
                <c:pt idx="2978">
                  <c:v>43158</c:v>
                </c:pt>
                <c:pt idx="2979">
                  <c:v>43159</c:v>
                </c:pt>
                <c:pt idx="2980">
                  <c:v>43160</c:v>
                </c:pt>
                <c:pt idx="2981">
                  <c:v>43161</c:v>
                </c:pt>
                <c:pt idx="2982">
                  <c:v>43162</c:v>
                </c:pt>
                <c:pt idx="2983">
                  <c:v>43163</c:v>
                </c:pt>
                <c:pt idx="2984">
                  <c:v>43164</c:v>
                </c:pt>
                <c:pt idx="2985">
                  <c:v>43165</c:v>
                </c:pt>
                <c:pt idx="2986">
                  <c:v>43166</c:v>
                </c:pt>
                <c:pt idx="2987">
                  <c:v>43167</c:v>
                </c:pt>
                <c:pt idx="2988">
                  <c:v>43168</c:v>
                </c:pt>
                <c:pt idx="2989">
                  <c:v>43169</c:v>
                </c:pt>
                <c:pt idx="2990">
                  <c:v>43170</c:v>
                </c:pt>
                <c:pt idx="2991">
                  <c:v>43171</c:v>
                </c:pt>
                <c:pt idx="2992">
                  <c:v>43172</c:v>
                </c:pt>
                <c:pt idx="2993">
                  <c:v>43173</c:v>
                </c:pt>
                <c:pt idx="2994">
                  <c:v>43174</c:v>
                </c:pt>
                <c:pt idx="2995">
                  <c:v>43175</c:v>
                </c:pt>
                <c:pt idx="2996">
                  <c:v>43176</c:v>
                </c:pt>
                <c:pt idx="2997">
                  <c:v>43177</c:v>
                </c:pt>
                <c:pt idx="2998">
                  <c:v>43178</c:v>
                </c:pt>
                <c:pt idx="2999">
                  <c:v>43179</c:v>
                </c:pt>
                <c:pt idx="3000">
                  <c:v>43180</c:v>
                </c:pt>
                <c:pt idx="3001">
                  <c:v>43181</c:v>
                </c:pt>
                <c:pt idx="3002">
                  <c:v>43182</c:v>
                </c:pt>
                <c:pt idx="3003">
                  <c:v>43183</c:v>
                </c:pt>
                <c:pt idx="3004">
                  <c:v>43184</c:v>
                </c:pt>
                <c:pt idx="3005">
                  <c:v>43185</c:v>
                </c:pt>
                <c:pt idx="3006">
                  <c:v>43186</c:v>
                </c:pt>
                <c:pt idx="3007">
                  <c:v>43187</c:v>
                </c:pt>
                <c:pt idx="3008">
                  <c:v>43188</c:v>
                </c:pt>
                <c:pt idx="3009">
                  <c:v>43189</c:v>
                </c:pt>
                <c:pt idx="3010">
                  <c:v>43190</c:v>
                </c:pt>
                <c:pt idx="3011">
                  <c:v>43191</c:v>
                </c:pt>
                <c:pt idx="3012">
                  <c:v>43192</c:v>
                </c:pt>
                <c:pt idx="3013">
                  <c:v>43193</c:v>
                </c:pt>
                <c:pt idx="3014">
                  <c:v>43194</c:v>
                </c:pt>
                <c:pt idx="3015">
                  <c:v>43195</c:v>
                </c:pt>
                <c:pt idx="3016">
                  <c:v>43196</c:v>
                </c:pt>
                <c:pt idx="3017">
                  <c:v>43197</c:v>
                </c:pt>
                <c:pt idx="3018">
                  <c:v>43198</c:v>
                </c:pt>
                <c:pt idx="3019">
                  <c:v>43199</c:v>
                </c:pt>
                <c:pt idx="3020">
                  <c:v>43200</c:v>
                </c:pt>
                <c:pt idx="3021">
                  <c:v>43201</c:v>
                </c:pt>
                <c:pt idx="3022">
                  <c:v>43202</c:v>
                </c:pt>
                <c:pt idx="3023">
                  <c:v>43203</c:v>
                </c:pt>
                <c:pt idx="3024">
                  <c:v>43204</c:v>
                </c:pt>
                <c:pt idx="3025">
                  <c:v>43205</c:v>
                </c:pt>
                <c:pt idx="3026">
                  <c:v>43206</c:v>
                </c:pt>
                <c:pt idx="3027">
                  <c:v>43207</c:v>
                </c:pt>
                <c:pt idx="3028">
                  <c:v>43208</c:v>
                </c:pt>
                <c:pt idx="3029">
                  <c:v>43209</c:v>
                </c:pt>
                <c:pt idx="3030">
                  <c:v>43210</c:v>
                </c:pt>
                <c:pt idx="3031">
                  <c:v>43211</c:v>
                </c:pt>
                <c:pt idx="3032">
                  <c:v>43212</c:v>
                </c:pt>
                <c:pt idx="3033">
                  <c:v>43213</c:v>
                </c:pt>
                <c:pt idx="3034">
                  <c:v>43214</c:v>
                </c:pt>
                <c:pt idx="3035">
                  <c:v>43215</c:v>
                </c:pt>
                <c:pt idx="3036">
                  <c:v>43216</c:v>
                </c:pt>
                <c:pt idx="3037">
                  <c:v>43217</c:v>
                </c:pt>
                <c:pt idx="3038">
                  <c:v>43218</c:v>
                </c:pt>
                <c:pt idx="3039">
                  <c:v>43219</c:v>
                </c:pt>
                <c:pt idx="3040">
                  <c:v>43220</c:v>
                </c:pt>
                <c:pt idx="3041">
                  <c:v>43221</c:v>
                </c:pt>
                <c:pt idx="3042">
                  <c:v>43222</c:v>
                </c:pt>
                <c:pt idx="3043">
                  <c:v>43223</c:v>
                </c:pt>
                <c:pt idx="3044">
                  <c:v>43224</c:v>
                </c:pt>
                <c:pt idx="3045">
                  <c:v>43225</c:v>
                </c:pt>
                <c:pt idx="3046">
                  <c:v>43226</c:v>
                </c:pt>
                <c:pt idx="3047">
                  <c:v>43227</c:v>
                </c:pt>
                <c:pt idx="3048">
                  <c:v>43228</c:v>
                </c:pt>
                <c:pt idx="3049">
                  <c:v>43229</c:v>
                </c:pt>
                <c:pt idx="3050">
                  <c:v>43230</c:v>
                </c:pt>
                <c:pt idx="3051">
                  <c:v>43231</c:v>
                </c:pt>
                <c:pt idx="3052">
                  <c:v>43232</c:v>
                </c:pt>
                <c:pt idx="3053">
                  <c:v>43233</c:v>
                </c:pt>
                <c:pt idx="3054">
                  <c:v>43234</c:v>
                </c:pt>
                <c:pt idx="3055">
                  <c:v>43235</c:v>
                </c:pt>
                <c:pt idx="3056">
                  <c:v>43236</c:v>
                </c:pt>
                <c:pt idx="3057">
                  <c:v>43237</c:v>
                </c:pt>
                <c:pt idx="3058">
                  <c:v>43238</c:v>
                </c:pt>
                <c:pt idx="3059">
                  <c:v>43239</c:v>
                </c:pt>
                <c:pt idx="3060">
                  <c:v>43240</c:v>
                </c:pt>
                <c:pt idx="3061">
                  <c:v>43241</c:v>
                </c:pt>
                <c:pt idx="3062">
                  <c:v>43242</c:v>
                </c:pt>
                <c:pt idx="3063">
                  <c:v>43243</c:v>
                </c:pt>
                <c:pt idx="3064">
                  <c:v>43244</c:v>
                </c:pt>
                <c:pt idx="3065">
                  <c:v>43245</c:v>
                </c:pt>
                <c:pt idx="3066">
                  <c:v>43246</c:v>
                </c:pt>
                <c:pt idx="3067">
                  <c:v>43247</c:v>
                </c:pt>
                <c:pt idx="3068">
                  <c:v>43248</c:v>
                </c:pt>
                <c:pt idx="3069">
                  <c:v>43249</c:v>
                </c:pt>
                <c:pt idx="3070">
                  <c:v>43250</c:v>
                </c:pt>
                <c:pt idx="3071">
                  <c:v>43251</c:v>
                </c:pt>
                <c:pt idx="3072">
                  <c:v>43252</c:v>
                </c:pt>
                <c:pt idx="3073">
                  <c:v>43253</c:v>
                </c:pt>
                <c:pt idx="3074">
                  <c:v>43254</c:v>
                </c:pt>
                <c:pt idx="3075">
                  <c:v>43255</c:v>
                </c:pt>
                <c:pt idx="3076">
                  <c:v>43256</c:v>
                </c:pt>
                <c:pt idx="3077">
                  <c:v>43257</c:v>
                </c:pt>
                <c:pt idx="3078">
                  <c:v>43258</c:v>
                </c:pt>
                <c:pt idx="3079">
                  <c:v>43259</c:v>
                </c:pt>
                <c:pt idx="3080">
                  <c:v>43260</c:v>
                </c:pt>
                <c:pt idx="3081">
                  <c:v>43261</c:v>
                </c:pt>
                <c:pt idx="3082">
                  <c:v>43262</c:v>
                </c:pt>
                <c:pt idx="3083">
                  <c:v>43263</c:v>
                </c:pt>
                <c:pt idx="3084">
                  <c:v>43264</c:v>
                </c:pt>
                <c:pt idx="3085">
                  <c:v>43265</c:v>
                </c:pt>
                <c:pt idx="3086">
                  <c:v>43266</c:v>
                </c:pt>
                <c:pt idx="3087">
                  <c:v>43267</c:v>
                </c:pt>
                <c:pt idx="3088">
                  <c:v>43268</c:v>
                </c:pt>
                <c:pt idx="3089">
                  <c:v>43269</c:v>
                </c:pt>
                <c:pt idx="3090">
                  <c:v>43270</c:v>
                </c:pt>
                <c:pt idx="3091">
                  <c:v>43271</c:v>
                </c:pt>
                <c:pt idx="3092">
                  <c:v>43272</c:v>
                </c:pt>
                <c:pt idx="3093">
                  <c:v>43273</c:v>
                </c:pt>
                <c:pt idx="3094">
                  <c:v>43274</c:v>
                </c:pt>
                <c:pt idx="3095">
                  <c:v>43275</c:v>
                </c:pt>
                <c:pt idx="3096">
                  <c:v>43276</c:v>
                </c:pt>
                <c:pt idx="3097">
                  <c:v>43277</c:v>
                </c:pt>
                <c:pt idx="3098">
                  <c:v>43278</c:v>
                </c:pt>
                <c:pt idx="3099">
                  <c:v>43279</c:v>
                </c:pt>
                <c:pt idx="3100">
                  <c:v>43280</c:v>
                </c:pt>
                <c:pt idx="3101">
                  <c:v>43281</c:v>
                </c:pt>
                <c:pt idx="3102">
                  <c:v>43282</c:v>
                </c:pt>
                <c:pt idx="3103">
                  <c:v>43283</c:v>
                </c:pt>
                <c:pt idx="3104">
                  <c:v>43284</c:v>
                </c:pt>
                <c:pt idx="3105">
                  <c:v>43285</c:v>
                </c:pt>
                <c:pt idx="3106">
                  <c:v>43286</c:v>
                </c:pt>
                <c:pt idx="3107">
                  <c:v>43287</c:v>
                </c:pt>
                <c:pt idx="3108">
                  <c:v>43288</c:v>
                </c:pt>
                <c:pt idx="3109">
                  <c:v>43289</c:v>
                </c:pt>
                <c:pt idx="3110">
                  <c:v>43290</c:v>
                </c:pt>
                <c:pt idx="3111">
                  <c:v>43291</c:v>
                </c:pt>
                <c:pt idx="3112">
                  <c:v>43292</c:v>
                </c:pt>
                <c:pt idx="3113">
                  <c:v>43293</c:v>
                </c:pt>
                <c:pt idx="3114">
                  <c:v>43294</c:v>
                </c:pt>
                <c:pt idx="3115">
                  <c:v>43295</c:v>
                </c:pt>
                <c:pt idx="3116">
                  <c:v>43296</c:v>
                </c:pt>
                <c:pt idx="3117">
                  <c:v>43297</c:v>
                </c:pt>
                <c:pt idx="3118">
                  <c:v>43298</c:v>
                </c:pt>
                <c:pt idx="3119">
                  <c:v>43299</c:v>
                </c:pt>
                <c:pt idx="3120">
                  <c:v>43300</c:v>
                </c:pt>
                <c:pt idx="3121">
                  <c:v>43301</c:v>
                </c:pt>
                <c:pt idx="3122">
                  <c:v>43302</c:v>
                </c:pt>
                <c:pt idx="3123">
                  <c:v>43303</c:v>
                </c:pt>
                <c:pt idx="3124">
                  <c:v>43304</c:v>
                </c:pt>
                <c:pt idx="3125">
                  <c:v>43305</c:v>
                </c:pt>
                <c:pt idx="3126">
                  <c:v>43306</c:v>
                </c:pt>
                <c:pt idx="3127">
                  <c:v>43307</c:v>
                </c:pt>
                <c:pt idx="3128">
                  <c:v>43308</c:v>
                </c:pt>
                <c:pt idx="3129">
                  <c:v>43309</c:v>
                </c:pt>
                <c:pt idx="3130">
                  <c:v>43310</c:v>
                </c:pt>
                <c:pt idx="3131">
                  <c:v>43311</c:v>
                </c:pt>
                <c:pt idx="3132">
                  <c:v>43312</c:v>
                </c:pt>
                <c:pt idx="3133">
                  <c:v>43313</c:v>
                </c:pt>
                <c:pt idx="3134">
                  <c:v>43314</c:v>
                </c:pt>
                <c:pt idx="3135">
                  <c:v>43315</c:v>
                </c:pt>
                <c:pt idx="3136">
                  <c:v>43316</c:v>
                </c:pt>
                <c:pt idx="3137">
                  <c:v>43317</c:v>
                </c:pt>
                <c:pt idx="3138">
                  <c:v>43318</c:v>
                </c:pt>
                <c:pt idx="3139">
                  <c:v>43319</c:v>
                </c:pt>
                <c:pt idx="3140">
                  <c:v>43320</c:v>
                </c:pt>
                <c:pt idx="3141">
                  <c:v>43321</c:v>
                </c:pt>
                <c:pt idx="3142">
                  <c:v>43322</c:v>
                </c:pt>
                <c:pt idx="3143">
                  <c:v>43323</c:v>
                </c:pt>
                <c:pt idx="3144">
                  <c:v>43324</c:v>
                </c:pt>
                <c:pt idx="3145">
                  <c:v>43325</c:v>
                </c:pt>
                <c:pt idx="3146">
                  <c:v>43326</c:v>
                </c:pt>
                <c:pt idx="3147">
                  <c:v>43327</c:v>
                </c:pt>
                <c:pt idx="3148">
                  <c:v>43328</c:v>
                </c:pt>
                <c:pt idx="3149">
                  <c:v>43329</c:v>
                </c:pt>
                <c:pt idx="3150">
                  <c:v>43330</c:v>
                </c:pt>
                <c:pt idx="3151">
                  <c:v>43331</c:v>
                </c:pt>
                <c:pt idx="3152">
                  <c:v>43332</c:v>
                </c:pt>
                <c:pt idx="3153">
                  <c:v>43333</c:v>
                </c:pt>
                <c:pt idx="3154">
                  <c:v>43334</c:v>
                </c:pt>
                <c:pt idx="3155">
                  <c:v>43335</c:v>
                </c:pt>
                <c:pt idx="3156">
                  <c:v>43336</c:v>
                </c:pt>
                <c:pt idx="3157">
                  <c:v>43337</c:v>
                </c:pt>
                <c:pt idx="3158">
                  <c:v>43338</c:v>
                </c:pt>
                <c:pt idx="3159">
                  <c:v>43339</c:v>
                </c:pt>
                <c:pt idx="3160">
                  <c:v>43340</c:v>
                </c:pt>
                <c:pt idx="3161">
                  <c:v>43341</c:v>
                </c:pt>
                <c:pt idx="3162">
                  <c:v>43342</c:v>
                </c:pt>
                <c:pt idx="3163">
                  <c:v>43343</c:v>
                </c:pt>
                <c:pt idx="3164">
                  <c:v>43344</c:v>
                </c:pt>
                <c:pt idx="3165">
                  <c:v>43345</c:v>
                </c:pt>
                <c:pt idx="3166">
                  <c:v>43346</c:v>
                </c:pt>
                <c:pt idx="3167">
                  <c:v>43347</c:v>
                </c:pt>
                <c:pt idx="3168">
                  <c:v>43348</c:v>
                </c:pt>
                <c:pt idx="3169">
                  <c:v>43349</c:v>
                </c:pt>
                <c:pt idx="3170">
                  <c:v>43350</c:v>
                </c:pt>
                <c:pt idx="3171">
                  <c:v>43351</c:v>
                </c:pt>
                <c:pt idx="3172">
                  <c:v>43352</c:v>
                </c:pt>
                <c:pt idx="3173">
                  <c:v>43353</c:v>
                </c:pt>
                <c:pt idx="3174">
                  <c:v>43354</c:v>
                </c:pt>
                <c:pt idx="3175">
                  <c:v>43355</c:v>
                </c:pt>
                <c:pt idx="3176">
                  <c:v>43356</c:v>
                </c:pt>
                <c:pt idx="3177">
                  <c:v>43357</c:v>
                </c:pt>
                <c:pt idx="3178">
                  <c:v>43358</c:v>
                </c:pt>
                <c:pt idx="3179">
                  <c:v>43359</c:v>
                </c:pt>
                <c:pt idx="3180">
                  <c:v>43360</c:v>
                </c:pt>
                <c:pt idx="3181">
                  <c:v>43361</c:v>
                </c:pt>
                <c:pt idx="3182">
                  <c:v>43362</c:v>
                </c:pt>
                <c:pt idx="3183">
                  <c:v>43363</c:v>
                </c:pt>
                <c:pt idx="3184">
                  <c:v>43364</c:v>
                </c:pt>
                <c:pt idx="3185">
                  <c:v>43365</c:v>
                </c:pt>
                <c:pt idx="3186">
                  <c:v>43366</c:v>
                </c:pt>
                <c:pt idx="3187">
                  <c:v>43367</c:v>
                </c:pt>
                <c:pt idx="3188">
                  <c:v>43368</c:v>
                </c:pt>
                <c:pt idx="3189">
                  <c:v>43369</c:v>
                </c:pt>
                <c:pt idx="3190">
                  <c:v>43370</c:v>
                </c:pt>
                <c:pt idx="3191">
                  <c:v>43371</c:v>
                </c:pt>
                <c:pt idx="3192">
                  <c:v>43372</c:v>
                </c:pt>
                <c:pt idx="3193">
                  <c:v>43373</c:v>
                </c:pt>
                <c:pt idx="3194">
                  <c:v>43374</c:v>
                </c:pt>
                <c:pt idx="3195">
                  <c:v>43375</c:v>
                </c:pt>
                <c:pt idx="3196">
                  <c:v>43376</c:v>
                </c:pt>
                <c:pt idx="3197">
                  <c:v>43377</c:v>
                </c:pt>
                <c:pt idx="3198">
                  <c:v>43378</c:v>
                </c:pt>
                <c:pt idx="3199">
                  <c:v>43379</c:v>
                </c:pt>
                <c:pt idx="3200">
                  <c:v>43380</c:v>
                </c:pt>
                <c:pt idx="3201">
                  <c:v>43381</c:v>
                </c:pt>
                <c:pt idx="3202">
                  <c:v>43382</c:v>
                </c:pt>
                <c:pt idx="3203">
                  <c:v>43383</c:v>
                </c:pt>
                <c:pt idx="3204">
                  <c:v>43384</c:v>
                </c:pt>
                <c:pt idx="3205">
                  <c:v>43385</c:v>
                </c:pt>
                <c:pt idx="3206">
                  <c:v>43386</c:v>
                </c:pt>
                <c:pt idx="3207">
                  <c:v>43387</c:v>
                </c:pt>
                <c:pt idx="3208">
                  <c:v>43388</c:v>
                </c:pt>
                <c:pt idx="3209">
                  <c:v>43389</c:v>
                </c:pt>
                <c:pt idx="3210">
                  <c:v>43390</c:v>
                </c:pt>
                <c:pt idx="3211">
                  <c:v>43391</c:v>
                </c:pt>
                <c:pt idx="3212">
                  <c:v>43392</c:v>
                </c:pt>
                <c:pt idx="3213">
                  <c:v>43393</c:v>
                </c:pt>
                <c:pt idx="3214">
                  <c:v>43394</c:v>
                </c:pt>
                <c:pt idx="3215">
                  <c:v>43395</c:v>
                </c:pt>
                <c:pt idx="3216">
                  <c:v>43396</c:v>
                </c:pt>
                <c:pt idx="3217">
                  <c:v>43397</c:v>
                </c:pt>
                <c:pt idx="3218">
                  <c:v>43398</c:v>
                </c:pt>
                <c:pt idx="3219">
                  <c:v>43399</c:v>
                </c:pt>
                <c:pt idx="3220">
                  <c:v>43400</c:v>
                </c:pt>
                <c:pt idx="3221">
                  <c:v>43401</c:v>
                </c:pt>
                <c:pt idx="3222">
                  <c:v>43402</c:v>
                </c:pt>
                <c:pt idx="3223">
                  <c:v>43403</c:v>
                </c:pt>
                <c:pt idx="3224">
                  <c:v>43404</c:v>
                </c:pt>
                <c:pt idx="3225">
                  <c:v>43405</c:v>
                </c:pt>
                <c:pt idx="3226">
                  <c:v>43406</c:v>
                </c:pt>
                <c:pt idx="3227">
                  <c:v>43407</c:v>
                </c:pt>
                <c:pt idx="3228">
                  <c:v>43408</c:v>
                </c:pt>
                <c:pt idx="3229">
                  <c:v>43409</c:v>
                </c:pt>
                <c:pt idx="3230">
                  <c:v>43410</c:v>
                </c:pt>
                <c:pt idx="3231">
                  <c:v>43411</c:v>
                </c:pt>
                <c:pt idx="3232">
                  <c:v>43412</c:v>
                </c:pt>
                <c:pt idx="3233">
                  <c:v>43413</c:v>
                </c:pt>
                <c:pt idx="3234">
                  <c:v>43414</c:v>
                </c:pt>
                <c:pt idx="3235">
                  <c:v>43415</c:v>
                </c:pt>
                <c:pt idx="3236">
                  <c:v>43416</c:v>
                </c:pt>
                <c:pt idx="3237">
                  <c:v>43417</c:v>
                </c:pt>
                <c:pt idx="3238">
                  <c:v>43418</c:v>
                </c:pt>
                <c:pt idx="3239">
                  <c:v>43419</c:v>
                </c:pt>
                <c:pt idx="3240">
                  <c:v>43420</c:v>
                </c:pt>
                <c:pt idx="3241">
                  <c:v>43421</c:v>
                </c:pt>
                <c:pt idx="3242">
                  <c:v>43422</c:v>
                </c:pt>
                <c:pt idx="3243">
                  <c:v>43423</c:v>
                </c:pt>
                <c:pt idx="3244">
                  <c:v>43424</c:v>
                </c:pt>
                <c:pt idx="3245">
                  <c:v>43425</c:v>
                </c:pt>
                <c:pt idx="3246">
                  <c:v>43426</c:v>
                </c:pt>
                <c:pt idx="3247">
                  <c:v>43427</c:v>
                </c:pt>
                <c:pt idx="3248">
                  <c:v>43428</c:v>
                </c:pt>
                <c:pt idx="3249">
                  <c:v>43429</c:v>
                </c:pt>
                <c:pt idx="3250">
                  <c:v>43430</c:v>
                </c:pt>
                <c:pt idx="3251">
                  <c:v>43431</c:v>
                </c:pt>
                <c:pt idx="3252">
                  <c:v>43432</c:v>
                </c:pt>
                <c:pt idx="3253">
                  <c:v>43433</c:v>
                </c:pt>
                <c:pt idx="3254">
                  <c:v>43434</c:v>
                </c:pt>
                <c:pt idx="3255">
                  <c:v>43435</c:v>
                </c:pt>
                <c:pt idx="3256">
                  <c:v>43436</c:v>
                </c:pt>
                <c:pt idx="3257">
                  <c:v>43437</c:v>
                </c:pt>
                <c:pt idx="3258">
                  <c:v>43438</c:v>
                </c:pt>
                <c:pt idx="3259">
                  <c:v>43439</c:v>
                </c:pt>
                <c:pt idx="3260">
                  <c:v>43440</c:v>
                </c:pt>
                <c:pt idx="3261">
                  <c:v>43441</c:v>
                </c:pt>
                <c:pt idx="3262">
                  <c:v>43442</c:v>
                </c:pt>
                <c:pt idx="3263">
                  <c:v>43443</c:v>
                </c:pt>
                <c:pt idx="3264">
                  <c:v>43444</c:v>
                </c:pt>
                <c:pt idx="3265">
                  <c:v>43445</c:v>
                </c:pt>
                <c:pt idx="3266">
                  <c:v>43446</c:v>
                </c:pt>
                <c:pt idx="3267">
                  <c:v>43447</c:v>
                </c:pt>
                <c:pt idx="3268">
                  <c:v>43448</c:v>
                </c:pt>
                <c:pt idx="3269">
                  <c:v>43449</c:v>
                </c:pt>
                <c:pt idx="3270">
                  <c:v>43450</c:v>
                </c:pt>
                <c:pt idx="3271">
                  <c:v>43451</c:v>
                </c:pt>
                <c:pt idx="3272">
                  <c:v>43452</c:v>
                </c:pt>
                <c:pt idx="3273">
                  <c:v>43453</c:v>
                </c:pt>
                <c:pt idx="3274">
                  <c:v>43454</c:v>
                </c:pt>
                <c:pt idx="3275">
                  <c:v>43455</c:v>
                </c:pt>
                <c:pt idx="3276">
                  <c:v>43456</c:v>
                </c:pt>
                <c:pt idx="3277">
                  <c:v>43457</c:v>
                </c:pt>
                <c:pt idx="3278">
                  <c:v>43458</c:v>
                </c:pt>
                <c:pt idx="3279">
                  <c:v>43459</c:v>
                </c:pt>
                <c:pt idx="3280">
                  <c:v>43460</c:v>
                </c:pt>
                <c:pt idx="3281">
                  <c:v>43461</c:v>
                </c:pt>
                <c:pt idx="3282">
                  <c:v>43462</c:v>
                </c:pt>
                <c:pt idx="3283">
                  <c:v>43463</c:v>
                </c:pt>
                <c:pt idx="3284">
                  <c:v>43464</c:v>
                </c:pt>
                <c:pt idx="3285">
                  <c:v>43465</c:v>
                </c:pt>
                <c:pt idx="3286">
                  <c:v>43466</c:v>
                </c:pt>
                <c:pt idx="3287">
                  <c:v>43467</c:v>
                </c:pt>
                <c:pt idx="3288">
                  <c:v>43468</c:v>
                </c:pt>
                <c:pt idx="3289">
                  <c:v>43469</c:v>
                </c:pt>
                <c:pt idx="3290">
                  <c:v>43470</c:v>
                </c:pt>
                <c:pt idx="3291">
                  <c:v>43471</c:v>
                </c:pt>
                <c:pt idx="3292">
                  <c:v>43472</c:v>
                </c:pt>
                <c:pt idx="3293">
                  <c:v>43473</c:v>
                </c:pt>
                <c:pt idx="3294">
                  <c:v>43474</c:v>
                </c:pt>
                <c:pt idx="3295">
                  <c:v>43475</c:v>
                </c:pt>
                <c:pt idx="3296">
                  <c:v>43476</c:v>
                </c:pt>
                <c:pt idx="3297">
                  <c:v>43477</c:v>
                </c:pt>
                <c:pt idx="3298">
                  <c:v>43478</c:v>
                </c:pt>
                <c:pt idx="3299">
                  <c:v>43479</c:v>
                </c:pt>
                <c:pt idx="3300">
                  <c:v>43480</c:v>
                </c:pt>
                <c:pt idx="3301">
                  <c:v>43481</c:v>
                </c:pt>
                <c:pt idx="3302">
                  <c:v>43482</c:v>
                </c:pt>
                <c:pt idx="3303">
                  <c:v>43483</c:v>
                </c:pt>
                <c:pt idx="3304">
                  <c:v>43484</c:v>
                </c:pt>
                <c:pt idx="3305">
                  <c:v>43485</c:v>
                </c:pt>
                <c:pt idx="3306">
                  <c:v>43486</c:v>
                </c:pt>
                <c:pt idx="3307">
                  <c:v>43487</c:v>
                </c:pt>
                <c:pt idx="3308">
                  <c:v>43488</c:v>
                </c:pt>
                <c:pt idx="3309">
                  <c:v>43489</c:v>
                </c:pt>
                <c:pt idx="3310">
                  <c:v>43490</c:v>
                </c:pt>
                <c:pt idx="3311">
                  <c:v>43491</c:v>
                </c:pt>
                <c:pt idx="3312">
                  <c:v>43492</c:v>
                </c:pt>
                <c:pt idx="3313">
                  <c:v>43493</c:v>
                </c:pt>
                <c:pt idx="3314">
                  <c:v>43494</c:v>
                </c:pt>
                <c:pt idx="3315">
                  <c:v>43495</c:v>
                </c:pt>
                <c:pt idx="3316">
                  <c:v>43496</c:v>
                </c:pt>
                <c:pt idx="3317">
                  <c:v>43497</c:v>
                </c:pt>
                <c:pt idx="3318">
                  <c:v>43498</c:v>
                </c:pt>
                <c:pt idx="3319">
                  <c:v>43499</c:v>
                </c:pt>
                <c:pt idx="3320">
                  <c:v>43500</c:v>
                </c:pt>
                <c:pt idx="3321">
                  <c:v>43501</c:v>
                </c:pt>
                <c:pt idx="3322">
                  <c:v>43502</c:v>
                </c:pt>
                <c:pt idx="3323">
                  <c:v>43503</c:v>
                </c:pt>
                <c:pt idx="3324">
                  <c:v>43504</c:v>
                </c:pt>
                <c:pt idx="3325">
                  <c:v>43505</c:v>
                </c:pt>
                <c:pt idx="3326">
                  <c:v>43506</c:v>
                </c:pt>
                <c:pt idx="3327">
                  <c:v>43507</c:v>
                </c:pt>
                <c:pt idx="3328">
                  <c:v>43508</c:v>
                </c:pt>
                <c:pt idx="3329">
                  <c:v>43509</c:v>
                </c:pt>
                <c:pt idx="3330">
                  <c:v>43510</c:v>
                </c:pt>
                <c:pt idx="3331">
                  <c:v>43511</c:v>
                </c:pt>
                <c:pt idx="3332">
                  <c:v>43512</c:v>
                </c:pt>
                <c:pt idx="3333">
                  <c:v>43513</c:v>
                </c:pt>
                <c:pt idx="3334">
                  <c:v>43514</c:v>
                </c:pt>
                <c:pt idx="3335">
                  <c:v>43515</c:v>
                </c:pt>
                <c:pt idx="3336">
                  <c:v>43516</c:v>
                </c:pt>
                <c:pt idx="3337">
                  <c:v>43517</c:v>
                </c:pt>
                <c:pt idx="3338">
                  <c:v>43518</c:v>
                </c:pt>
                <c:pt idx="3339">
                  <c:v>43519</c:v>
                </c:pt>
                <c:pt idx="3340">
                  <c:v>43520</c:v>
                </c:pt>
                <c:pt idx="3341">
                  <c:v>43521</c:v>
                </c:pt>
                <c:pt idx="3342">
                  <c:v>43522</c:v>
                </c:pt>
                <c:pt idx="3343">
                  <c:v>43523</c:v>
                </c:pt>
                <c:pt idx="3344">
                  <c:v>43524</c:v>
                </c:pt>
                <c:pt idx="3345">
                  <c:v>43525</c:v>
                </c:pt>
                <c:pt idx="3346">
                  <c:v>43526</c:v>
                </c:pt>
                <c:pt idx="3347">
                  <c:v>43527</c:v>
                </c:pt>
                <c:pt idx="3348">
                  <c:v>43528</c:v>
                </c:pt>
                <c:pt idx="3349">
                  <c:v>43529</c:v>
                </c:pt>
                <c:pt idx="3350">
                  <c:v>43530</c:v>
                </c:pt>
                <c:pt idx="3351">
                  <c:v>43531</c:v>
                </c:pt>
                <c:pt idx="3352">
                  <c:v>43532</c:v>
                </c:pt>
                <c:pt idx="3353">
                  <c:v>43533</c:v>
                </c:pt>
                <c:pt idx="3354">
                  <c:v>43534</c:v>
                </c:pt>
                <c:pt idx="3355">
                  <c:v>43535</c:v>
                </c:pt>
                <c:pt idx="3356">
                  <c:v>43536</c:v>
                </c:pt>
                <c:pt idx="3357">
                  <c:v>43537</c:v>
                </c:pt>
                <c:pt idx="3358">
                  <c:v>43538</c:v>
                </c:pt>
                <c:pt idx="3359">
                  <c:v>43539</c:v>
                </c:pt>
                <c:pt idx="3360">
                  <c:v>43540</c:v>
                </c:pt>
                <c:pt idx="3361">
                  <c:v>43541</c:v>
                </c:pt>
                <c:pt idx="3362">
                  <c:v>43542</c:v>
                </c:pt>
                <c:pt idx="3363">
                  <c:v>43543</c:v>
                </c:pt>
                <c:pt idx="3364">
                  <c:v>43544</c:v>
                </c:pt>
                <c:pt idx="3365">
                  <c:v>43545</c:v>
                </c:pt>
                <c:pt idx="3366">
                  <c:v>43546</c:v>
                </c:pt>
                <c:pt idx="3367">
                  <c:v>43547</c:v>
                </c:pt>
                <c:pt idx="3368">
                  <c:v>43548</c:v>
                </c:pt>
                <c:pt idx="3369">
                  <c:v>43549</c:v>
                </c:pt>
                <c:pt idx="3370">
                  <c:v>43550</c:v>
                </c:pt>
                <c:pt idx="3371">
                  <c:v>43551</c:v>
                </c:pt>
                <c:pt idx="3372">
                  <c:v>43552</c:v>
                </c:pt>
                <c:pt idx="3373">
                  <c:v>43553</c:v>
                </c:pt>
                <c:pt idx="3374">
                  <c:v>43554</c:v>
                </c:pt>
                <c:pt idx="3375">
                  <c:v>43555</c:v>
                </c:pt>
                <c:pt idx="3376">
                  <c:v>43556</c:v>
                </c:pt>
                <c:pt idx="3377">
                  <c:v>43557</c:v>
                </c:pt>
                <c:pt idx="3378">
                  <c:v>43558</c:v>
                </c:pt>
                <c:pt idx="3379">
                  <c:v>43559</c:v>
                </c:pt>
                <c:pt idx="3380">
                  <c:v>43560</c:v>
                </c:pt>
                <c:pt idx="3381">
                  <c:v>43561</c:v>
                </c:pt>
                <c:pt idx="3382">
                  <c:v>43562</c:v>
                </c:pt>
                <c:pt idx="3383">
                  <c:v>43563</c:v>
                </c:pt>
                <c:pt idx="3384">
                  <c:v>43564</c:v>
                </c:pt>
                <c:pt idx="3385">
                  <c:v>43565</c:v>
                </c:pt>
                <c:pt idx="3386">
                  <c:v>43566</c:v>
                </c:pt>
                <c:pt idx="3387">
                  <c:v>43567</c:v>
                </c:pt>
                <c:pt idx="3388">
                  <c:v>43568</c:v>
                </c:pt>
                <c:pt idx="3389">
                  <c:v>43569</c:v>
                </c:pt>
                <c:pt idx="3390">
                  <c:v>43570</c:v>
                </c:pt>
                <c:pt idx="3391">
                  <c:v>43571</c:v>
                </c:pt>
                <c:pt idx="3392">
                  <c:v>43572</c:v>
                </c:pt>
                <c:pt idx="3393">
                  <c:v>43573</c:v>
                </c:pt>
                <c:pt idx="3394">
                  <c:v>43574</c:v>
                </c:pt>
                <c:pt idx="3395">
                  <c:v>43575</c:v>
                </c:pt>
                <c:pt idx="3396">
                  <c:v>43576</c:v>
                </c:pt>
                <c:pt idx="3397">
                  <c:v>43577</c:v>
                </c:pt>
                <c:pt idx="3398">
                  <c:v>43578</c:v>
                </c:pt>
                <c:pt idx="3399">
                  <c:v>43579</c:v>
                </c:pt>
                <c:pt idx="3400">
                  <c:v>43580</c:v>
                </c:pt>
                <c:pt idx="3401">
                  <c:v>43581</c:v>
                </c:pt>
                <c:pt idx="3402">
                  <c:v>43582</c:v>
                </c:pt>
                <c:pt idx="3403">
                  <c:v>43583</c:v>
                </c:pt>
                <c:pt idx="3404">
                  <c:v>43584</c:v>
                </c:pt>
                <c:pt idx="3405">
                  <c:v>43585</c:v>
                </c:pt>
                <c:pt idx="3406">
                  <c:v>43586</c:v>
                </c:pt>
                <c:pt idx="3407">
                  <c:v>43587</c:v>
                </c:pt>
                <c:pt idx="3408">
                  <c:v>43588</c:v>
                </c:pt>
                <c:pt idx="3409">
                  <c:v>43589</c:v>
                </c:pt>
                <c:pt idx="3410">
                  <c:v>43590</c:v>
                </c:pt>
                <c:pt idx="3411">
                  <c:v>43591</c:v>
                </c:pt>
                <c:pt idx="3412">
                  <c:v>43592</c:v>
                </c:pt>
                <c:pt idx="3413">
                  <c:v>43593</c:v>
                </c:pt>
                <c:pt idx="3414">
                  <c:v>43594</c:v>
                </c:pt>
                <c:pt idx="3415">
                  <c:v>43595</c:v>
                </c:pt>
                <c:pt idx="3416">
                  <c:v>43596</c:v>
                </c:pt>
                <c:pt idx="3417">
                  <c:v>43597</c:v>
                </c:pt>
                <c:pt idx="3418">
                  <c:v>43598</c:v>
                </c:pt>
                <c:pt idx="3419">
                  <c:v>43599</c:v>
                </c:pt>
                <c:pt idx="3420">
                  <c:v>43600</c:v>
                </c:pt>
                <c:pt idx="3421">
                  <c:v>43601</c:v>
                </c:pt>
                <c:pt idx="3422">
                  <c:v>43602</c:v>
                </c:pt>
                <c:pt idx="3423">
                  <c:v>43603</c:v>
                </c:pt>
                <c:pt idx="3424">
                  <c:v>43604</c:v>
                </c:pt>
                <c:pt idx="3425">
                  <c:v>43605</c:v>
                </c:pt>
                <c:pt idx="3426">
                  <c:v>43606</c:v>
                </c:pt>
                <c:pt idx="3427">
                  <c:v>43607</c:v>
                </c:pt>
                <c:pt idx="3428">
                  <c:v>43608</c:v>
                </c:pt>
                <c:pt idx="3429">
                  <c:v>43609</c:v>
                </c:pt>
                <c:pt idx="3430">
                  <c:v>43610</c:v>
                </c:pt>
                <c:pt idx="3431">
                  <c:v>43611</c:v>
                </c:pt>
                <c:pt idx="3432">
                  <c:v>43612</c:v>
                </c:pt>
                <c:pt idx="3433">
                  <c:v>43613</c:v>
                </c:pt>
                <c:pt idx="3434">
                  <c:v>43614</c:v>
                </c:pt>
                <c:pt idx="3435">
                  <c:v>43615</c:v>
                </c:pt>
                <c:pt idx="3436">
                  <c:v>43616</c:v>
                </c:pt>
                <c:pt idx="3437">
                  <c:v>43617</c:v>
                </c:pt>
                <c:pt idx="3438">
                  <c:v>43618</c:v>
                </c:pt>
                <c:pt idx="3439">
                  <c:v>43619</c:v>
                </c:pt>
                <c:pt idx="3440">
                  <c:v>43620</c:v>
                </c:pt>
                <c:pt idx="3441">
                  <c:v>43621</c:v>
                </c:pt>
                <c:pt idx="3442">
                  <c:v>43622</c:v>
                </c:pt>
                <c:pt idx="3443">
                  <c:v>43623</c:v>
                </c:pt>
                <c:pt idx="3444">
                  <c:v>43624</c:v>
                </c:pt>
                <c:pt idx="3445">
                  <c:v>43625</c:v>
                </c:pt>
                <c:pt idx="3446">
                  <c:v>43626</c:v>
                </c:pt>
                <c:pt idx="3447">
                  <c:v>43627</c:v>
                </c:pt>
                <c:pt idx="3448">
                  <c:v>43628</c:v>
                </c:pt>
                <c:pt idx="3449">
                  <c:v>43629</c:v>
                </c:pt>
                <c:pt idx="3450">
                  <c:v>43630</c:v>
                </c:pt>
                <c:pt idx="3451">
                  <c:v>43631</c:v>
                </c:pt>
                <c:pt idx="3452">
                  <c:v>43632</c:v>
                </c:pt>
                <c:pt idx="3453">
                  <c:v>43633</c:v>
                </c:pt>
                <c:pt idx="3454">
                  <c:v>43634</c:v>
                </c:pt>
                <c:pt idx="3455">
                  <c:v>43635</c:v>
                </c:pt>
                <c:pt idx="3456">
                  <c:v>43636</c:v>
                </c:pt>
                <c:pt idx="3457">
                  <c:v>43637</c:v>
                </c:pt>
                <c:pt idx="3458">
                  <c:v>43638</c:v>
                </c:pt>
                <c:pt idx="3459">
                  <c:v>43639</c:v>
                </c:pt>
                <c:pt idx="3460">
                  <c:v>43640</c:v>
                </c:pt>
                <c:pt idx="3461">
                  <c:v>43641</c:v>
                </c:pt>
                <c:pt idx="3462">
                  <c:v>43642</c:v>
                </c:pt>
                <c:pt idx="3463">
                  <c:v>43643</c:v>
                </c:pt>
                <c:pt idx="3464">
                  <c:v>43644</c:v>
                </c:pt>
                <c:pt idx="3465">
                  <c:v>43645</c:v>
                </c:pt>
                <c:pt idx="3466">
                  <c:v>43646</c:v>
                </c:pt>
                <c:pt idx="3467">
                  <c:v>43647</c:v>
                </c:pt>
                <c:pt idx="3468">
                  <c:v>43648</c:v>
                </c:pt>
                <c:pt idx="3469">
                  <c:v>43649</c:v>
                </c:pt>
                <c:pt idx="3470">
                  <c:v>43650</c:v>
                </c:pt>
                <c:pt idx="3471">
                  <c:v>43651</c:v>
                </c:pt>
                <c:pt idx="3472">
                  <c:v>43652</c:v>
                </c:pt>
                <c:pt idx="3473">
                  <c:v>43653</c:v>
                </c:pt>
                <c:pt idx="3474">
                  <c:v>43654</c:v>
                </c:pt>
                <c:pt idx="3475">
                  <c:v>43655</c:v>
                </c:pt>
                <c:pt idx="3476">
                  <c:v>43656</c:v>
                </c:pt>
                <c:pt idx="3477">
                  <c:v>43657</c:v>
                </c:pt>
                <c:pt idx="3478">
                  <c:v>43658</c:v>
                </c:pt>
                <c:pt idx="3479">
                  <c:v>43659</c:v>
                </c:pt>
                <c:pt idx="3480">
                  <c:v>43660</c:v>
                </c:pt>
                <c:pt idx="3481">
                  <c:v>43661</c:v>
                </c:pt>
                <c:pt idx="3482">
                  <c:v>43662</c:v>
                </c:pt>
                <c:pt idx="3483">
                  <c:v>43663</c:v>
                </c:pt>
                <c:pt idx="3484">
                  <c:v>43664</c:v>
                </c:pt>
                <c:pt idx="3485">
                  <c:v>43665</c:v>
                </c:pt>
                <c:pt idx="3486">
                  <c:v>43666</c:v>
                </c:pt>
                <c:pt idx="3487">
                  <c:v>43667</c:v>
                </c:pt>
                <c:pt idx="3488">
                  <c:v>43668</c:v>
                </c:pt>
                <c:pt idx="3489">
                  <c:v>43669</c:v>
                </c:pt>
                <c:pt idx="3490">
                  <c:v>43670</c:v>
                </c:pt>
                <c:pt idx="3491">
                  <c:v>43671</c:v>
                </c:pt>
                <c:pt idx="3492">
                  <c:v>43672</c:v>
                </c:pt>
                <c:pt idx="3493">
                  <c:v>43673</c:v>
                </c:pt>
                <c:pt idx="3494">
                  <c:v>43674</c:v>
                </c:pt>
                <c:pt idx="3495">
                  <c:v>43675</c:v>
                </c:pt>
                <c:pt idx="3496">
                  <c:v>43676</c:v>
                </c:pt>
                <c:pt idx="3497">
                  <c:v>43677</c:v>
                </c:pt>
                <c:pt idx="3498">
                  <c:v>43678</c:v>
                </c:pt>
                <c:pt idx="3499">
                  <c:v>43679</c:v>
                </c:pt>
                <c:pt idx="3500">
                  <c:v>43680</c:v>
                </c:pt>
                <c:pt idx="3501">
                  <c:v>43681</c:v>
                </c:pt>
                <c:pt idx="3502">
                  <c:v>43682</c:v>
                </c:pt>
                <c:pt idx="3503">
                  <c:v>43683</c:v>
                </c:pt>
                <c:pt idx="3504">
                  <c:v>43684</c:v>
                </c:pt>
                <c:pt idx="3505">
                  <c:v>43685</c:v>
                </c:pt>
                <c:pt idx="3506">
                  <c:v>43686</c:v>
                </c:pt>
                <c:pt idx="3507">
                  <c:v>43687</c:v>
                </c:pt>
                <c:pt idx="3508">
                  <c:v>43688</c:v>
                </c:pt>
                <c:pt idx="3509">
                  <c:v>43689</c:v>
                </c:pt>
                <c:pt idx="3510">
                  <c:v>43690</c:v>
                </c:pt>
                <c:pt idx="3511">
                  <c:v>43691</c:v>
                </c:pt>
                <c:pt idx="3512">
                  <c:v>43692</c:v>
                </c:pt>
                <c:pt idx="3513">
                  <c:v>43693</c:v>
                </c:pt>
                <c:pt idx="3514">
                  <c:v>43694</c:v>
                </c:pt>
                <c:pt idx="3515">
                  <c:v>43695</c:v>
                </c:pt>
                <c:pt idx="3516">
                  <c:v>43696</c:v>
                </c:pt>
                <c:pt idx="3517">
                  <c:v>43697</c:v>
                </c:pt>
                <c:pt idx="3518">
                  <c:v>43698</c:v>
                </c:pt>
                <c:pt idx="3519">
                  <c:v>43699</c:v>
                </c:pt>
                <c:pt idx="3520">
                  <c:v>43700</c:v>
                </c:pt>
                <c:pt idx="3521">
                  <c:v>43701</c:v>
                </c:pt>
                <c:pt idx="3522">
                  <c:v>43702</c:v>
                </c:pt>
                <c:pt idx="3523">
                  <c:v>43703</c:v>
                </c:pt>
                <c:pt idx="3524">
                  <c:v>43704</c:v>
                </c:pt>
                <c:pt idx="3525">
                  <c:v>43705</c:v>
                </c:pt>
                <c:pt idx="3526">
                  <c:v>43706</c:v>
                </c:pt>
                <c:pt idx="3527">
                  <c:v>43707</c:v>
                </c:pt>
                <c:pt idx="3528">
                  <c:v>43708</c:v>
                </c:pt>
                <c:pt idx="3529">
                  <c:v>43709</c:v>
                </c:pt>
                <c:pt idx="3530">
                  <c:v>43710</c:v>
                </c:pt>
                <c:pt idx="3531">
                  <c:v>43711</c:v>
                </c:pt>
                <c:pt idx="3532">
                  <c:v>43712</c:v>
                </c:pt>
                <c:pt idx="3533">
                  <c:v>43713</c:v>
                </c:pt>
                <c:pt idx="3534">
                  <c:v>43714</c:v>
                </c:pt>
                <c:pt idx="3535">
                  <c:v>43715</c:v>
                </c:pt>
                <c:pt idx="3536">
                  <c:v>43716</c:v>
                </c:pt>
                <c:pt idx="3537">
                  <c:v>43717</c:v>
                </c:pt>
                <c:pt idx="3538">
                  <c:v>43718</c:v>
                </c:pt>
                <c:pt idx="3539">
                  <c:v>43719</c:v>
                </c:pt>
                <c:pt idx="3540">
                  <c:v>43720</c:v>
                </c:pt>
                <c:pt idx="3541">
                  <c:v>43721</c:v>
                </c:pt>
                <c:pt idx="3542">
                  <c:v>43722</c:v>
                </c:pt>
                <c:pt idx="3543">
                  <c:v>43723</c:v>
                </c:pt>
                <c:pt idx="3544">
                  <c:v>43724</c:v>
                </c:pt>
                <c:pt idx="3545">
                  <c:v>43725</c:v>
                </c:pt>
                <c:pt idx="3546">
                  <c:v>43726</c:v>
                </c:pt>
                <c:pt idx="3547">
                  <c:v>43727</c:v>
                </c:pt>
                <c:pt idx="3548">
                  <c:v>43728</c:v>
                </c:pt>
                <c:pt idx="3549">
                  <c:v>43729</c:v>
                </c:pt>
                <c:pt idx="3550">
                  <c:v>43730</c:v>
                </c:pt>
                <c:pt idx="3551">
                  <c:v>43731</c:v>
                </c:pt>
                <c:pt idx="3552">
                  <c:v>43732</c:v>
                </c:pt>
                <c:pt idx="3553">
                  <c:v>43733</c:v>
                </c:pt>
                <c:pt idx="3554">
                  <c:v>43734</c:v>
                </c:pt>
                <c:pt idx="3555">
                  <c:v>43735</c:v>
                </c:pt>
                <c:pt idx="3556">
                  <c:v>43736</c:v>
                </c:pt>
                <c:pt idx="3557">
                  <c:v>43737</c:v>
                </c:pt>
                <c:pt idx="3558">
                  <c:v>43738</c:v>
                </c:pt>
                <c:pt idx="3559">
                  <c:v>43739</c:v>
                </c:pt>
                <c:pt idx="3560">
                  <c:v>43740</c:v>
                </c:pt>
                <c:pt idx="3561">
                  <c:v>43741</c:v>
                </c:pt>
                <c:pt idx="3562">
                  <c:v>43742</c:v>
                </c:pt>
                <c:pt idx="3563">
                  <c:v>43743</c:v>
                </c:pt>
                <c:pt idx="3564">
                  <c:v>43744</c:v>
                </c:pt>
                <c:pt idx="3565">
                  <c:v>43745</c:v>
                </c:pt>
                <c:pt idx="3566">
                  <c:v>43746</c:v>
                </c:pt>
                <c:pt idx="3567">
                  <c:v>43747</c:v>
                </c:pt>
                <c:pt idx="3568">
                  <c:v>43748</c:v>
                </c:pt>
                <c:pt idx="3569">
                  <c:v>43749</c:v>
                </c:pt>
                <c:pt idx="3570">
                  <c:v>43750</c:v>
                </c:pt>
                <c:pt idx="3571">
                  <c:v>43751</c:v>
                </c:pt>
                <c:pt idx="3572">
                  <c:v>43752</c:v>
                </c:pt>
                <c:pt idx="3573">
                  <c:v>43753</c:v>
                </c:pt>
                <c:pt idx="3574">
                  <c:v>43754</c:v>
                </c:pt>
                <c:pt idx="3575">
                  <c:v>43755</c:v>
                </c:pt>
                <c:pt idx="3576">
                  <c:v>43756</c:v>
                </c:pt>
                <c:pt idx="3577">
                  <c:v>43757</c:v>
                </c:pt>
                <c:pt idx="3578">
                  <c:v>43758</c:v>
                </c:pt>
                <c:pt idx="3579">
                  <c:v>43759</c:v>
                </c:pt>
                <c:pt idx="3580">
                  <c:v>43760</c:v>
                </c:pt>
                <c:pt idx="3581">
                  <c:v>43761</c:v>
                </c:pt>
                <c:pt idx="3582">
                  <c:v>43762</c:v>
                </c:pt>
                <c:pt idx="3583">
                  <c:v>43763</c:v>
                </c:pt>
                <c:pt idx="3584">
                  <c:v>43764</c:v>
                </c:pt>
                <c:pt idx="3585">
                  <c:v>43765</c:v>
                </c:pt>
                <c:pt idx="3586">
                  <c:v>43766</c:v>
                </c:pt>
                <c:pt idx="3587">
                  <c:v>43767</c:v>
                </c:pt>
                <c:pt idx="3588">
                  <c:v>43768</c:v>
                </c:pt>
                <c:pt idx="3589">
                  <c:v>43769</c:v>
                </c:pt>
                <c:pt idx="3590">
                  <c:v>43770</c:v>
                </c:pt>
                <c:pt idx="3591">
                  <c:v>43771</c:v>
                </c:pt>
                <c:pt idx="3592">
                  <c:v>43772</c:v>
                </c:pt>
                <c:pt idx="3593">
                  <c:v>43773</c:v>
                </c:pt>
                <c:pt idx="3594">
                  <c:v>43774</c:v>
                </c:pt>
                <c:pt idx="3595">
                  <c:v>43775</c:v>
                </c:pt>
                <c:pt idx="3596">
                  <c:v>43776</c:v>
                </c:pt>
                <c:pt idx="3597">
                  <c:v>43777</c:v>
                </c:pt>
                <c:pt idx="3598">
                  <c:v>43778</c:v>
                </c:pt>
                <c:pt idx="3599">
                  <c:v>43779</c:v>
                </c:pt>
                <c:pt idx="3600">
                  <c:v>43780</c:v>
                </c:pt>
                <c:pt idx="3601">
                  <c:v>43781</c:v>
                </c:pt>
                <c:pt idx="3602">
                  <c:v>43782</c:v>
                </c:pt>
                <c:pt idx="3603">
                  <c:v>43783</c:v>
                </c:pt>
                <c:pt idx="3604">
                  <c:v>43784</c:v>
                </c:pt>
                <c:pt idx="3605">
                  <c:v>43785</c:v>
                </c:pt>
                <c:pt idx="3606">
                  <c:v>43786</c:v>
                </c:pt>
                <c:pt idx="3607">
                  <c:v>43787</c:v>
                </c:pt>
                <c:pt idx="3608">
                  <c:v>43788</c:v>
                </c:pt>
                <c:pt idx="3609">
                  <c:v>43789</c:v>
                </c:pt>
                <c:pt idx="3610">
                  <c:v>43790</c:v>
                </c:pt>
                <c:pt idx="3611">
                  <c:v>43791</c:v>
                </c:pt>
                <c:pt idx="3612">
                  <c:v>43792</c:v>
                </c:pt>
                <c:pt idx="3613">
                  <c:v>43793</c:v>
                </c:pt>
                <c:pt idx="3614">
                  <c:v>43794</c:v>
                </c:pt>
                <c:pt idx="3615">
                  <c:v>43795</c:v>
                </c:pt>
                <c:pt idx="3616">
                  <c:v>43796</c:v>
                </c:pt>
                <c:pt idx="3617">
                  <c:v>43797</c:v>
                </c:pt>
                <c:pt idx="3618">
                  <c:v>43798</c:v>
                </c:pt>
                <c:pt idx="3619">
                  <c:v>43799</c:v>
                </c:pt>
                <c:pt idx="3620">
                  <c:v>43800</c:v>
                </c:pt>
                <c:pt idx="3621">
                  <c:v>43801</c:v>
                </c:pt>
                <c:pt idx="3622">
                  <c:v>43802</c:v>
                </c:pt>
                <c:pt idx="3623">
                  <c:v>43803</c:v>
                </c:pt>
                <c:pt idx="3624">
                  <c:v>43804</c:v>
                </c:pt>
                <c:pt idx="3625">
                  <c:v>43805</c:v>
                </c:pt>
                <c:pt idx="3626">
                  <c:v>43806</c:v>
                </c:pt>
                <c:pt idx="3627">
                  <c:v>43807</c:v>
                </c:pt>
                <c:pt idx="3628">
                  <c:v>43808</c:v>
                </c:pt>
                <c:pt idx="3629">
                  <c:v>43809</c:v>
                </c:pt>
                <c:pt idx="3630">
                  <c:v>43810</c:v>
                </c:pt>
                <c:pt idx="3631">
                  <c:v>43811</c:v>
                </c:pt>
                <c:pt idx="3632">
                  <c:v>43812</c:v>
                </c:pt>
                <c:pt idx="3633">
                  <c:v>43813</c:v>
                </c:pt>
                <c:pt idx="3634">
                  <c:v>43814</c:v>
                </c:pt>
                <c:pt idx="3635">
                  <c:v>43815</c:v>
                </c:pt>
                <c:pt idx="3636">
                  <c:v>43816</c:v>
                </c:pt>
                <c:pt idx="3637">
                  <c:v>43817</c:v>
                </c:pt>
                <c:pt idx="3638">
                  <c:v>43818</c:v>
                </c:pt>
                <c:pt idx="3639">
                  <c:v>43819</c:v>
                </c:pt>
                <c:pt idx="3640">
                  <c:v>43820</c:v>
                </c:pt>
                <c:pt idx="3641">
                  <c:v>43821</c:v>
                </c:pt>
                <c:pt idx="3642">
                  <c:v>43822</c:v>
                </c:pt>
                <c:pt idx="3643">
                  <c:v>43823</c:v>
                </c:pt>
                <c:pt idx="3644">
                  <c:v>43824</c:v>
                </c:pt>
                <c:pt idx="3645">
                  <c:v>43825</c:v>
                </c:pt>
                <c:pt idx="3646">
                  <c:v>43826</c:v>
                </c:pt>
                <c:pt idx="3647">
                  <c:v>43827</c:v>
                </c:pt>
                <c:pt idx="3648">
                  <c:v>43828</c:v>
                </c:pt>
                <c:pt idx="3649">
                  <c:v>43829</c:v>
                </c:pt>
                <c:pt idx="3650">
                  <c:v>43830</c:v>
                </c:pt>
                <c:pt idx="3651">
                  <c:v>43831</c:v>
                </c:pt>
                <c:pt idx="3652">
                  <c:v>43832</c:v>
                </c:pt>
                <c:pt idx="3653">
                  <c:v>43833</c:v>
                </c:pt>
                <c:pt idx="3654">
                  <c:v>43834</c:v>
                </c:pt>
                <c:pt idx="3655">
                  <c:v>43835</c:v>
                </c:pt>
                <c:pt idx="3656">
                  <c:v>43836</c:v>
                </c:pt>
                <c:pt idx="3657">
                  <c:v>43837</c:v>
                </c:pt>
                <c:pt idx="3658">
                  <c:v>43838</c:v>
                </c:pt>
                <c:pt idx="3659">
                  <c:v>43839</c:v>
                </c:pt>
                <c:pt idx="3660">
                  <c:v>43840</c:v>
                </c:pt>
                <c:pt idx="3661">
                  <c:v>43841</c:v>
                </c:pt>
                <c:pt idx="3662">
                  <c:v>43842</c:v>
                </c:pt>
                <c:pt idx="3663">
                  <c:v>43843</c:v>
                </c:pt>
                <c:pt idx="3664">
                  <c:v>43844</c:v>
                </c:pt>
                <c:pt idx="3665">
                  <c:v>43845</c:v>
                </c:pt>
                <c:pt idx="3666">
                  <c:v>43846</c:v>
                </c:pt>
                <c:pt idx="3667">
                  <c:v>43847</c:v>
                </c:pt>
                <c:pt idx="3668">
                  <c:v>43848</c:v>
                </c:pt>
                <c:pt idx="3669">
                  <c:v>43849</c:v>
                </c:pt>
                <c:pt idx="3670">
                  <c:v>43850</c:v>
                </c:pt>
                <c:pt idx="3671">
                  <c:v>43851</c:v>
                </c:pt>
                <c:pt idx="3672">
                  <c:v>43852</c:v>
                </c:pt>
                <c:pt idx="3673">
                  <c:v>43853</c:v>
                </c:pt>
                <c:pt idx="3674">
                  <c:v>43854</c:v>
                </c:pt>
                <c:pt idx="3675">
                  <c:v>43855</c:v>
                </c:pt>
                <c:pt idx="3676">
                  <c:v>43856</c:v>
                </c:pt>
                <c:pt idx="3677">
                  <c:v>43857</c:v>
                </c:pt>
                <c:pt idx="3678">
                  <c:v>43858</c:v>
                </c:pt>
                <c:pt idx="3679">
                  <c:v>43859</c:v>
                </c:pt>
                <c:pt idx="3680">
                  <c:v>43860</c:v>
                </c:pt>
                <c:pt idx="3681">
                  <c:v>43861</c:v>
                </c:pt>
                <c:pt idx="3682">
                  <c:v>43862</c:v>
                </c:pt>
                <c:pt idx="3683">
                  <c:v>43863</c:v>
                </c:pt>
                <c:pt idx="3684">
                  <c:v>43864</c:v>
                </c:pt>
                <c:pt idx="3685">
                  <c:v>43865</c:v>
                </c:pt>
                <c:pt idx="3686">
                  <c:v>43866</c:v>
                </c:pt>
                <c:pt idx="3687">
                  <c:v>43867</c:v>
                </c:pt>
                <c:pt idx="3688">
                  <c:v>43868</c:v>
                </c:pt>
                <c:pt idx="3689">
                  <c:v>43869</c:v>
                </c:pt>
                <c:pt idx="3690">
                  <c:v>43870</c:v>
                </c:pt>
                <c:pt idx="3691">
                  <c:v>43871</c:v>
                </c:pt>
                <c:pt idx="3692">
                  <c:v>43872</c:v>
                </c:pt>
                <c:pt idx="3693">
                  <c:v>43873</c:v>
                </c:pt>
                <c:pt idx="3694">
                  <c:v>43874</c:v>
                </c:pt>
                <c:pt idx="3695">
                  <c:v>43875</c:v>
                </c:pt>
                <c:pt idx="3696">
                  <c:v>43876</c:v>
                </c:pt>
                <c:pt idx="3697">
                  <c:v>43877</c:v>
                </c:pt>
                <c:pt idx="3698">
                  <c:v>43878</c:v>
                </c:pt>
                <c:pt idx="3699">
                  <c:v>43879</c:v>
                </c:pt>
                <c:pt idx="3700">
                  <c:v>43880</c:v>
                </c:pt>
                <c:pt idx="3701">
                  <c:v>43881</c:v>
                </c:pt>
                <c:pt idx="3702">
                  <c:v>43882</c:v>
                </c:pt>
                <c:pt idx="3703">
                  <c:v>43883</c:v>
                </c:pt>
                <c:pt idx="3704">
                  <c:v>43884</c:v>
                </c:pt>
                <c:pt idx="3705">
                  <c:v>43885</c:v>
                </c:pt>
                <c:pt idx="3706">
                  <c:v>43886</c:v>
                </c:pt>
                <c:pt idx="3707">
                  <c:v>43887</c:v>
                </c:pt>
                <c:pt idx="3708">
                  <c:v>43888</c:v>
                </c:pt>
                <c:pt idx="3709">
                  <c:v>43889</c:v>
                </c:pt>
                <c:pt idx="3710">
                  <c:v>43890</c:v>
                </c:pt>
                <c:pt idx="3711">
                  <c:v>43891</c:v>
                </c:pt>
                <c:pt idx="3712">
                  <c:v>43892</c:v>
                </c:pt>
                <c:pt idx="3713">
                  <c:v>43893</c:v>
                </c:pt>
                <c:pt idx="3714">
                  <c:v>43894</c:v>
                </c:pt>
                <c:pt idx="3715">
                  <c:v>43895</c:v>
                </c:pt>
                <c:pt idx="3716">
                  <c:v>43896</c:v>
                </c:pt>
                <c:pt idx="3717">
                  <c:v>43897</c:v>
                </c:pt>
                <c:pt idx="3718">
                  <c:v>43898</c:v>
                </c:pt>
                <c:pt idx="3719">
                  <c:v>43899</c:v>
                </c:pt>
                <c:pt idx="3720">
                  <c:v>43900</c:v>
                </c:pt>
                <c:pt idx="3721">
                  <c:v>43901</c:v>
                </c:pt>
                <c:pt idx="3722">
                  <c:v>43902</c:v>
                </c:pt>
                <c:pt idx="3723">
                  <c:v>43903</c:v>
                </c:pt>
                <c:pt idx="3724">
                  <c:v>43904</c:v>
                </c:pt>
                <c:pt idx="3725">
                  <c:v>43905</c:v>
                </c:pt>
                <c:pt idx="3726">
                  <c:v>43906</c:v>
                </c:pt>
                <c:pt idx="3727">
                  <c:v>43907</c:v>
                </c:pt>
                <c:pt idx="3728">
                  <c:v>43908</c:v>
                </c:pt>
                <c:pt idx="3729">
                  <c:v>43909</c:v>
                </c:pt>
                <c:pt idx="3730">
                  <c:v>43910</c:v>
                </c:pt>
                <c:pt idx="3731">
                  <c:v>43911</c:v>
                </c:pt>
                <c:pt idx="3732">
                  <c:v>43912</c:v>
                </c:pt>
                <c:pt idx="3733">
                  <c:v>43913</c:v>
                </c:pt>
                <c:pt idx="3734">
                  <c:v>43914</c:v>
                </c:pt>
                <c:pt idx="3735">
                  <c:v>43915</c:v>
                </c:pt>
                <c:pt idx="3736">
                  <c:v>43916</c:v>
                </c:pt>
                <c:pt idx="3737">
                  <c:v>43917</c:v>
                </c:pt>
                <c:pt idx="3738">
                  <c:v>43918</c:v>
                </c:pt>
              </c:numCache>
            </c:numRef>
          </c:cat>
          <c:val>
            <c:numRef>
              <c:f>EMA_Crossover_Strategy!$N$2:$N$3743</c:f>
              <c:numCache>
                <c:formatCode>General</c:formatCode>
                <c:ptCount val="374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103.15239008687351</c:v>
                </c:pt>
                <c:pt idx="53">
                  <c:v>103.15239008687351</c:v>
                </c:pt>
                <c:pt idx="54">
                  <c:v>103.15239008687351</c:v>
                </c:pt>
                <c:pt idx="55">
                  <c:v>103.15239008687351</c:v>
                </c:pt>
                <c:pt idx="56">
                  <c:v>103.15239008687351</c:v>
                </c:pt>
                <c:pt idx="57">
                  <c:v>103.15239008687351</c:v>
                </c:pt>
                <c:pt idx="58">
                  <c:v>105.1083094676567</c:v>
                </c:pt>
                <c:pt idx="59">
                  <c:v>109.10803901797304</c:v>
                </c:pt>
                <c:pt idx="60">
                  <c:v>109.10803901797304</c:v>
                </c:pt>
                <c:pt idx="61">
                  <c:v>109.10803901797304</c:v>
                </c:pt>
                <c:pt idx="62">
                  <c:v>114.18961581136588</c:v>
                </c:pt>
                <c:pt idx="63">
                  <c:v>114.18961581136588</c:v>
                </c:pt>
                <c:pt idx="64">
                  <c:v>114.18961581136588</c:v>
                </c:pt>
                <c:pt idx="65">
                  <c:v>114.18961581136588</c:v>
                </c:pt>
                <c:pt idx="66">
                  <c:v>114.18961581136588</c:v>
                </c:pt>
                <c:pt idx="67">
                  <c:v>114.18961581136588</c:v>
                </c:pt>
                <c:pt idx="68">
                  <c:v>114.18961581136588</c:v>
                </c:pt>
                <c:pt idx="69">
                  <c:v>114.18961581136588</c:v>
                </c:pt>
                <c:pt idx="70">
                  <c:v>114.18961581136588</c:v>
                </c:pt>
                <c:pt idx="71">
                  <c:v>116.31565791700112</c:v>
                </c:pt>
                <c:pt idx="72">
                  <c:v>116.31565791700112</c:v>
                </c:pt>
                <c:pt idx="73">
                  <c:v>116.31565791700112</c:v>
                </c:pt>
                <c:pt idx="74">
                  <c:v>116.31565791700112</c:v>
                </c:pt>
                <c:pt idx="75">
                  <c:v>116.31565791700112</c:v>
                </c:pt>
                <c:pt idx="76">
                  <c:v>116.31565791700112</c:v>
                </c:pt>
                <c:pt idx="77">
                  <c:v>116.31565791700112</c:v>
                </c:pt>
                <c:pt idx="78">
                  <c:v>116.31565791700112</c:v>
                </c:pt>
                <c:pt idx="79">
                  <c:v>116.31565791700112</c:v>
                </c:pt>
                <c:pt idx="80">
                  <c:v>116.31565791700112</c:v>
                </c:pt>
                <c:pt idx="81">
                  <c:v>116.31565791700112</c:v>
                </c:pt>
                <c:pt idx="82">
                  <c:v>116.31565791700112</c:v>
                </c:pt>
                <c:pt idx="83">
                  <c:v>114.73851440897151</c:v>
                </c:pt>
                <c:pt idx="84">
                  <c:v>114.73851440897151</c:v>
                </c:pt>
                <c:pt idx="85">
                  <c:v>114.73851440897151</c:v>
                </c:pt>
                <c:pt idx="86">
                  <c:v>114.73851440897151</c:v>
                </c:pt>
                <c:pt idx="87">
                  <c:v>114.73851440897151</c:v>
                </c:pt>
                <c:pt idx="88">
                  <c:v>114.73851440897151</c:v>
                </c:pt>
                <c:pt idx="89">
                  <c:v>114.73851440897151</c:v>
                </c:pt>
                <c:pt idx="90">
                  <c:v>114.73851440897151</c:v>
                </c:pt>
                <c:pt idx="91">
                  <c:v>114.73851440897151</c:v>
                </c:pt>
                <c:pt idx="92">
                  <c:v>114.73851440897151</c:v>
                </c:pt>
                <c:pt idx="93">
                  <c:v>114.73851440897151</c:v>
                </c:pt>
                <c:pt idx="94">
                  <c:v>114.73851440897151</c:v>
                </c:pt>
                <c:pt idx="95">
                  <c:v>114.73851440897151</c:v>
                </c:pt>
                <c:pt idx="96">
                  <c:v>114.73851440897151</c:v>
                </c:pt>
                <c:pt idx="97">
                  <c:v>114.73851440897151</c:v>
                </c:pt>
                <c:pt idx="98">
                  <c:v>114.73851440897151</c:v>
                </c:pt>
                <c:pt idx="99">
                  <c:v>114.73851440897151</c:v>
                </c:pt>
                <c:pt idx="100">
                  <c:v>114.73851440897151</c:v>
                </c:pt>
                <c:pt idx="101">
                  <c:v>114.73851440897151</c:v>
                </c:pt>
                <c:pt idx="102">
                  <c:v>114.73851440897151</c:v>
                </c:pt>
                <c:pt idx="103">
                  <c:v>114.73851440897151</c:v>
                </c:pt>
                <c:pt idx="104">
                  <c:v>114.73851440897151</c:v>
                </c:pt>
                <c:pt idx="105">
                  <c:v>114.73851440897151</c:v>
                </c:pt>
                <c:pt idx="106">
                  <c:v>114.73851440897151</c:v>
                </c:pt>
                <c:pt idx="107">
                  <c:v>104.68902039340126</c:v>
                </c:pt>
                <c:pt idx="108">
                  <c:v>108.06144990201271</c:v>
                </c:pt>
                <c:pt idx="109">
                  <c:v>108.06144990201271</c:v>
                </c:pt>
                <c:pt idx="110">
                  <c:v>108.06144990201271</c:v>
                </c:pt>
                <c:pt idx="111">
                  <c:v>108.06144990201271</c:v>
                </c:pt>
                <c:pt idx="112">
                  <c:v>108.06144990201271</c:v>
                </c:pt>
                <c:pt idx="113">
                  <c:v>110.67012416303106</c:v>
                </c:pt>
                <c:pt idx="114">
                  <c:v>116.24801885195146</c:v>
                </c:pt>
                <c:pt idx="115">
                  <c:v>116.24801885195146</c:v>
                </c:pt>
                <c:pt idx="116">
                  <c:v>120.62066973569944</c:v>
                </c:pt>
                <c:pt idx="117">
                  <c:v>124.90747490027809</c:v>
                </c:pt>
                <c:pt idx="118">
                  <c:v>124.90747490027809</c:v>
                </c:pt>
                <c:pt idx="119">
                  <c:v>124.90747490027809</c:v>
                </c:pt>
                <c:pt idx="120">
                  <c:v>124.90747490027809</c:v>
                </c:pt>
                <c:pt idx="121">
                  <c:v>124.90747490027809</c:v>
                </c:pt>
                <c:pt idx="122">
                  <c:v>124.90747490027809</c:v>
                </c:pt>
                <c:pt idx="123">
                  <c:v>124.90747490027809</c:v>
                </c:pt>
                <c:pt idx="124">
                  <c:v>124.90747490027809</c:v>
                </c:pt>
                <c:pt idx="125">
                  <c:v>124.90747490027809</c:v>
                </c:pt>
                <c:pt idx="126">
                  <c:v>124.90747490027809</c:v>
                </c:pt>
                <c:pt idx="127">
                  <c:v>124.90747490027809</c:v>
                </c:pt>
                <c:pt idx="128">
                  <c:v>124.90747490027809</c:v>
                </c:pt>
                <c:pt idx="129">
                  <c:v>124.90747490027809</c:v>
                </c:pt>
                <c:pt idx="130">
                  <c:v>124.90747490027809</c:v>
                </c:pt>
                <c:pt idx="131">
                  <c:v>124.90747490027809</c:v>
                </c:pt>
                <c:pt idx="132">
                  <c:v>124.90747490027809</c:v>
                </c:pt>
                <c:pt idx="133">
                  <c:v>124.90747490027809</c:v>
                </c:pt>
                <c:pt idx="134">
                  <c:v>124.90747490027809</c:v>
                </c:pt>
                <c:pt idx="135">
                  <c:v>124.90747490027809</c:v>
                </c:pt>
                <c:pt idx="136">
                  <c:v>124.90747490027809</c:v>
                </c:pt>
                <c:pt idx="137">
                  <c:v>124.90747490027809</c:v>
                </c:pt>
                <c:pt idx="138">
                  <c:v>124.90747490027809</c:v>
                </c:pt>
                <c:pt idx="139">
                  <c:v>124.90747490027809</c:v>
                </c:pt>
                <c:pt idx="140">
                  <c:v>124.90747490027809</c:v>
                </c:pt>
                <c:pt idx="141">
                  <c:v>124.90747490027809</c:v>
                </c:pt>
                <c:pt idx="142">
                  <c:v>124.90747490027809</c:v>
                </c:pt>
                <c:pt idx="143">
                  <c:v>124.90747490027809</c:v>
                </c:pt>
                <c:pt idx="144">
                  <c:v>124.90747490027809</c:v>
                </c:pt>
                <c:pt idx="145">
                  <c:v>113.89146913125337</c:v>
                </c:pt>
                <c:pt idx="146">
                  <c:v>116.3530513043315</c:v>
                </c:pt>
                <c:pt idx="147">
                  <c:v>119.24148364879031</c:v>
                </c:pt>
                <c:pt idx="148">
                  <c:v>121.46373316637934</c:v>
                </c:pt>
                <c:pt idx="149">
                  <c:v>121.46373316637934</c:v>
                </c:pt>
                <c:pt idx="150">
                  <c:v>121.46373316637934</c:v>
                </c:pt>
                <c:pt idx="151">
                  <c:v>121.46373316637934</c:v>
                </c:pt>
                <c:pt idx="152">
                  <c:v>121.46373316637934</c:v>
                </c:pt>
                <c:pt idx="153">
                  <c:v>121.46373316637934</c:v>
                </c:pt>
                <c:pt idx="154">
                  <c:v>121.46373316637934</c:v>
                </c:pt>
                <c:pt idx="155">
                  <c:v>121.46373316637934</c:v>
                </c:pt>
                <c:pt idx="156">
                  <c:v>121.46373316637934</c:v>
                </c:pt>
                <c:pt idx="157">
                  <c:v>121.46373316637934</c:v>
                </c:pt>
                <c:pt idx="158">
                  <c:v>121.46373316637934</c:v>
                </c:pt>
                <c:pt idx="159">
                  <c:v>121.46373316637934</c:v>
                </c:pt>
                <c:pt idx="160">
                  <c:v>121.46373316637934</c:v>
                </c:pt>
                <c:pt idx="161">
                  <c:v>121.46373316637934</c:v>
                </c:pt>
                <c:pt idx="162">
                  <c:v>121.46373316637934</c:v>
                </c:pt>
                <c:pt idx="163">
                  <c:v>121.46373316637934</c:v>
                </c:pt>
                <c:pt idx="164">
                  <c:v>121.46373316637934</c:v>
                </c:pt>
                <c:pt idx="165">
                  <c:v>121.46373316637934</c:v>
                </c:pt>
                <c:pt idx="166">
                  <c:v>121.46373316637934</c:v>
                </c:pt>
                <c:pt idx="167">
                  <c:v>123.75244159482327</c:v>
                </c:pt>
                <c:pt idx="168">
                  <c:v>123.75244159482327</c:v>
                </c:pt>
                <c:pt idx="169">
                  <c:v>123.75244159482327</c:v>
                </c:pt>
                <c:pt idx="170">
                  <c:v>123.75244159482327</c:v>
                </c:pt>
                <c:pt idx="171">
                  <c:v>123.75244159482327</c:v>
                </c:pt>
                <c:pt idx="172">
                  <c:v>123.75244159482327</c:v>
                </c:pt>
                <c:pt idx="173">
                  <c:v>123.75244159482327</c:v>
                </c:pt>
                <c:pt idx="174">
                  <c:v>123.75244159482327</c:v>
                </c:pt>
                <c:pt idx="175">
                  <c:v>123.75244159482327</c:v>
                </c:pt>
                <c:pt idx="176">
                  <c:v>123.75244159482327</c:v>
                </c:pt>
                <c:pt idx="177">
                  <c:v>123.75244159482327</c:v>
                </c:pt>
                <c:pt idx="178">
                  <c:v>123.75244159482327</c:v>
                </c:pt>
                <c:pt idx="179">
                  <c:v>123.75244159482327</c:v>
                </c:pt>
                <c:pt idx="180">
                  <c:v>123.75244159482327</c:v>
                </c:pt>
                <c:pt idx="181">
                  <c:v>123.75244159482327</c:v>
                </c:pt>
                <c:pt idx="182">
                  <c:v>123.75244159482327</c:v>
                </c:pt>
                <c:pt idx="183">
                  <c:v>123.75244159482327</c:v>
                </c:pt>
                <c:pt idx="184">
                  <c:v>123.75244159482327</c:v>
                </c:pt>
                <c:pt idx="185">
                  <c:v>123.75244159482327</c:v>
                </c:pt>
                <c:pt idx="186">
                  <c:v>123.75244159482327</c:v>
                </c:pt>
                <c:pt idx="187">
                  <c:v>123.75244159482327</c:v>
                </c:pt>
                <c:pt idx="188">
                  <c:v>123.75244159482327</c:v>
                </c:pt>
                <c:pt idx="189">
                  <c:v>123.75244159482327</c:v>
                </c:pt>
                <c:pt idx="190">
                  <c:v>123.75244159482327</c:v>
                </c:pt>
                <c:pt idx="191">
                  <c:v>123.75244159482327</c:v>
                </c:pt>
                <c:pt idx="192">
                  <c:v>123.75244159482327</c:v>
                </c:pt>
                <c:pt idx="193">
                  <c:v>123.75244159482327</c:v>
                </c:pt>
                <c:pt idx="194">
                  <c:v>123.75244159482327</c:v>
                </c:pt>
                <c:pt idx="195">
                  <c:v>123.75244159482327</c:v>
                </c:pt>
                <c:pt idx="196">
                  <c:v>123.75244159482327</c:v>
                </c:pt>
                <c:pt idx="197">
                  <c:v>123.75244159482327</c:v>
                </c:pt>
                <c:pt idx="198">
                  <c:v>123.75244159482327</c:v>
                </c:pt>
                <c:pt idx="199">
                  <c:v>121.54559620520027</c:v>
                </c:pt>
                <c:pt idx="200">
                  <c:v>121.54559620520027</c:v>
                </c:pt>
                <c:pt idx="201">
                  <c:v>121.54559620520027</c:v>
                </c:pt>
                <c:pt idx="202">
                  <c:v>134.11988325494607</c:v>
                </c:pt>
                <c:pt idx="203">
                  <c:v>134.11988325494607</c:v>
                </c:pt>
                <c:pt idx="204">
                  <c:v>134.11988325494607</c:v>
                </c:pt>
                <c:pt idx="205">
                  <c:v>134.11988325494607</c:v>
                </c:pt>
                <c:pt idx="206">
                  <c:v>134.11988325494607</c:v>
                </c:pt>
                <c:pt idx="207">
                  <c:v>134.11988325494607</c:v>
                </c:pt>
                <c:pt idx="208">
                  <c:v>134.11988325494607</c:v>
                </c:pt>
                <c:pt idx="209">
                  <c:v>134.11988325494607</c:v>
                </c:pt>
                <c:pt idx="210">
                  <c:v>134.11988325494607</c:v>
                </c:pt>
                <c:pt idx="211">
                  <c:v>134.11988325494607</c:v>
                </c:pt>
                <c:pt idx="212">
                  <c:v>134.11988325494607</c:v>
                </c:pt>
                <c:pt idx="213">
                  <c:v>134.11988325494607</c:v>
                </c:pt>
                <c:pt idx="214">
                  <c:v>134.11988325494607</c:v>
                </c:pt>
                <c:pt idx="215">
                  <c:v>134.11988325494607</c:v>
                </c:pt>
                <c:pt idx="216">
                  <c:v>142.613666369557</c:v>
                </c:pt>
                <c:pt idx="217">
                  <c:v>142.613666369557</c:v>
                </c:pt>
                <c:pt idx="218">
                  <c:v>142.613666369557</c:v>
                </c:pt>
                <c:pt idx="219">
                  <c:v>142.613666369557</c:v>
                </c:pt>
                <c:pt idx="220">
                  <c:v>142.613666369557</c:v>
                </c:pt>
                <c:pt idx="221">
                  <c:v>142.613666369557</c:v>
                </c:pt>
                <c:pt idx="222">
                  <c:v>142.613666369557</c:v>
                </c:pt>
                <c:pt idx="223">
                  <c:v>142.613666369557</c:v>
                </c:pt>
                <c:pt idx="224">
                  <c:v>142.613666369557</c:v>
                </c:pt>
                <c:pt idx="225">
                  <c:v>142.613666369557</c:v>
                </c:pt>
                <c:pt idx="226">
                  <c:v>142.613666369557</c:v>
                </c:pt>
                <c:pt idx="227">
                  <c:v>142.613666369557</c:v>
                </c:pt>
                <c:pt idx="228">
                  <c:v>142.613666369557</c:v>
                </c:pt>
                <c:pt idx="229">
                  <c:v>145.10034424663382</c:v>
                </c:pt>
                <c:pt idx="230">
                  <c:v>147.48342006162565</c:v>
                </c:pt>
                <c:pt idx="231">
                  <c:v>147.48342006162565</c:v>
                </c:pt>
                <c:pt idx="232">
                  <c:v>147.48342006162565</c:v>
                </c:pt>
                <c:pt idx="233">
                  <c:v>147.48342006162565</c:v>
                </c:pt>
                <c:pt idx="234">
                  <c:v>147.48342006162565</c:v>
                </c:pt>
                <c:pt idx="235">
                  <c:v>147.48342006162565</c:v>
                </c:pt>
                <c:pt idx="236">
                  <c:v>147.48342006162565</c:v>
                </c:pt>
                <c:pt idx="237">
                  <c:v>147.48342006162565</c:v>
                </c:pt>
                <c:pt idx="238">
                  <c:v>147.48342006162565</c:v>
                </c:pt>
                <c:pt idx="239">
                  <c:v>147.48342006162565</c:v>
                </c:pt>
                <c:pt idx="240">
                  <c:v>147.48342006162565</c:v>
                </c:pt>
                <c:pt idx="241">
                  <c:v>147.48342006162565</c:v>
                </c:pt>
                <c:pt idx="242">
                  <c:v>147.48342006162565</c:v>
                </c:pt>
                <c:pt idx="243">
                  <c:v>147.48342006162565</c:v>
                </c:pt>
                <c:pt idx="244">
                  <c:v>147.48342006162565</c:v>
                </c:pt>
                <c:pt idx="245">
                  <c:v>147.48342006162565</c:v>
                </c:pt>
                <c:pt idx="246">
                  <c:v>147.48342006162565</c:v>
                </c:pt>
                <c:pt idx="247">
                  <c:v>147.48342006162565</c:v>
                </c:pt>
                <c:pt idx="248">
                  <c:v>147.48342006162565</c:v>
                </c:pt>
                <c:pt idx="249">
                  <c:v>147.48342006162565</c:v>
                </c:pt>
                <c:pt idx="250">
                  <c:v>147.48342006162565</c:v>
                </c:pt>
                <c:pt idx="251">
                  <c:v>147.48342006162565</c:v>
                </c:pt>
                <c:pt idx="252">
                  <c:v>141.43896127519227</c:v>
                </c:pt>
                <c:pt idx="253">
                  <c:v>148.38601996598737</c:v>
                </c:pt>
                <c:pt idx="254">
                  <c:v>148.38601996598737</c:v>
                </c:pt>
                <c:pt idx="255">
                  <c:v>148.38601996598737</c:v>
                </c:pt>
                <c:pt idx="256">
                  <c:v>148.38601996598737</c:v>
                </c:pt>
                <c:pt idx="257">
                  <c:v>148.38601996598737</c:v>
                </c:pt>
                <c:pt idx="258">
                  <c:v>157.58099827684322</c:v>
                </c:pt>
                <c:pt idx="259">
                  <c:v>162.91417235617257</c:v>
                </c:pt>
                <c:pt idx="260">
                  <c:v>164.00652541821083</c:v>
                </c:pt>
                <c:pt idx="261">
                  <c:v>164.00652541821083</c:v>
                </c:pt>
                <c:pt idx="262">
                  <c:v>164.00652541821083</c:v>
                </c:pt>
                <c:pt idx="263">
                  <c:v>164.00652541821083</c:v>
                </c:pt>
                <c:pt idx="264">
                  <c:v>164.00652541821083</c:v>
                </c:pt>
                <c:pt idx="265">
                  <c:v>164.00652541821083</c:v>
                </c:pt>
                <c:pt idx="266">
                  <c:v>164.00652541821083</c:v>
                </c:pt>
                <c:pt idx="267">
                  <c:v>164.00652541821083</c:v>
                </c:pt>
                <c:pt idx="268">
                  <c:v>164.00652541821083</c:v>
                </c:pt>
                <c:pt idx="269">
                  <c:v>164.00652541821083</c:v>
                </c:pt>
                <c:pt idx="270">
                  <c:v>164.00652541821083</c:v>
                </c:pt>
                <c:pt idx="271">
                  <c:v>164.00652541821083</c:v>
                </c:pt>
                <c:pt idx="272">
                  <c:v>164.00652541821083</c:v>
                </c:pt>
                <c:pt idx="273">
                  <c:v>169.42003152258536</c:v>
                </c:pt>
                <c:pt idx="274">
                  <c:v>169.42003152258536</c:v>
                </c:pt>
                <c:pt idx="275">
                  <c:v>169.42003152258536</c:v>
                </c:pt>
                <c:pt idx="276">
                  <c:v>169.42003152258536</c:v>
                </c:pt>
                <c:pt idx="277">
                  <c:v>169.42003152258536</c:v>
                </c:pt>
                <c:pt idx="278">
                  <c:v>169.42003152258536</c:v>
                </c:pt>
                <c:pt idx="279">
                  <c:v>169.42003152258536</c:v>
                </c:pt>
                <c:pt idx="280">
                  <c:v>169.42003152258536</c:v>
                </c:pt>
                <c:pt idx="281">
                  <c:v>169.42003152258536</c:v>
                </c:pt>
                <c:pt idx="282">
                  <c:v>169.42003152258536</c:v>
                </c:pt>
                <c:pt idx="283">
                  <c:v>169.42003152258536</c:v>
                </c:pt>
                <c:pt idx="284">
                  <c:v>169.42003152258536</c:v>
                </c:pt>
                <c:pt idx="285">
                  <c:v>169.42003152258536</c:v>
                </c:pt>
                <c:pt idx="286">
                  <c:v>169.42003152258536</c:v>
                </c:pt>
                <c:pt idx="287">
                  <c:v>169.42003152258536</c:v>
                </c:pt>
                <c:pt idx="288">
                  <c:v>169.42003152258536</c:v>
                </c:pt>
                <c:pt idx="289">
                  <c:v>169.42003152258536</c:v>
                </c:pt>
                <c:pt idx="290">
                  <c:v>170.32437471816817</c:v>
                </c:pt>
                <c:pt idx="291">
                  <c:v>177.45647730305748</c:v>
                </c:pt>
                <c:pt idx="292">
                  <c:v>177.45647730305748</c:v>
                </c:pt>
                <c:pt idx="293">
                  <c:v>177.45647730305748</c:v>
                </c:pt>
                <c:pt idx="294">
                  <c:v>177.45647730305748</c:v>
                </c:pt>
                <c:pt idx="295">
                  <c:v>177.45647730305748</c:v>
                </c:pt>
                <c:pt idx="296">
                  <c:v>177.45647730305748</c:v>
                </c:pt>
                <c:pt idx="297">
                  <c:v>177.45647730305748</c:v>
                </c:pt>
                <c:pt idx="298">
                  <c:v>177.45647730305748</c:v>
                </c:pt>
                <c:pt idx="299">
                  <c:v>177.45647730305748</c:v>
                </c:pt>
                <c:pt idx="300">
                  <c:v>177.45647730305748</c:v>
                </c:pt>
                <c:pt idx="301">
                  <c:v>177.45647730305748</c:v>
                </c:pt>
                <c:pt idx="302">
                  <c:v>177.45647730305748</c:v>
                </c:pt>
                <c:pt idx="303">
                  <c:v>177.45647730305748</c:v>
                </c:pt>
                <c:pt idx="304">
                  <c:v>177.45647730305748</c:v>
                </c:pt>
                <c:pt idx="305">
                  <c:v>177.45647730305748</c:v>
                </c:pt>
                <c:pt idx="306">
                  <c:v>177.45647730305748</c:v>
                </c:pt>
                <c:pt idx="307">
                  <c:v>177.45647730305748</c:v>
                </c:pt>
                <c:pt idx="308">
                  <c:v>177.45647730305748</c:v>
                </c:pt>
                <c:pt idx="309">
                  <c:v>177.45647730305748</c:v>
                </c:pt>
                <c:pt idx="310">
                  <c:v>177.45647730305748</c:v>
                </c:pt>
                <c:pt idx="311">
                  <c:v>177.45647730305748</c:v>
                </c:pt>
                <c:pt idx="312">
                  <c:v>177.45647730305748</c:v>
                </c:pt>
                <c:pt idx="313">
                  <c:v>177.45647730305748</c:v>
                </c:pt>
                <c:pt idx="314">
                  <c:v>177.45647730305748</c:v>
                </c:pt>
                <c:pt idx="315">
                  <c:v>177.45647730305748</c:v>
                </c:pt>
                <c:pt idx="316">
                  <c:v>177.45647730305748</c:v>
                </c:pt>
                <c:pt idx="317">
                  <c:v>177.45647730305748</c:v>
                </c:pt>
                <c:pt idx="318">
                  <c:v>177.45647730305748</c:v>
                </c:pt>
                <c:pt idx="319">
                  <c:v>177.45647730305748</c:v>
                </c:pt>
                <c:pt idx="320">
                  <c:v>168.36446927966094</c:v>
                </c:pt>
                <c:pt idx="321">
                  <c:v>168.36446927966094</c:v>
                </c:pt>
                <c:pt idx="322">
                  <c:v>168.36446927966094</c:v>
                </c:pt>
                <c:pt idx="323">
                  <c:v>168.36446927966094</c:v>
                </c:pt>
                <c:pt idx="324">
                  <c:v>172.49402762166665</c:v>
                </c:pt>
                <c:pt idx="325">
                  <c:v>172.49402762166665</c:v>
                </c:pt>
                <c:pt idx="326">
                  <c:v>176.67096575030385</c:v>
                </c:pt>
                <c:pt idx="327">
                  <c:v>176.67096575030385</c:v>
                </c:pt>
                <c:pt idx="328">
                  <c:v>179.17797104081887</c:v>
                </c:pt>
                <c:pt idx="329">
                  <c:v>183.05149674369292</c:v>
                </c:pt>
                <c:pt idx="330">
                  <c:v>190.9090869522818</c:v>
                </c:pt>
                <c:pt idx="331">
                  <c:v>190.9090869522818</c:v>
                </c:pt>
                <c:pt idx="332">
                  <c:v>190.9090869522818</c:v>
                </c:pt>
                <c:pt idx="333">
                  <c:v>190.9090869522818</c:v>
                </c:pt>
                <c:pt idx="334">
                  <c:v>190.9090869522818</c:v>
                </c:pt>
                <c:pt idx="335">
                  <c:v>190.9090869522818</c:v>
                </c:pt>
                <c:pt idx="336">
                  <c:v>190.9090869522818</c:v>
                </c:pt>
                <c:pt idx="337">
                  <c:v>190.9090869522818</c:v>
                </c:pt>
                <c:pt idx="338">
                  <c:v>190.9090869522818</c:v>
                </c:pt>
                <c:pt idx="339">
                  <c:v>190.9090869522818</c:v>
                </c:pt>
                <c:pt idx="340">
                  <c:v>190.9090869522818</c:v>
                </c:pt>
                <c:pt idx="341">
                  <c:v>190.9090869522818</c:v>
                </c:pt>
                <c:pt idx="342">
                  <c:v>190.9090869522818</c:v>
                </c:pt>
                <c:pt idx="343">
                  <c:v>190.9090869522818</c:v>
                </c:pt>
                <c:pt idx="344">
                  <c:v>190.9090869522818</c:v>
                </c:pt>
                <c:pt idx="345">
                  <c:v>190.9090869522818</c:v>
                </c:pt>
                <c:pt idx="346">
                  <c:v>190.9090869522818</c:v>
                </c:pt>
                <c:pt idx="347">
                  <c:v>190.9090869522818</c:v>
                </c:pt>
                <c:pt idx="348">
                  <c:v>190.9090869522818</c:v>
                </c:pt>
                <c:pt idx="349">
                  <c:v>190.9090869522818</c:v>
                </c:pt>
                <c:pt idx="350">
                  <c:v>190.9090869522818</c:v>
                </c:pt>
                <c:pt idx="351">
                  <c:v>190.9090869522818</c:v>
                </c:pt>
                <c:pt idx="352">
                  <c:v>190.9090869522818</c:v>
                </c:pt>
                <c:pt idx="353">
                  <c:v>190.9090869522818</c:v>
                </c:pt>
                <c:pt idx="354">
                  <c:v>190.9090869522818</c:v>
                </c:pt>
                <c:pt idx="355">
                  <c:v>190.9090869522818</c:v>
                </c:pt>
                <c:pt idx="356">
                  <c:v>190.9090869522818</c:v>
                </c:pt>
                <c:pt idx="357">
                  <c:v>190.9090869522818</c:v>
                </c:pt>
                <c:pt idx="358">
                  <c:v>190.9090869522818</c:v>
                </c:pt>
                <c:pt idx="359">
                  <c:v>190.9090869522818</c:v>
                </c:pt>
                <c:pt idx="360">
                  <c:v>190.9090869522818</c:v>
                </c:pt>
                <c:pt idx="361">
                  <c:v>190.9090869522818</c:v>
                </c:pt>
                <c:pt idx="362">
                  <c:v>190.9090869522818</c:v>
                </c:pt>
                <c:pt idx="363">
                  <c:v>190.9090869522818</c:v>
                </c:pt>
                <c:pt idx="364">
                  <c:v>190.9090869522818</c:v>
                </c:pt>
                <c:pt idx="365">
                  <c:v>190.9090869522818</c:v>
                </c:pt>
                <c:pt idx="366">
                  <c:v>190.9090869522818</c:v>
                </c:pt>
                <c:pt idx="367">
                  <c:v>190.9090869522818</c:v>
                </c:pt>
                <c:pt idx="368">
                  <c:v>190.9090869522818</c:v>
                </c:pt>
                <c:pt idx="369">
                  <c:v>190.9090869522818</c:v>
                </c:pt>
                <c:pt idx="370">
                  <c:v>190.9090869522818</c:v>
                </c:pt>
                <c:pt idx="371">
                  <c:v>190.9090869522818</c:v>
                </c:pt>
                <c:pt idx="372">
                  <c:v>190.9090869522818</c:v>
                </c:pt>
                <c:pt idx="373">
                  <c:v>190.9090869522818</c:v>
                </c:pt>
                <c:pt idx="374">
                  <c:v>190.9090869522818</c:v>
                </c:pt>
                <c:pt idx="375">
                  <c:v>190.9090869522818</c:v>
                </c:pt>
                <c:pt idx="376">
                  <c:v>190.9090869522818</c:v>
                </c:pt>
                <c:pt idx="377">
                  <c:v>190.9090869522818</c:v>
                </c:pt>
                <c:pt idx="378">
                  <c:v>190.9090869522818</c:v>
                </c:pt>
                <c:pt idx="379">
                  <c:v>190.9090869522818</c:v>
                </c:pt>
                <c:pt idx="380">
                  <c:v>190.9090869522818</c:v>
                </c:pt>
                <c:pt idx="381">
                  <c:v>190.9090869522818</c:v>
                </c:pt>
                <c:pt idx="382">
                  <c:v>190.9090869522818</c:v>
                </c:pt>
                <c:pt idx="383">
                  <c:v>190.9090869522818</c:v>
                </c:pt>
                <c:pt idx="384">
                  <c:v>190.9090869522818</c:v>
                </c:pt>
                <c:pt idx="385">
                  <c:v>190.9090869522818</c:v>
                </c:pt>
                <c:pt idx="386">
                  <c:v>190.9090869522818</c:v>
                </c:pt>
                <c:pt idx="387">
                  <c:v>190.9090869522818</c:v>
                </c:pt>
                <c:pt idx="388">
                  <c:v>190.9090869522818</c:v>
                </c:pt>
                <c:pt idx="389">
                  <c:v>190.9090869522818</c:v>
                </c:pt>
                <c:pt idx="390">
                  <c:v>190.9090869522818</c:v>
                </c:pt>
                <c:pt idx="391">
                  <c:v>190.9090869522818</c:v>
                </c:pt>
                <c:pt idx="392">
                  <c:v>190.9090869522818</c:v>
                </c:pt>
                <c:pt idx="393">
                  <c:v>190.9090869522818</c:v>
                </c:pt>
                <c:pt idx="394">
                  <c:v>190.9090869522818</c:v>
                </c:pt>
                <c:pt idx="395">
                  <c:v>190.9090869522818</c:v>
                </c:pt>
                <c:pt idx="396">
                  <c:v>190.9090869522818</c:v>
                </c:pt>
                <c:pt idx="397">
                  <c:v>190.9090869522818</c:v>
                </c:pt>
                <c:pt idx="398">
                  <c:v>190.9090869522818</c:v>
                </c:pt>
                <c:pt idx="399">
                  <c:v>190.9090869522818</c:v>
                </c:pt>
                <c:pt idx="400">
                  <c:v>190.9090869522818</c:v>
                </c:pt>
                <c:pt idx="401">
                  <c:v>190.9090869522818</c:v>
                </c:pt>
                <c:pt idx="402">
                  <c:v>190.9090869522818</c:v>
                </c:pt>
                <c:pt idx="403">
                  <c:v>190.9090869522818</c:v>
                </c:pt>
                <c:pt idx="404">
                  <c:v>190.9090869522818</c:v>
                </c:pt>
                <c:pt idx="405">
                  <c:v>190.9090869522818</c:v>
                </c:pt>
                <c:pt idx="406">
                  <c:v>190.9090869522818</c:v>
                </c:pt>
                <c:pt idx="407">
                  <c:v>190.9090869522818</c:v>
                </c:pt>
                <c:pt idx="408">
                  <c:v>190.9090869522818</c:v>
                </c:pt>
                <c:pt idx="409">
                  <c:v>190.9090869522818</c:v>
                </c:pt>
                <c:pt idx="410">
                  <c:v>190.9090869522818</c:v>
                </c:pt>
                <c:pt idx="411">
                  <c:v>190.9090869522818</c:v>
                </c:pt>
                <c:pt idx="412">
                  <c:v>190.9090869522818</c:v>
                </c:pt>
                <c:pt idx="413">
                  <c:v>190.9090869522818</c:v>
                </c:pt>
                <c:pt idx="414">
                  <c:v>190.9090869522818</c:v>
                </c:pt>
                <c:pt idx="415">
                  <c:v>80.108593891247963</c:v>
                </c:pt>
                <c:pt idx="416">
                  <c:v>82.970342872750834</c:v>
                </c:pt>
                <c:pt idx="417">
                  <c:v>82.970342872750834</c:v>
                </c:pt>
                <c:pt idx="418">
                  <c:v>82.970342872750834</c:v>
                </c:pt>
                <c:pt idx="419">
                  <c:v>82.970342872750834</c:v>
                </c:pt>
                <c:pt idx="420">
                  <c:v>82.970342872750834</c:v>
                </c:pt>
                <c:pt idx="421">
                  <c:v>82.970342872750834</c:v>
                </c:pt>
                <c:pt idx="422">
                  <c:v>82.970342872750834</c:v>
                </c:pt>
                <c:pt idx="423">
                  <c:v>82.970342872750834</c:v>
                </c:pt>
                <c:pt idx="424">
                  <c:v>82.970342872750834</c:v>
                </c:pt>
                <c:pt idx="425">
                  <c:v>82.970342872750834</c:v>
                </c:pt>
                <c:pt idx="426">
                  <c:v>82.970342872750834</c:v>
                </c:pt>
                <c:pt idx="427">
                  <c:v>86.199947510370009</c:v>
                </c:pt>
                <c:pt idx="428">
                  <c:v>86.199947510370009</c:v>
                </c:pt>
                <c:pt idx="429">
                  <c:v>86.199947510370009</c:v>
                </c:pt>
                <c:pt idx="430">
                  <c:v>86.199947510370009</c:v>
                </c:pt>
                <c:pt idx="431">
                  <c:v>86.199947510370009</c:v>
                </c:pt>
                <c:pt idx="432">
                  <c:v>86.199947510370009</c:v>
                </c:pt>
                <c:pt idx="433">
                  <c:v>86.199947510370009</c:v>
                </c:pt>
                <c:pt idx="434">
                  <c:v>86.199947510370009</c:v>
                </c:pt>
                <c:pt idx="435">
                  <c:v>90.953175680662468</c:v>
                </c:pt>
                <c:pt idx="436">
                  <c:v>90.953175680662468</c:v>
                </c:pt>
                <c:pt idx="437">
                  <c:v>90.953175680662468</c:v>
                </c:pt>
                <c:pt idx="438">
                  <c:v>90.953175680662468</c:v>
                </c:pt>
                <c:pt idx="439">
                  <c:v>90.953175680662468</c:v>
                </c:pt>
                <c:pt idx="440">
                  <c:v>90.953175680662468</c:v>
                </c:pt>
                <c:pt idx="441">
                  <c:v>90.953175680662468</c:v>
                </c:pt>
                <c:pt idx="442">
                  <c:v>90.953175680662468</c:v>
                </c:pt>
                <c:pt idx="443">
                  <c:v>90.953175680662468</c:v>
                </c:pt>
                <c:pt idx="444">
                  <c:v>90.953175680662468</c:v>
                </c:pt>
                <c:pt idx="445">
                  <c:v>90.953175680662468</c:v>
                </c:pt>
                <c:pt idx="446">
                  <c:v>90.953175680662468</c:v>
                </c:pt>
                <c:pt idx="447">
                  <c:v>90.953175680662468</c:v>
                </c:pt>
                <c:pt idx="448">
                  <c:v>90.885345504065867</c:v>
                </c:pt>
                <c:pt idx="449">
                  <c:v>90.885345504065867</c:v>
                </c:pt>
                <c:pt idx="450">
                  <c:v>90.885345504065867</c:v>
                </c:pt>
                <c:pt idx="451">
                  <c:v>90.885345504065867</c:v>
                </c:pt>
                <c:pt idx="452">
                  <c:v>90.885345504065867</c:v>
                </c:pt>
                <c:pt idx="453">
                  <c:v>93.27141592939185</c:v>
                </c:pt>
                <c:pt idx="454">
                  <c:v>94.480849820141501</c:v>
                </c:pt>
                <c:pt idx="455">
                  <c:v>96.575906973056192</c:v>
                </c:pt>
                <c:pt idx="456">
                  <c:v>96.575906973056192</c:v>
                </c:pt>
                <c:pt idx="457">
                  <c:v>96.575906973056192</c:v>
                </c:pt>
                <c:pt idx="458">
                  <c:v>96.575906973056192</c:v>
                </c:pt>
                <c:pt idx="459">
                  <c:v>96.575906973056192</c:v>
                </c:pt>
                <c:pt idx="460">
                  <c:v>96.575906973056192</c:v>
                </c:pt>
                <c:pt idx="461">
                  <c:v>96.575906973056192</c:v>
                </c:pt>
                <c:pt idx="462">
                  <c:v>96.575906973056192</c:v>
                </c:pt>
                <c:pt idx="463">
                  <c:v>96.575906973056192</c:v>
                </c:pt>
                <c:pt idx="464">
                  <c:v>96.575906973056192</c:v>
                </c:pt>
                <c:pt idx="465">
                  <c:v>96.575906973056192</c:v>
                </c:pt>
                <c:pt idx="466">
                  <c:v>96.575906973056192</c:v>
                </c:pt>
                <c:pt idx="467">
                  <c:v>96.575906973056192</c:v>
                </c:pt>
                <c:pt idx="468">
                  <c:v>96.575906973056192</c:v>
                </c:pt>
                <c:pt idx="469">
                  <c:v>96.575906973056192</c:v>
                </c:pt>
                <c:pt idx="470">
                  <c:v>96.575906973056192</c:v>
                </c:pt>
                <c:pt idx="471">
                  <c:v>96.575906973056192</c:v>
                </c:pt>
                <c:pt idx="472">
                  <c:v>96.575906973056192</c:v>
                </c:pt>
                <c:pt idx="473">
                  <c:v>96.575906973056192</c:v>
                </c:pt>
                <c:pt idx="474">
                  <c:v>93.714042671465023</c:v>
                </c:pt>
                <c:pt idx="475">
                  <c:v>97.380411737720422</c:v>
                </c:pt>
                <c:pt idx="476">
                  <c:v>101.37260332729704</c:v>
                </c:pt>
                <c:pt idx="477">
                  <c:v>101.37260332729704</c:v>
                </c:pt>
                <c:pt idx="478">
                  <c:v>101.37260332729704</c:v>
                </c:pt>
                <c:pt idx="479">
                  <c:v>107.06363902500594</c:v>
                </c:pt>
                <c:pt idx="480">
                  <c:v>111.69844657430484</c:v>
                </c:pt>
                <c:pt idx="481">
                  <c:v>111.69844657430484</c:v>
                </c:pt>
                <c:pt idx="482">
                  <c:v>111.69844657430484</c:v>
                </c:pt>
                <c:pt idx="483">
                  <c:v>111.69844657430484</c:v>
                </c:pt>
                <c:pt idx="484">
                  <c:v>111.69844657430484</c:v>
                </c:pt>
                <c:pt idx="485">
                  <c:v>111.69844657430484</c:v>
                </c:pt>
                <c:pt idx="486">
                  <c:v>111.69844657430484</c:v>
                </c:pt>
                <c:pt idx="487">
                  <c:v>111.69844657430484</c:v>
                </c:pt>
                <c:pt idx="488">
                  <c:v>111.69844657430484</c:v>
                </c:pt>
                <c:pt idx="489">
                  <c:v>111.69844657430484</c:v>
                </c:pt>
                <c:pt idx="490">
                  <c:v>111.69844657430484</c:v>
                </c:pt>
                <c:pt idx="491">
                  <c:v>111.69844657430484</c:v>
                </c:pt>
                <c:pt idx="492">
                  <c:v>111.69844657430484</c:v>
                </c:pt>
                <c:pt idx="493">
                  <c:v>111.69844657430484</c:v>
                </c:pt>
                <c:pt idx="494">
                  <c:v>111.69844657430484</c:v>
                </c:pt>
                <c:pt idx="495">
                  <c:v>111.69844657430484</c:v>
                </c:pt>
                <c:pt idx="496">
                  <c:v>111.69844657430484</c:v>
                </c:pt>
                <c:pt idx="497">
                  <c:v>111.69844657430484</c:v>
                </c:pt>
                <c:pt idx="498">
                  <c:v>111.69844657430484</c:v>
                </c:pt>
                <c:pt idx="499">
                  <c:v>111.69844657430484</c:v>
                </c:pt>
                <c:pt idx="500">
                  <c:v>111.69844657430484</c:v>
                </c:pt>
                <c:pt idx="501">
                  <c:v>111.69844657430484</c:v>
                </c:pt>
                <c:pt idx="502">
                  <c:v>111.69844657430484</c:v>
                </c:pt>
                <c:pt idx="503">
                  <c:v>111.69844657430484</c:v>
                </c:pt>
                <c:pt idx="504">
                  <c:v>113.20110280063795</c:v>
                </c:pt>
                <c:pt idx="505">
                  <c:v>113.20110280063795</c:v>
                </c:pt>
                <c:pt idx="506">
                  <c:v>121.35751850324523</c:v>
                </c:pt>
                <c:pt idx="507">
                  <c:v>121.35751850324523</c:v>
                </c:pt>
                <c:pt idx="508">
                  <c:v>121.35751850324523</c:v>
                </c:pt>
                <c:pt idx="509">
                  <c:v>121.35751850324523</c:v>
                </c:pt>
                <c:pt idx="510">
                  <c:v>126.31667444005254</c:v>
                </c:pt>
                <c:pt idx="511">
                  <c:v>126.31667444005254</c:v>
                </c:pt>
                <c:pt idx="512">
                  <c:v>126.31667444005254</c:v>
                </c:pt>
                <c:pt idx="513">
                  <c:v>126.31667444005254</c:v>
                </c:pt>
                <c:pt idx="514">
                  <c:v>126.31667444005254</c:v>
                </c:pt>
                <c:pt idx="515">
                  <c:v>126.31667444005254</c:v>
                </c:pt>
                <c:pt idx="516">
                  <c:v>126.31667444005254</c:v>
                </c:pt>
                <c:pt idx="517">
                  <c:v>126.31667444005254</c:v>
                </c:pt>
                <c:pt idx="518">
                  <c:v>126.31667444005254</c:v>
                </c:pt>
                <c:pt idx="519">
                  <c:v>126.31667444005254</c:v>
                </c:pt>
                <c:pt idx="520">
                  <c:v>126.31667444005254</c:v>
                </c:pt>
                <c:pt idx="521">
                  <c:v>126.31667444005254</c:v>
                </c:pt>
                <c:pt idx="522">
                  <c:v>126.31667444005254</c:v>
                </c:pt>
                <c:pt idx="523">
                  <c:v>126.31667444005254</c:v>
                </c:pt>
                <c:pt idx="524">
                  <c:v>126.31667444005254</c:v>
                </c:pt>
                <c:pt idx="525">
                  <c:v>126.31667444005254</c:v>
                </c:pt>
                <c:pt idx="526">
                  <c:v>126.31667444005254</c:v>
                </c:pt>
                <c:pt idx="527">
                  <c:v>126.31667444005254</c:v>
                </c:pt>
                <c:pt idx="528">
                  <c:v>126.31667444005254</c:v>
                </c:pt>
                <c:pt idx="529">
                  <c:v>126.31667444005254</c:v>
                </c:pt>
                <c:pt idx="530">
                  <c:v>126.31667444005254</c:v>
                </c:pt>
                <c:pt idx="531">
                  <c:v>123.58196147788026</c:v>
                </c:pt>
                <c:pt idx="532">
                  <c:v>123.58196147788026</c:v>
                </c:pt>
                <c:pt idx="533">
                  <c:v>123.58196147788026</c:v>
                </c:pt>
                <c:pt idx="534">
                  <c:v>123.58196147788026</c:v>
                </c:pt>
                <c:pt idx="535">
                  <c:v>131.29485128397525</c:v>
                </c:pt>
                <c:pt idx="536">
                  <c:v>131.29485128397525</c:v>
                </c:pt>
                <c:pt idx="537">
                  <c:v>131.29485128397525</c:v>
                </c:pt>
                <c:pt idx="538">
                  <c:v>136.83265423823499</c:v>
                </c:pt>
                <c:pt idx="539">
                  <c:v>136.83265423823499</c:v>
                </c:pt>
                <c:pt idx="540">
                  <c:v>136.83265423823499</c:v>
                </c:pt>
                <c:pt idx="541">
                  <c:v>136.83265423823499</c:v>
                </c:pt>
                <c:pt idx="542">
                  <c:v>142.6444186153515</c:v>
                </c:pt>
                <c:pt idx="543">
                  <c:v>147.18880801943561</c:v>
                </c:pt>
                <c:pt idx="544">
                  <c:v>147.18880801943561</c:v>
                </c:pt>
                <c:pt idx="545">
                  <c:v>147.18880801943561</c:v>
                </c:pt>
                <c:pt idx="546">
                  <c:v>147.18880801943561</c:v>
                </c:pt>
                <c:pt idx="547">
                  <c:v>150.97552551937829</c:v>
                </c:pt>
                <c:pt idx="548">
                  <c:v>150.97552551937829</c:v>
                </c:pt>
                <c:pt idx="549">
                  <c:v>150.97552551937829</c:v>
                </c:pt>
                <c:pt idx="550">
                  <c:v>150.97552551937829</c:v>
                </c:pt>
                <c:pt idx="551">
                  <c:v>154.00373453427238</c:v>
                </c:pt>
                <c:pt idx="552">
                  <c:v>158.18734164299076</c:v>
                </c:pt>
                <c:pt idx="553">
                  <c:v>158.18734164299076</c:v>
                </c:pt>
                <c:pt idx="554">
                  <c:v>158.18734164299076</c:v>
                </c:pt>
                <c:pt idx="555">
                  <c:v>158.18734164299076</c:v>
                </c:pt>
                <c:pt idx="556">
                  <c:v>158.18734164299076</c:v>
                </c:pt>
                <c:pt idx="557">
                  <c:v>158.18734164299076</c:v>
                </c:pt>
                <c:pt idx="558">
                  <c:v>158.18734164299076</c:v>
                </c:pt>
                <c:pt idx="559">
                  <c:v>158.18734164299076</c:v>
                </c:pt>
                <c:pt idx="560">
                  <c:v>158.18734164299076</c:v>
                </c:pt>
                <c:pt idx="561">
                  <c:v>158.18734164299076</c:v>
                </c:pt>
                <c:pt idx="562">
                  <c:v>158.18734164299076</c:v>
                </c:pt>
                <c:pt idx="563">
                  <c:v>158.18734164299076</c:v>
                </c:pt>
                <c:pt idx="564">
                  <c:v>158.18734164299076</c:v>
                </c:pt>
                <c:pt idx="565">
                  <c:v>158.18734164299076</c:v>
                </c:pt>
                <c:pt idx="566">
                  <c:v>158.18734164299076</c:v>
                </c:pt>
                <c:pt idx="567">
                  <c:v>158.18734164299076</c:v>
                </c:pt>
                <c:pt idx="568">
                  <c:v>158.18734164299076</c:v>
                </c:pt>
                <c:pt idx="569">
                  <c:v>158.18734164299076</c:v>
                </c:pt>
                <c:pt idx="570">
                  <c:v>158.18734164299076</c:v>
                </c:pt>
                <c:pt idx="571">
                  <c:v>158.18734164299076</c:v>
                </c:pt>
                <c:pt idx="572">
                  <c:v>158.18734164299076</c:v>
                </c:pt>
                <c:pt idx="573">
                  <c:v>158.18734164299076</c:v>
                </c:pt>
                <c:pt idx="574">
                  <c:v>158.18734164299076</c:v>
                </c:pt>
                <c:pt idx="575">
                  <c:v>158.18734164299076</c:v>
                </c:pt>
                <c:pt idx="576">
                  <c:v>158.18734164299076</c:v>
                </c:pt>
                <c:pt idx="577">
                  <c:v>158.18734164299076</c:v>
                </c:pt>
                <c:pt idx="578">
                  <c:v>158.18734164299076</c:v>
                </c:pt>
                <c:pt idx="579">
                  <c:v>158.18734164299076</c:v>
                </c:pt>
                <c:pt idx="580">
                  <c:v>158.18734164299076</c:v>
                </c:pt>
                <c:pt idx="581">
                  <c:v>158.18734164299076</c:v>
                </c:pt>
                <c:pt idx="582">
                  <c:v>158.18734164299076</c:v>
                </c:pt>
                <c:pt idx="583">
                  <c:v>158.18734164299076</c:v>
                </c:pt>
                <c:pt idx="584">
                  <c:v>158.18734164299076</c:v>
                </c:pt>
                <c:pt idx="585">
                  <c:v>158.18734164299076</c:v>
                </c:pt>
                <c:pt idx="586">
                  <c:v>158.18734164299076</c:v>
                </c:pt>
                <c:pt idx="587">
                  <c:v>158.18734164299076</c:v>
                </c:pt>
                <c:pt idx="588">
                  <c:v>158.18734164299076</c:v>
                </c:pt>
                <c:pt idx="589">
                  <c:v>158.18734164299076</c:v>
                </c:pt>
                <c:pt idx="590">
                  <c:v>132.4945343741648</c:v>
                </c:pt>
                <c:pt idx="591">
                  <c:v>137.85266889021634</c:v>
                </c:pt>
                <c:pt idx="592">
                  <c:v>141.77290555705747</c:v>
                </c:pt>
                <c:pt idx="593">
                  <c:v>141.77290555705747</c:v>
                </c:pt>
                <c:pt idx="594">
                  <c:v>141.77290555705747</c:v>
                </c:pt>
                <c:pt idx="595">
                  <c:v>141.77290555705747</c:v>
                </c:pt>
                <c:pt idx="596">
                  <c:v>141.77290555705747</c:v>
                </c:pt>
                <c:pt idx="597">
                  <c:v>141.77290555705747</c:v>
                </c:pt>
                <c:pt idx="598">
                  <c:v>141.77290555705747</c:v>
                </c:pt>
                <c:pt idx="599">
                  <c:v>141.77290555705747</c:v>
                </c:pt>
                <c:pt idx="600">
                  <c:v>141.77290555705747</c:v>
                </c:pt>
                <c:pt idx="601">
                  <c:v>141.77290555705747</c:v>
                </c:pt>
                <c:pt idx="602">
                  <c:v>141.77290555705747</c:v>
                </c:pt>
                <c:pt idx="603">
                  <c:v>141.77290555705747</c:v>
                </c:pt>
                <c:pt idx="604">
                  <c:v>141.77290555705747</c:v>
                </c:pt>
                <c:pt idx="605">
                  <c:v>141.77290555705747</c:v>
                </c:pt>
                <c:pt idx="606">
                  <c:v>141.77290555705747</c:v>
                </c:pt>
                <c:pt idx="607">
                  <c:v>141.77290555705747</c:v>
                </c:pt>
                <c:pt idx="608">
                  <c:v>141.77290555705747</c:v>
                </c:pt>
                <c:pt idx="609">
                  <c:v>141.77290555705747</c:v>
                </c:pt>
                <c:pt idx="610">
                  <c:v>141.77290555705747</c:v>
                </c:pt>
                <c:pt idx="611">
                  <c:v>141.77290555705747</c:v>
                </c:pt>
                <c:pt idx="612">
                  <c:v>141.77290555705747</c:v>
                </c:pt>
                <c:pt idx="613">
                  <c:v>141.77290555705747</c:v>
                </c:pt>
                <c:pt idx="614">
                  <c:v>141.77290555705747</c:v>
                </c:pt>
                <c:pt idx="615">
                  <c:v>141.77290555705747</c:v>
                </c:pt>
                <c:pt idx="616">
                  <c:v>141.77290555705747</c:v>
                </c:pt>
                <c:pt idx="617">
                  <c:v>141.77290555705747</c:v>
                </c:pt>
                <c:pt idx="618">
                  <c:v>141.77290555705747</c:v>
                </c:pt>
                <c:pt idx="619">
                  <c:v>141.77290555705747</c:v>
                </c:pt>
                <c:pt idx="620">
                  <c:v>141.77290555705747</c:v>
                </c:pt>
                <c:pt idx="621">
                  <c:v>141.77290555705747</c:v>
                </c:pt>
                <c:pt idx="622">
                  <c:v>141.77290555705747</c:v>
                </c:pt>
                <c:pt idx="623">
                  <c:v>141.77290555705747</c:v>
                </c:pt>
                <c:pt idx="624">
                  <c:v>141.77290555705747</c:v>
                </c:pt>
                <c:pt idx="625">
                  <c:v>141.77290555705747</c:v>
                </c:pt>
                <c:pt idx="626">
                  <c:v>141.77290555705747</c:v>
                </c:pt>
                <c:pt idx="627">
                  <c:v>141.77290555705747</c:v>
                </c:pt>
                <c:pt idx="628">
                  <c:v>141.77290555705747</c:v>
                </c:pt>
                <c:pt idx="629">
                  <c:v>141.77290555705747</c:v>
                </c:pt>
                <c:pt idx="630">
                  <c:v>141.77290555705747</c:v>
                </c:pt>
                <c:pt idx="631">
                  <c:v>141.77290555705747</c:v>
                </c:pt>
                <c:pt idx="632">
                  <c:v>141.77290555705747</c:v>
                </c:pt>
                <c:pt idx="633">
                  <c:v>141.77290555705747</c:v>
                </c:pt>
                <c:pt idx="634">
                  <c:v>141.77290555705747</c:v>
                </c:pt>
                <c:pt idx="635">
                  <c:v>141.77290555705747</c:v>
                </c:pt>
                <c:pt idx="636">
                  <c:v>141.77290555705747</c:v>
                </c:pt>
                <c:pt idx="637">
                  <c:v>141.77290555705747</c:v>
                </c:pt>
                <c:pt idx="638">
                  <c:v>115.86690719421654</c:v>
                </c:pt>
                <c:pt idx="639">
                  <c:v>123.48849139382497</c:v>
                </c:pt>
                <c:pt idx="640">
                  <c:v>123.48849139382497</c:v>
                </c:pt>
                <c:pt idx="641">
                  <c:v>123.48849139382497</c:v>
                </c:pt>
                <c:pt idx="642">
                  <c:v>123.48849139382497</c:v>
                </c:pt>
                <c:pt idx="643">
                  <c:v>123.48849139382497</c:v>
                </c:pt>
                <c:pt idx="644">
                  <c:v>123.48849139382497</c:v>
                </c:pt>
                <c:pt idx="645">
                  <c:v>123.48849139382497</c:v>
                </c:pt>
                <c:pt idx="646">
                  <c:v>123.48849139382497</c:v>
                </c:pt>
                <c:pt idx="647">
                  <c:v>123.48849139382497</c:v>
                </c:pt>
                <c:pt idx="648">
                  <c:v>123.48849139382497</c:v>
                </c:pt>
                <c:pt idx="649">
                  <c:v>123.48849139382497</c:v>
                </c:pt>
                <c:pt idx="650">
                  <c:v>123.48849139382497</c:v>
                </c:pt>
                <c:pt idx="651">
                  <c:v>123.48849139382497</c:v>
                </c:pt>
                <c:pt idx="652">
                  <c:v>123.48849139382497</c:v>
                </c:pt>
                <c:pt idx="653">
                  <c:v>128.58206223915872</c:v>
                </c:pt>
                <c:pt idx="654">
                  <c:v>128.58206223915872</c:v>
                </c:pt>
                <c:pt idx="655">
                  <c:v>128.58206223915872</c:v>
                </c:pt>
                <c:pt idx="656">
                  <c:v>128.58206223915872</c:v>
                </c:pt>
                <c:pt idx="657">
                  <c:v>128.58206223915872</c:v>
                </c:pt>
                <c:pt idx="658">
                  <c:v>128.58206223915872</c:v>
                </c:pt>
                <c:pt idx="659">
                  <c:v>128.58206223915872</c:v>
                </c:pt>
                <c:pt idx="660">
                  <c:v>128.58206223915872</c:v>
                </c:pt>
                <c:pt idx="661">
                  <c:v>128.58206223915872</c:v>
                </c:pt>
                <c:pt idx="662">
                  <c:v>128.58206223915872</c:v>
                </c:pt>
                <c:pt idx="663">
                  <c:v>128.58206223915872</c:v>
                </c:pt>
                <c:pt idx="664">
                  <c:v>128.58206223915872</c:v>
                </c:pt>
                <c:pt idx="665">
                  <c:v>128.58206223915872</c:v>
                </c:pt>
                <c:pt idx="666">
                  <c:v>128.58206223915872</c:v>
                </c:pt>
                <c:pt idx="667">
                  <c:v>128.58206223915872</c:v>
                </c:pt>
                <c:pt idx="668">
                  <c:v>128.58206223915872</c:v>
                </c:pt>
                <c:pt idx="669">
                  <c:v>128.58206223915872</c:v>
                </c:pt>
                <c:pt idx="670">
                  <c:v>128.58206223915872</c:v>
                </c:pt>
                <c:pt idx="671">
                  <c:v>128.58206223915872</c:v>
                </c:pt>
                <c:pt idx="672">
                  <c:v>128.58206223915872</c:v>
                </c:pt>
                <c:pt idx="673">
                  <c:v>128.58206223915872</c:v>
                </c:pt>
                <c:pt idx="674">
                  <c:v>128.58206223915872</c:v>
                </c:pt>
                <c:pt idx="675">
                  <c:v>128.58206223915872</c:v>
                </c:pt>
                <c:pt idx="676">
                  <c:v>128.58206223915872</c:v>
                </c:pt>
                <c:pt idx="677">
                  <c:v>128.58206223915872</c:v>
                </c:pt>
                <c:pt idx="678">
                  <c:v>128.58206223915872</c:v>
                </c:pt>
                <c:pt idx="679">
                  <c:v>128.58206223915872</c:v>
                </c:pt>
                <c:pt idx="680">
                  <c:v>128.58206223915872</c:v>
                </c:pt>
                <c:pt idx="681">
                  <c:v>128.58206223915872</c:v>
                </c:pt>
                <c:pt idx="682">
                  <c:v>128.58206223915872</c:v>
                </c:pt>
                <c:pt idx="683">
                  <c:v>128.58206223915872</c:v>
                </c:pt>
                <c:pt idx="684">
                  <c:v>128.58206223915872</c:v>
                </c:pt>
                <c:pt idx="685">
                  <c:v>128.58206223915872</c:v>
                </c:pt>
                <c:pt idx="686">
                  <c:v>128.58206223915872</c:v>
                </c:pt>
                <c:pt idx="687">
                  <c:v>128.58206223915872</c:v>
                </c:pt>
                <c:pt idx="688">
                  <c:v>128.58206223915872</c:v>
                </c:pt>
                <c:pt idx="689">
                  <c:v>128.58206223915872</c:v>
                </c:pt>
                <c:pt idx="690">
                  <c:v>128.58206223915872</c:v>
                </c:pt>
                <c:pt idx="691">
                  <c:v>128.58206223915872</c:v>
                </c:pt>
                <c:pt idx="692">
                  <c:v>128.58206223915872</c:v>
                </c:pt>
                <c:pt idx="693">
                  <c:v>128.58206223915872</c:v>
                </c:pt>
                <c:pt idx="694">
                  <c:v>128.58206223915872</c:v>
                </c:pt>
                <c:pt idx="695">
                  <c:v>128.58206223915872</c:v>
                </c:pt>
                <c:pt idx="696">
                  <c:v>128.58206223915872</c:v>
                </c:pt>
                <c:pt idx="697">
                  <c:v>128.58206223915872</c:v>
                </c:pt>
                <c:pt idx="698">
                  <c:v>128.58206223915872</c:v>
                </c:pt>
                <c:pt idx="699">
                  <c:v>100.62975441386706</c:v>
                </c:pt>
                <c:pt idx="700">
                  <c:v>100.62975441386706</c:v>
                </c:pt>
                <c:pt idx="701">
                  <c:v>100.62975441386706</c:v>
                </c:pt>
                <c:pt idx="702">
                  <c:v>100.62975441386706</c:v>
                </c:pt>
                <c:pt idx="703">
                  <c:v>106.00305812767284</c:v>
                </c:pt>
                <c:pt idx="704">
                  <c:v>106.00305812767284</c:v>
                </c:pt>
                <c:pt idx="705">
                  <c:v>106.00305812767284</c:v>
                </c:pt>
                <c:pt idx="706">
                  <c:v>106.00305812767284</c:v>
                </c:pt>
                <c:pt idx="707">
                  <c:v>106.00305812767284</c:v>
                </c:pt>
                <c:pt idx="708">
                  <c:v>106.00305812767284</c:v>
                </c:pt>
                <c:pt idx="709">
                  <c:v>106.00305812767284</c:v>
                </c:pt>
                <c:pt idx="710">
                  <c:v>106.00305812767284</c:v>
                </c:pt>
                <c:pt idx="711">
                  <c:v>106.00305812767284</c:v>
                </c:pt>
                <c:pt idx="712">
                  <c:v>106.00305812767284</c:v>
                </c:pt>
                <c:pt idx="713">
                  <c:v>106.00305812767284</c:v>
                </c:pt>
                <c:pt idx="714">
                  <c:v>106.00305812767284</c:v>
                </c:pt>
                <c:pt idx="715">
                  <c:v>106.00305812767284</c:v>
                </c:pt>
                <c:pt idx="716">
                  <c:v>106.00305812767284</c:v>
                </c:pt>
                <c:pt idx="717">
                  <c:v>106.00305812767284</c:v>
                </c:pt>
                <c:pt idx="718">
                  <c:v>106.00305812767284</c:v>
                </c:pt>
                <c:pt idx="719">
                  <c:v>106.00305812767284</c:v>
                </c:pt>
                <c:pt idx="720">
                  <c:v>106.00305812767284</c:v>
                </c:pt>
                <c:pt idx="721">
                  <c:v>106.00305812767284</c:v>
                </c:pt>
                <c:pt idx="722">
                  <c:v>106.00305812767284</c:v>
                </c:pt>
                <c:pt idx="723">
                  <c:v>106.00305812767284</c:v>
                </c:pt>
                <c:pt idx="724">
                  <c:v>106.00305812767284</c:v>
                </c:pt>
                <c:pt idx="725">
                  <c:v>106.00305812767284</c:v>
                </c:pt>
                <c:pt idx="726">
                  <c:v>106.00305812767284</c:v>
                </c:pt>
                <c:pt idx="727">
                  <c:v>106.00305812767284</c:v>
                </c:pt>
                <c:pt idx="728">
                  <c:v>106.00305812767284</c:v>
                </c:pt>
                <c:pt idx="729">
                  <c:v>106.00305812767284</c:v>
                </c:pt>
                <c:pt idx="730">
                  <c:v>106.00305812767284</c:v>
                </c:pt>
                <c:pt idx="731">
                  <c:v>106.00305812767284</c:v>
                </c:pt>
                <c:pt idx="732">
                  <c:v>106.00305812767284</c:v>
                </c:pt>
                <c:pt idx="733">
                  <c:v>106.00305812767284</c:v>
                </c:pt>
                <c:pt idx="734">
                  <c:v>106.00305812767284</c:v>
                </c:pt>
                <c:pt idx="735">
                  <c:v>106.00305812767284</c:v>
                </c:pt>
                <c:pt idx="736">
                  <c:v>106.00305812767284</c:v>
                </c:pt>
                <c:pt idx="737">
                  <c:v>106.00305812767284</c:v>
                </c:pt>
                <c:pt idx="738">
                  <c:v>106.00305812767284</c:v>
                </c:pt>
                <c:pt idx="739">
                  <c:v>106.00305812767284</c:v>
                </c:pt>
                <c:pt idx="740">
                  <c:v>92.17078097250986</c:v>
                </c:pt>
                <c:pt idx="741">
                  <c:v>93.714370358520483</c:v>
                </c:pt>
                <c:pt idx="742">
                  <c:v>93.714370358520483</c:v>
                </c:pt>
                <c:pt idx="743">
                  <c:v>94.904184855784123</c:v>
                </c:pt>
                <c:pt idx="744">
                  <c:v>94.904184855784123</c:v>
                </c:pt>
                <c:pt idx="745">
                  <c:v>94.904184855784123</c:v>
                </c:pt>
                <c:pt idx="746">
                  <c:v>94.904184855784123</c:v>
                </c:pt>
                <c:pt idx="747">
                  <c:v>94.904184855784123</c:v>
                </c:pt>
                <c:pt idx="748">
                  <c:v>94.904184855784123</c:v>
                </c:pt>
                <c:pt idx="749">
                  <c:v>94.904184855784123</c:v>
                </c:pt>
                <c:pt idx="750">
                  <c:v>94.904184855784123</c:v>
                </c:pt>
                <c:pt idx="751">
                  <c:v>94.904184855784123</c:v>
                </c:pt>
                <c:pt idx="752">
                  <c:v>95.365867547496606</c:v>
                </c:pt>
                <c:pt idx="753">
                  <c:v>95.365867547496606</c:v>
                </c:pt>
                <c:pt idx="754">
                  <c:v>97.843374564889984</c:v>
                </c:pt>
                <c:pt idx="755">
                  <c:v>97.843374564889984</c:v>
                </c:pt>
                <c:pt idx="756">
                  <c:v>97.843374564889984</c:v>
                </c:pt>
                <c:pt idx="757">
                  <c:v>97.843374564889984</c:v>
                </c:pt>
                <c:pt idx="758">
                  <c:v>98.037015870893072</c:v>
                </c:pt>
                <c:pt idx="759">
                  <c:v>100.95952471079789</c:v>
                </c:pt>
                <c:pt idx="760">
                  <c:v>100.95952471079789</c:v>
                </c:pt>
                <c:pt idx="761">
                  <c:v>100.95952471079789</c:v>
                </c:pt>
                <c:pt idx="762">
                  <c:v>100.95952471079789</c:v>
                </c:pt>
                <c:pt idx="763">
                  <c:v>100.95952471079789</c:v>
                </c:pt>
                <c:pt idx="764">
                  <c:v>100.95952471079789</c:v>
                </c:pt>
                <c:pt idx="765">
                  <c:v>100.95952471079789</c:v>
                </c:pt>
                <c:pt idx="766">
                  <c:v>100.95952471079789</c:v>
                </c:pt>
                <c:pt idx="767">
                  <c:v>103.95258834866392</c:v>
                </c:pt>
                <c:pt idx="768">
                  <c:v>103.95258834866392</c:v>
                </c:pt>
                <c:pt idx="769">
                  <c:v>108.33388587935993</c:v>
                </c:pt>
                <c:pt idx="770">
                  <c:v>108.33388587935993</c:v>
                </c:pt>
                <c:pt idx="771">
                  <c:v>108.33388587935993</c:v>
                </c:pt>
                <c:pt idx="772">
                  <c:v>108.33388587935993</c:v>
                </c:pt>
                <c:pt idx="773">
                  <c:v>108.33388587935993</c:v>
                </c:pt>
                <c:pt idx="774">
                  <c:v>108.33388587935993</c:v>
                </c:pt>
                <c:pt idx="775">
                  <c:v>108.33388587935993</c:v>
                </c:pt>
                <c:pt idx="776">
                  <c:v>108.33388587935993</c:v>
                </c:pt>
                <c:pt idx="777">
                  <c:v>108.33388587935993</c:v>
                </c:pt>
                <c:pt idx="778">
                  <c:v>108.33388587935993</c:v>
                </c:pt>
                <c:pt idx="779">
                  <c:v>108.33388587935993</c:v>
                </c:pt>
                <c:pt idx="780">
                  <c:v>108.33388587935993</c:v>
                </c:pt>
                <c:pt idx="781">
                  <c:v>108.33388587935993</c:v>
                </c:pt>
                <c:pt idx="782">
                  <c:v>107.59783249910512</c:v>
                </c:pt>
                <c:pt idx="783">
                  <c:v>107.59783249910512</c:v>
                </c:pt>
                <c:pt idx="784">
                  <c:v>107.59783249910512</c:v>
                </c:pt>
                <c:pt idx="785">
                  <c:v>107.59783249910512</c:v>
                </c:pt>
                <c:pt idx="786">
                  <c:v>107.59783249910512</c:v>
                </c:pt>
                <c:pt idx="787">
                  <c:v>107.59783249910512</c:v>
                </c:pt>
                <c:pt idx="788">
                  <c:v>107.59783249910512</c:v>
                </c:pt>
                <c:pt idx="789">
                  <c:v>107.59783249910512</c:v>
                </c:pt>
                <c:pt idx="790">
                  <c:v>107.59783249910512</c:v>
                </c:pt>
                <c:pt idx="791">
                  <c:v>107.59783249910512</c:v>
                </c:pt>
                <c:pt idx="792">
                  <c:v>107.59783249910512</c:v>
                </c:pt>
                <c:pt idx="793">
                  <c:v>107.59783249910512</c:v>
                </c:pt>
                <c:pt idx="794">
                  <c:v>107.59783249910512</c:v>
                </c:pt>
                <c:pt idx="795">
                  <c:v>107.59783249910512</c:v>
                </c:pt>
                <c:pt idx="796">
                  <c:v>107.59783249910512</c:v>
                </c:pt>
                <c:pt idx="797">
                  <c:v>107.59783249910512</c:v>
                </c:pt>
                <c:pt idx="798">
                  <c:v>107.59783249910512</c:v>
                </c:pt>
                <c:pt idx="799">
                  <c:v>107.59783249910512</c:v>
                </c:pt>
                <c:pt idx="800">
                  <c:v>107.59783249910512</c:v>
                </c:pt>
                <c:pt idx="801">
                  <c:v>107.59783249910512</c:v>
                </c:pt>
                <c:pt idx="802">
                  <c:v>107.59783249910512</c:v>
                </c:pt>
                <c:pt idx="803">
                  <c:v>107.59783249910512</c:v>
                </c:pt>
                <c:pt idx="804">
                  <c:v>107.59783249910512</c:v>
                </c:pt>
                <c:pt idx="805">
                  <c:v>107.59783249910512</c:v>
                </c:pt>
                <c:pt idx="806">
                  <c:v>107.59783249910512</c:v>
                </c:pt>
                <c:pt idx="807">
                  <c:v>107.59783249910512</c:v>
                </c:pt>
                <c:pt idx="808">
                  <c:v>107.59783249910512</c:v>
                </c:pt>
                <c:pt idx="809">
                  <c:v>107.59783249910512</c:v>
                </c:pt>
                <c:pt idx="810">
                  <c:v>107.59783249910512</c:v>
                </c:pt>
                <c:pt idx="811">
                  <c:v>107.59783249910512</c:v>
                </c:pt>
                <c:pt idx="812">
                  <c:v>107.59783249910512</c:v>
                </c:pt>
                <c:pt idx="813">
                  <c:v>107.59783249910512</c:v>
                </c:pt>
                <c:pt idx="814">
                  <c:v>107.59783249910512</c:v>
                </c:pt>
                <c:pt idx="815">
                  <c:v>107.59783249910512</c:v>
                </c:pt>
                <c:pt idx="816">
                  <c:v>107.59783249910512</c:v>
                </c:pt>
                <c:pt idx="817">
                  <c:v>107.59783249910512</c:v>
                </c:pt>
                <c:pt idx="818">
                  <c:v>107.59783249910512</c:v>
                </c:pt>
                <c:pt idx="819">
                  <c:v>107.59783249910512</c:v>
                </c:pt>
                <c:pt idx="820">
                  <c:v>107.59783249910512</c:v>
                </c:pt>
                <c:pt idx="821">
                  <c:v>107.59783249910512</c:v>
                </c:pt>
                <c:pt idx="822">
                  <c:v>107.59783249910512</c:v>
                </c:pt>
                <c:pt idx="823">
                  <c:v>107.59783249910512</c:v>
                </c:pt>
                <c:pt idx="824">
                  <c:v>107.59783249910512</c:v>
                </c:pt>
                <c:pt idx="825">
                  <c:v>107.59783249910512</c:v>
                </c:pt>
                <c:pt idx="826">
                  <c:v>107.59783249910512</c:v>
                </c:pt>
                <c:pt idx="827">
                  <c:v>107.59783249910512</c:v>
                </c:pt>
                <c:pt idx="828">
                  <c:v>68.738868689122882</c:v>
                </c:pt>
                <c:pt idx="829">
                  <c:v>68.738868689122882</c:v>
                </c:pt>
                <c:pt idx="830">
                  <c:v>68.738868689122882</c:v>
                </c:pt>
                <c:pt idx="831">
                  <c:v>70.522070729535457</c:v>
                </c:pt>
                <c:pt idx="832">
                  <c:v>70.522070729535457</c:v>
                </c:pt>
                <c:pt idx="833">
                  <c:v>70.522070729535457</c:v>
                </c:pt>
                <c:pt idx="834">
                  <c:v>71.997003665685227</c:v>
                </c:pt>
                <c:pt idx="835">
                  <c:v>71.997003665685227</c:v>
                </c:pt>
                <c:pt idx="836">
                  <c:v>71.997003665685227</c:v>
                </c:pt>
                <c:pt idx="837">
                  <c:v>71.997003665685227</c:v>
                </c:pt>
                <c:pt idx="838">
                  <c:v>71.997003665685227</c:v>
                </c:pt>
                <c:pt idx="839">
                  <c:v>71.997003665685227</c:v>
                </c:pt>
                <c:pt idx="840">
                  <c:v>71.997003665685227</c:v>
                </c:pt>
                <c:pt idx="841">
                  <c:v>71.997003665685227</c:v>
                </c:pt>
                <c:pt idx="842">
                  <c:v>71.997003665685227</c:v>
                </c:pt>
                <c:pt idx="843">
                  <c:v>71.997003665685227</c:v>
                </c:pt>
                <c:pt idx="844">
                  <c:v>71.997003665685227</c:v>
                </c:pt>
                <c:pt idx="845">
                  <c:v>71.997003665685227</c:v>
                </c:pt>
                <c:pt idx="846">
                  <c:v>71.997003665685227</c:v>
                </c:pt>
                <c:pt idx="847">
                  <c:v>71.997003665685227</c:v>
                </c:pt>
                <c:pt idx="848">
                  <c:v>71.997003665685227</c:v>
                </c:pt>
                <c:pt idx="849">
                  <c:v>71.997003665685227</c:v>
                </c:pt>
                <c:pt idx="850">
                  <c:v>71.997003665685227</c:v>
                </c:pt>
                <c:pt idx="851">
                  <c:v>70.809942945756944</c:v>
                </c:pt>
                <c:pt idx="852">
                  <c:v>70.809942945756944</c:v>
                </c:pt>
                <c:pt idx="853">
                  <c:v>70.809942945756944</c:v>
                </c:pt>
                <c:pt idx="854">
                  <c:v>70.809942945756944</c:v>
                </c:pt>
                <c:pt idx="855">
                  <c:v>70.809942945756944</c:v>
                </c:pt>
                <c:pt idx="856">
                  <c:v>73.082503107548987</c:v>
                </c:pt>
                <c:pt idx="857">
                  <c:v>75.115890941298787</c:v>
                </c:pt>
                <c:pt idx="858">
                  <c:v>77.364881894477918</c:v>
                </c:pt>
                <c:pt idx="859">
                  <c:v>79.428827371069843</c:v>
                </c:pt>
                <c:pt idx="860">
                  <c:v>83.231983463835121</c:v>
                </c:pt>
                <c:pt idx="861">
                  <c:v>83.231983463835121</c:v>
                </c:pt>
                <c:pt idx="862">
                  <c:v>83.231983463835121</c:v>
                </c:pt>
                <c:pt idx="863">
                  <c:v>90.747622778176066</c:v>
                </c:pt>
                <c:pt idx="864">
                  <c:v>90.747622778176066</c:v>
                </c:pt>
                <c:pt idx="865">
                  <c:v>90.747622778176066</c:v>
                </c:pt>
                <c:pt idx="866">
                  <c:v>90.747622778176066</c:v>
                </c:pt>
                <c:pt idx="867">
                  <c:v>90.747622778176066</c:v>
                </c:pt>
                <c:pt idx="868">
                  <c:v>97.064156965520368</c:v>
                </c:pt>
                <c:pt idx="869">
                  <c:v>97.064156965520368</c:v>
                </c:pt>
                <c:pt idx="870">
                  <c:v>100.07753535573799</c:v>
                </c:pt>
                <c:pt idx="871">
                  <c:v>100.07753535573799</c:v>
                </c:pt>
                <c:pt idx="872">
                  <c:v>100.07753535573799</c:v>
                </c:pt>
                <c:pt idx="873">
                  <c:v>100.07753535573799</c:v>
                </c:pt>
                <c:pt idx="874">
                  <c:v>100.07753535573799</c:v>
                </c:pt>
                <c:pt idx="875">
                  <c:v>100.07753535573799</c:v>
                </c:pt>
                <c:pt idx="876">
                  <c:v>100.07753535573799</c:v>
                </c:pt>
                <c:pt idx="877">
                  <c:v>100.07753535573799</c:v>
                </c:pt>
                <c:pt idx="878">
                  <c:v>100.07753535573799</c:v>
                </c:pt>
                <c:pt idx="879">
                  <c:v>100.07753535573799</c:v>
                </c:pt>
                <c:pt idx="880">
                  <c:v>100.07753535573799</c:v>
                </c:pt>
                <c:pt idx="881">
                  <c:v>100.07753535573799</c:v>
                </c:pt>
                <c:pt idx="882">
                  <c:v>100.07753535573799</c:v>
                </c:pt>
                <c:pt idx="883">
                  <c:v>100.07753535573799</c:v>
                </c:pt>
                <c:pt idx="884">
                  <c:v>100.07753535573799</c:v>
                </c:pt>
                <c:pt idx="885">
                  <c:v>100.07753535573799</c:v>
                </c:pt>
                <c:pt idx="886">
                  <c:v>100.07753535573799</c:v>
                </c:pt>
                <c:pt idx="887">
                  <c:v>100.07753535573799</c:v>
                </c:pt>
                <c:pt idx="888">
                  <c:v>100.07753535573799</c:v>
                </c:pt>
                <c:pt idx="889">
                  <c:v>100.07753535573799</c:v>
                </c:pt>
                <c:pt idx="890">
                  <c:v>100.07753535573799</c:v>
                </c:pt>
                <c:pt idx="891">
                  <c:v>100.07753535573799</c:v>
                </c:pt>
                <c:pt idx="892">
                  <c:v>100.07753535573799</c:v>
                </c:pt>
                <c:pt idx="893">
                  <c:v>100.07753535573799</c:v>
                </c:pt>
                <c:pt idx="894">
                  <c:v>100.07753535573799</c:v>
                </c:pt>
                <c:pt idx="895">
                  <c:v>100.07753535573799</c:v>
                </c:pt>
                <c:pt idx="896">
                  <c:v>92.875611835076811</c:v>
                </c:pt>
                <c:pt idx="897">
                  <c:v>92.875611835076811</c:v>
                </c:pt>
                <c:pt idx="898">
                  <c:v>92.875611835076811</c:v>
                </c:pt>
                <c:pt idx="899">
                  <c:v>92.875611835076811</c:v>
                </c:pt>
                <c:pt idx="900">
                  <c:v>92.875611835076811</c:v>
                </c:pt>
                <c:pt idx="901">
                  <c:v>92.875611835076811</c:v>
                </c:pt>
                <c:pt idx="902">
                  <c:v>92.875611835076811</c:v>
                </c:pt>
                <c:pt idx="903">
                  <c:v>92.875611835076811</c:v>
                </c:pt>
                <c:pt idx="904">
                  <c:v>92.875611835076811</c:v>
                </c:pt>
                <c:pt idx="905">
                  <c:v>92.875611835076811</c:v>
                </c:pt>
                <c:pt idx="906">
                  <c:v>92.875611835076811</c:v>
                </c:pt>
                <c:pt idx="907">
                  <c:v>92.875611835076811</c:v>
                </c:pt>
                <c:pt idx="908">
                  <c:v>92.875611835076811</c:v>
                </c:pt>
                <c:pt idx="909">
                  <c:v>92.875611835076811</c:v>
                </c:pt>
                <c:pt idx="910">
                  <c:v>92.875611835076811</c:v>
                </c:pt>
                <c:pt idx="911">
                  <c:v>92.875611835076811</c:v>
                </c:pt>
                <c:pt idx="912">
                  <c:v>92.875611835076811</c:v>
                </c:pt>
                <c:pt idx="913">
                  <c:v>92.875611835076811</c:v>
                </c:pt>
                <c:pt idx="914">
                  <c:v>92.875611835076811</c:v>
                </c:pt>
                <c:pt idx="915">
                  <c:v>92.875611835076811</c:v>
                </c:pt>
                <c:pt idx="916">
                  <c:v>90.081039486135424</c:v>
                </c:pt>
                <c:pt idx="917">
                  <c:v>91.336960722485443</c:v>
                </c:pt>
                <c:pt idx="918">
                  <c:v>91.336960722485443</c:v>
                </c:pt>
                <c:pt idx="919">
                  <c:v>95.324208387991405</c:v>
                </c:pt>
                <c:pt idx="920">
                  <c:v>95.324208387991405</c:v>
                </c:pt>
                <c:pt idx="921">
                  <c:v>95.324208387991405</c:v>
                </c:pt>
                <c:pt idx="922">
                  <c:v>95.324208387991405</c:v>
                </c:pt>
                <c:pt idx="923">
                  <c:v>95.324208387991405</c:v>
                </c:pt>
                <c:pt idx="924">
                  <c:v>95.324208387991405</c:v>
                </c:pt>
                <c:pt idx="925">
                  <c:v>95.324208387991405</c:v>
                </c:pt>
                <c:pt idx="926">
                  <c:v>95.324208387991405</c:v>
                </c:pt>
                <c:pt idx="927">
                  <c:v>95.324208387991405</c:v>
                </c:pt>
                <c:pt idx="928">
                  <c:v>95.324208387991405</c:v>
                </c:pt>
                <c:pt idx="929">
                  <c:v>95.324208387991405</c:v>
                </c:pt>
                <c:pt idx="930">
                  <c:v>95.324208387991405</c:v>
                </c:pt>
                <c:pt idx="931">
                  <c:v>95.324208387991405</c:v>
                </c:pt>
                <c:pt idx="932">
                  <c:v>95.324208387991405</c:v>
                </c:pt>
                <c:pt idx="933">
                  <c:v>95.324208387991405</c:v>
                </c:pt>
                <c:pt idx="934">
                  <c:v>95.324208387991405</c:v>
                </c:pt>
                <c:pt idx="935">
                  <c:v>95.324208387991405</c:v>
                </c:pt>
                <c:pt idx="936">
                  <c:v>95.324208387991405</c:v>
                </c:pt>
                <c:pt idx="937">
                  <c:v>95.324208387991405</c:v>
                </c:pt>
                <c:pt idx="938">
                  <c:v>95.324208387991405</c:v>
                </c:pt>
                <c:pt idx="939">
                  <c:v>95.324208387991405</c:v>
                </c:pt>
                <c:pt idx="940">
                  <c:v>95.324208387991405</c:v>
                </c:pt>
                <c:pt idx="941">
                  <c:v>95.324208387991405</c:v>
                </c:pt>
                <c:pt idx="942">
                  <c:v>95.324208387991405</c:v>
                </c:pt>
                <c:pt idx="943">
                  <c:v>95.324208387991405</c:v>
                </c:pt>
                <c:pt idx="944">
                  <c:v>95.324208387991405</c:v>
                </c:pt>
                <c:pt idx="945">
                  <c:v>95.324208387991405</c:v>
                </c:pt>
                <c:pt idx="946">
                  <c:v>95.324208387991405</c:v>
                </c:pt>
                <c:pt idx="947">
                  <c:v>95.324208387991405</c:v>
                </c:pt>
                <c:pt idx="948">
                  <c:v>95.324208387991405</c:v>
                </c:pt>
                <c:pt idx="949">
                  <c:v>95.324208387991405</c:v>
                </c:pt>
                <c:pt idx="950">
                  <c:v>95.324208387991405</c:v>
                </c:pt>
                <c:pt idx="951">
                  <c:v>95.324208387991405</c:v>
                </c:pt>
                <c:pt idx="952">
                  <c:v>95.324208387991405</c:v>
                </c:pt>
                <c:pt idx="953">
                  <c:v>95.324208387991405</c:v>
                </c:pt>
                <c:pt idx="954">
                  <c:v>95.324208387991405</c:v>
                </c:pt>
                <c:pt idx="955">
                  <c:v>95.324208387991405</c:v>
                </c:pt>
                <c:pt idx="956">
                  <c:v>95.324208387991405</c:v>
                </c:pt>
                <c:pt idx="957">
                  <c:v>95.324208387991405</c:v>
                </c:pt>
                <c:pt idx="958">
                  <c:v>95.324208387991405</c:v>
                </c:pt>
                <c:pt idx="959">
                  <c:v>95.324208387991405</c:v>
                </c:pt>
                <c:pt idx="960">
                  <c:v>95.324208387991405</c:v>
                </c:pt>
                <c:pt idx="961">
                  <c:v>95.324208387991405</c:v>
                </c:pt>
                <c:pt idx="962">
                  <c:v>95.324208387991405</c:v>
                </c:pt>
                <c:pt idx="963">
                  <c:v>95.324208387991405</c:v>
                </c:pt>
                <c:pt idx="964">
                  <c:v>95.324208387991405</c:v>
                </c:pt>
                <c:pt idx="965">
                  <c:v>95.324208387991405</c:v>
                </c:pt>
                <c:pt idx="966">
                  <c:v>95.324208387991405</c:v>
                </c:pt>
                <c:pt idx="967">
                  <c:v>95.324208387991405</c:v>
                </c:pt>
                <c:pt idx="968">
                  <c:v>95.324208387991405</c:v>
                </c:pt>
                <c:pt idx="969">
                  <c:v>95.324208387991405</c:v>
                </c:pt>
                <c:pt idx="970">
                  <c:v>95.324208387991405</c:v>
                </c:pt>
                <c:pt idx="971">
                  <c:v>95.324208387991405</c:v>
                </c:pt>
                <c:pt idx="972">
                  <c:v>95.324208387991405</c:v>
                </c:pt>
                <c:pt idx="973">
                  <c:v>95.324208387991405</c:v>
                </c:pt>
                <c:pt idx="974">
                  <c:v>95.324208387991405</c:v>
                </c:pt>
                <c:pt idx="975">
                  <c:v>95.324208387991405</c:v>
                </c:pt>
                <c:pt idx="976">
                  <c:v>95.324208387991405</c:v>
                </c:pt>
                <c:pt idx="977">
                  <c:v>95.324208387991405</c:v>
                </c:pt>
                <c:pt idx="978">
                  <c:v>95.324208387991405</c:v>
                </c:pt>
                <c:pt idx="979">
                  <c:v>95.324208387991405</c:v>
                </c:pt>
                <c:pt idx="980">
                  <c:v>95.324208387991405</c:v>
                </c:pt>
                <c:pt idx="981">
                  <c:v>95.324208387991405</c:v>
                </c:pt>
                <c:pt idx="982">
                  <c:v>95.324208387991405</c:v>
                </c:pt>
                <c:pt idx="983">
                  <c:v>95.324208387991405</c:v>
                </c:pt>
                <c:pt idx="984">
                  <c:v>95.324208387991405</c:v>
                </c:pt>
                <c:pt idx="985">
                  <c:v>95.324208387991405</c:v>
                </c:pt>
                <c:pt idx="986">
                  <c:v>95.324208387991405</c:v>
                </c:pt>
                <c:pt idx="987">
                  <c:v>95.324208387991405</c:v>
                </c:pt>
                <c:pt idx="988">
                  <c:v>95.324208387991405</c:v>
                </c:pt>
                <c:pt idx="989">
                  <c:v>95.324208387991405</c:v>
                </c:pt>
                <c:pt idx="990">
                  <c:v>95.324208387991405</c:v>
                </c:pt>
                <c:pt idx="991">
                  <c:v>95.324208387991405</c:v>
                </c:pt>
                <c:pt idx="992">
                  <c:v>95.324208387991405</c:v>
                </c:pt>
                <c:pt idx="993">
                  <c:v>95.324208387991405</c:v>
                </c:pt>
                <c:pt idx="994">
                  <c:v>95.324208387991405</c:v>
                </c:pt>
                <c:pt idx="995">
                  <c:v>95.324208387991405</c:v>
                </c:pt>
                <c:pt idx="996">
                  <c:v>95.324208387991405</c:v>
                </c:pt>
                <c:pt idx="997">
                  <c:v>95.324208387991405</c:v>
                </c:pt>
                <c:pt idx="998">
                  <c:v>95.324208387991405</c:v>
                </c:pt>
                <c:pt idx="999">
                  <c:v>95.324208387991405</c:v>
                </c:pt>
                <c:pt idx="1000">
                  <c:v>95.324208387991405</c:v>
                </c:pt>
                <c:pt idx="1001">
                  <c:v>95.324208387991405</c:v>
                </c:pt>
                <c:pt idx="1002">
                  <c:v>95.324208387991405</c:v>
                </c:pt>
                <c:pt idx="1003">
                  <c:v>95.324208387991405</c:v>
                </c:pt>
                <c:pt idx="1004">
                  <c:v>95.324208387991405</c:v>
                </c:pt>
                <c:pt idx="1005">
                  <c:v>95.324208387991405</c:v>
                </c:pt>
                <c:pt idx="1006">
                  <c:v>95.324208387991405</c:v>
                </c:pt>
                <c:pt idx="1007">
                  <c:v>95.324208387991405</c:v>
                </c:pt>
                <c:pt idx="1008">
                  <c:v>95.324208387991405</c:v>
                </c:pt>
                <c:pt idx="1009">
                  <c:v>95.324208387991405</c:v>
                </c:pt>
                <c:pt idx="1010">
                  <c:v>95.324208387991405</c:v>
                </c:pt>
                <c:pt idx="1011">
                  <c:v>95.324208387991405</c:v>
                </c:pt>
                <c:pt idx="1012">
                  <c:v>95.324208387991405</c:v>
                </c:pt>
                <c:pt idx="1013">
                  <c:v>95.324208387991405</c:v>
                </c:pt>
                <c:pt idx="1014">
                  <c:v>35.354219275729633</c:v>
                </c:pt>
                <c:pt idx="1015">
                  <c:v>35.354219275729633</c:v>
                </c:pt>
                <c:pt idx="1016">
                  <c:v>35.354219275729633</c:v>
                </c:pt>
                <c:pt idx="1017">
                  <c:v>37.165182148412654</c:v>
                </c:pt>
                <c:pt idx="1018">
                  <c:v>37.165182148412654</c:v>
                </c:pt>
                <c:pt idx="1019">
                  <c:v>37.165182148412654</c:v>
                </c:pt>
                <c:pt idx="1020">
                  <c:v>37.165182148412654</c:v>
                </c:pt>
                <c:pt idx="1021">
                  <c:v>37.165182148412654</c:v>
                </c:pt>
                <c:pt idx="1022">
                  <c:v>37.165182148412654</c:v>
                </c:pt>
                <c:pt idx="1023">
                  <c:v>37.165182148412654</c:v>
                </c:pt>
                <c:pt idx="1024">
                  <c:v>38.893886386804766</c:v>
                </c:pt>
                <c:pt idx="1025">
                  <c:v>38.893886386804766</c:v>
                </c:pt>
                <c:pt idx="1026">
                  <c:v>40.667078003346795</c:v>
                </c:pt>
                <c:pt idx="1027">
                  <c:v>40.667078003346795</c:v>
                </c:pt>
                <c:pt idx="1028">
                  <c:v>40.667078003346795</c:v>
                </c:pt>
                <c:pt idx="1029">
                  <c:v>40.667078003346795</c:v>
                </c:pt>
                <c:pt idx="1030">
                  <c:v>40.667078003346795</c:v>
                </c:pt>
                <c:pt idx="1031">
                  <c:v>40.667078003346795</c:v>
                </c:pt>
                <c:pt idx="1032">
                  <c:v>40.667078003346795</c:v>
                </c:pt>
                <c:pt idx="1033">
                  <c:v>41.616079535657299</c:v>
                </c:pt>
                <c:pt idx="1034">
                  <c:v>41.616079535657299</c:v>
                </c:pt>
                <c:pt idx="1035">
                  <c:v>42.992859200134205</c:v>
                </c:pt>
                <c:pt idx="1036">
                  <c:v>42.992859200134205</c:v>
                </c:pt>
                <c:pt idx="1037">
                  <c:v>42.992859200134205</c:v>
                </c:pt>
                <c:pt idx="1038">
                  <c:v>42.992859200134205</c:v>
                </c:pt>
                <c:pt idx="1039">
                  <c:v>42.992859200134205</c:v>
                </c:pt>
                <c:pt idx="1040">
                  <c:v>42.992859200134205</c:v>
                </c:pt>
                <c:pt idx="1041">
                  <c:v>42.992859200134205</c:v>
                </c:pt>
                <c:pt idx="1042">
                  <c:v>42.992859200134205</c:v>
                </c:pt>
                <c:pt idx="1043">
                  <c:v>42.992859200134205</c:v>
                </c:pt>
                <c:pt idx="1044">
                  <c:v>42.992859200134205</c:v>
                </c:pt>
                <c:pt idx="1045">
                  <c:v>42.992859200134205</c:v>
                </c:pt>
                <c:pt idx="1046">
                  <c:v>42.992859200134205</c:v>
                </c:pt>
                <c:pt idx="1047">
                  <c:v>42.992859200134205</c:v>
                </c:pt>
                <c:pt idx="1048">
                  <c:v>42.992859200134205</c:v>
                </c:pt>
                <c:pt idx="1049">
                  <c:v>42.992859200134205</c:v>
                </c:pt>
                <c:pt idx="1050">
                  <c:v>42.992859200134205</c:v>
                </c:pt>
                <c:pt idx="1051">
                  <c:v>42.992859200134205</c:v>
                </c:pt>
                <c:pt idx="1052">
                  <c:v>42.992859200134205</c:v>
                </c:pt>
                <c:pt idx="1053">
                  <c:v>42.992859200134205</c:v>
                </c:pt>
                <c:pt idx="1054">
                  <c:v>42.992859200134205</c:v>
                </c:pt>
                <c:pt idx="1055">
                  <c:v>42.992859200134205</c:v>
                </c:pt>
                <c:pt idx="1056">
                  <c:v>42.992859200134205</c:v>
                </c:pt>
                <c:pt idx="1057">
                  <c:v>41.582147518628446</c:v>
                </c:pt>
                <c:pt idx="1058">
                  <c:v>41.582147518628446</c:v>
                </c:pt>
                <c:pt idx="1059">
                  <c:v>43.064657853253038</c:v>
                </c:pt>
                <c:pt idx="1060">
                  <c:v>43.064657853253038</c:v>
                </c:pt>
                <c:pt idx="1061">
                  <c:v>43.064657853253038</c:v>
                </c:pt>
                <c:pt idx="1062">
                  <c:v>43.064657853253038</c:v>
                </c:pt>
                <c:pt idx="1063">
                  <c:v>43.064657853253038</c:v>
                </c:pt>
                <c:pt idx="1064">
                  <c:v>43.064657853253038</c:v>
                </c:pt>
                <c:pt idx="1065">
                  <c:v>43.064657853253038</c:v>
                </c:pt>
                <c:pt idx="1066">
                  <c:v>43.064657853253038</c:v>
                </c:pt>
                <c:pt idx="1067">
                  <c:v>43.064657853253038</c:v>
                </c:pt>
                <c:pt idx="1068">
                  <c:v>43.064657853253038</c:v>
                </c:pt>
                <c:pt idx="1069">
                  <c:v>43.064657853253038</c:v>
                </c:pt>
                <c:pt idx="1070">
                  <c:v>43.064657853253038</c:v>
                </c:pt>
                <c:pt idx="1071">
                  <c:v>43.064657853253038</c:v>
                </c:pt>
                <c:pt idx="1072">
                  <c:v>43.064657853253038</c:v>
                </c:pt>
                <c:pt idx="1073">
                  <c:v>43.064657853253038</c:v>
                </c:pt>
                <c:pt idx="1074">
                  <c:v>43.064657853253038</c:v>
                </c:pt>
                <c:pt idx="1075">
                  <c:v>43.064657853253038</c:v>
                </c:pt>
                <c:pt idx="1076">
                  <c:v>43.064657853253038</c:v>
                </c:pt>
                <c:pt idx="1077">
                  <c:v>43.064657853253038</c:v>
                </c:pt>
                <c:pt idx="1078">
                  <c:v>43.064657853253038</c:v>
                </c:pt>
                <c:pt idx="1079">
                  <c:v>43.064657853253038</c:v>
                </c:pt>
                <c:pt idx="1080">
                  <c:v>43.064657853253038</c:v>
                </c:pt>
                <c:pt idx="1081">
                  <c:v>39.948460454809585</c:v>
                </c:pt>
                <c:pt idx="1082">
                  <c:v>40.332852026925337</c:v>
                </c:pt>
                <c:pt idx="1083">
                  <c:v>41.58839093613804</c:v>
                </c:pt>
                <c:pt idx="1084">
                  <c:v>41.58839093613804</c:v>
                </c:pt>
                <c:pt idx="1085">
                  <c:v>41.58839093613804</c:v>
                </c:pt>
                <c:pt idx="1086">
                  <c:v>41.58839093613804</c:v>
                </c:pt>
                <c:pt idx="1087">
                  <c:v>41.58839093613804</c:v>
                </c:pt>
                <c:pt idx="1088">
                  <c:v>41.58839093613804</c:v>
                </c:pt>
                <c:pt idx="1089">
                  <c:v>41.58839093613804</c:v>
                </c:pt>
                <c:pt idx="1090">
                  <c:v>41.58839093613804</c:v>
                </c:pt>
                <c:pt idx="1091">
                  <c:v>41.58839093613804</c:v>
                </c:pt>
                <c:pt idx="1092">
                  <c:v>42.819811676771202</c:v>
                </c:pt>
                <c:pt idx="1093">
                  <c:v>42.819811676771202</c:v>
                </c:pt>
                <c:pt idx="1094">
                  <c:v>42.819811676771202</c:v>
                </c:pt>
                <c:pt idx="1095">
                  <c:v>42.819811676771202</c:v>
                </c:pt>
                <c:pt idx="1096">
                  <c:v>42.819811676771202</c:v>
                </c:pt>
                <c:pt idx="1097">
                  <c:v>42.819811676771202</c:v>
                </c:pt>
                <c:pt idx="1098">
                  <c:v>42.819811676771202</c:v>
                </c:pt>
                <c:pt idx="1099">
                  <c:v>44.072341987408777</c:v>
                </c:pt>
                <c:pt idx="1100">
                  <c:v>44.072341987408777</c:v>
                </c:pt>
                <c:pt idx="1101">
                  <c:v>47.393119304746619</c:v>
                </c:pt>
                <c:pt idx="1102">
                  <c:v>47.393119304746619</c:v>
                </c:pt>
                <c:pt idx="1103">
                  <c:v>47.393119304746619</c:v>
                </c:pt>
                <c:pt idx="1104">
                  <c:v>47.393119304746619</c:v>
                </c:pt>
                <c:pt idx="1105">
                  <c:v>47.393119304746619</c:v>
                </c:pt>
                <c:pt idx="1106">
                  <c:v>47.393119304746619</c:v>
                </c:pt>
                <c:pt idx="1107">
                  <c:v>47.393119304746619</c:v>
                </c:pt>
                <c:pt idx="1108">
                  <c:v>49.256690291516158</c:v>
                </c:pt>
                <c:pt idx="1109">
                  <c:v>49.256690291516158</c:v>
                </c:pt>
                <c:pt idx="1110">
                  <c:v>49.256690291516158</c:v>
                </c:pt>
                <c:pt idx="1111">
                  <c:v>49.256690291516158</c:v>
                </c:pt>
                <c:pt idx="1112">
                  <c:v>49.256690291516158</c:v>
                </c:pt>
                <c:pt idx="1113">
                  <c:v>49.328829453268476</c:v>
                </c:pt>
                <c:pt idx="1114">
                  <c:v>49.328829453268476</c:v>
                </c:pt>
                <c:pt idx="1115">
                  <c:v>49.553588334683916</c:v>
                </c:pt>
                <c:pt idx="1116">
                  <c:v>50.054061120981416</c:v>
                </c:pt>
                <c:pt idx="1117">
                  <c:v>50.054061120981416</c:v>
                </c:pt>
                <c:pt idx="1118">
                  <c:v>50.054061120981416</c:v>
                </c:pt>
                <c:pt idx="1119">
                  <c:v>50.054061120981416</c:v>
                </c:pt>
                <c:pt idx="1120">
                  <c:v>50.054061120981416</c:v>
                </c:pt>
                <c:pt idx="1121">
                  <c:v>50.054061120981416</c:v>
                </c:pt>
                <c:pt idx="1122">
                  <c:v>50.054061120981416</c:v>
                </c:pt>
                <c:pt idx="1123">
                  <c:v>50.054061120981416</c:v>
                </c:pt>
                <c:pt idx="1124">
                  <c:v>50.054061120981416</c:v>
                </c:pt>
                <c:pt idx="1125">
                  <c:v>50.054061120981416</c:v>
                </c:pt>
                <c:pt idx="1126">
                  <c:v>50.054061120981416</c:v>
                </c:pt>
                <c:pt idx="1127">
                  <c:v>50.054061120981416</c:v>
                </c:pt>
                <c:pt idx="1128">
                  <c:v>50.054061120981416</c:v>
                </c:pt>
                <c:pt idx="1129">
                  <c:v>50.054061120981416</c:v>
                </c:pt>
                <c:pt idx="1130">
                  <c:v>50.054061120981416</c:v>
                </c:pt>
                <c:pt idx="1131">
                  <c:v>50.054061120981416</c:v>
                </c:pt>
                <c:pt idx="1132">
                  <c:v>50.054061120981416</c:v>
                </c:pt>
                <c:pt idx="1133">
                  <c:v>50.054061120981416</c:v>
                </c:pt>
                <c:pt idx="1134">
                  <c:v>50.054061120981416</c:v>
                </c:pt>
                <c:pt idx="1135">
                  <c:v>50.054061120981416</c:v>
                </c:pt>
                <c:pt idx="1136">
                  <c:v>50.054061120981416</c:v>
                </c:pt>
                <c:pt idx="1137">
                  <c:v>50.054061120981416</c:v>
                </c:pt>
                <c:pt idx="1138">
                  <c:v>50.054061120981416</c:v>
                </c:pt>
                <c:pt idx="1139">
                  <c:v>50.054061120981416</c:v>
                </c:pt>
                <c:pt idx="1140">
                  <c:v>50.054061120981416</c:v>
                </c:pt>
                <c:pt idx="1141">
                  <c:v>50.054061120981416</c:v>
                </c:pt>
                <c:pt idx="1142">
                  <c:v>50.054061120981416</c:v>
                </c:pt>
                <c:pt idx="1143">
                  <c:v>50.054061120981416</c:v>
                </c:pt>
                <c:pt idx="1144">
                  <c:v>50.054061120981416</c:v>
                </c:pt>
                <c:pt idx="1145">
                  <c:v>50.054061120981416</c:v>
                </c:pt>
                <c:pt idx="1146">
                  <c:v>50.054061120981416</c:v>
                </c:pt>
                <c:pt idx="1147">
                  <c:v>50.054061120981416</c:v>
                </c:pt>
                <c:pt idx="1148">
                  <c:v>50.054061120981416</c:v>
                </c:pt>
                <c:pt idx="1149">
                  <c:v>50.054061120981416</c:v>
                </c:pt>
                <c:pt idx="1150">
                  <c:v>50.054061120981416</c:v>
                </c:pt>
                <c:pt idx="1151">
                  <c:v>50.054061120981416</c:v>
                </c:pt>
                <c:pt idx="1152">
                  <c:v>50.054061120981416</c:v>
                </c:pt>
                <c:pt idx="1153">
                  <c:v>50.054061120981416</c:v>
                </c:pt>
                <c:pt idx="1154">
                  <c:v>50.054061120981416</c:v>
                </c:pt>
                <c:pt idx="1155">
                  <c:v>50.054061120981416</c:v>
                </c:pt>
                <c:pt idx="1156">
                  <c:v>50.054061120981416</c:v>
                </c:pt>
                <c:pt idx="1157">
                  <c:v>50.054061120981416</c:v>
                </c:pt>
                <c:pt idx="1158">
                  <c:v>50.054061120981416</c:v>
                </c:pt>
                <c:pt idx="1159">
                  <c:v>40.684248716085094</c:v>
                </c:pt>
                <c:pt idx="1160">
                  <c:v>40.684248716085094</c:v>
                </c:pt>
                <c:pt idx="1161">
                  <c:v>40.684248716085094</c:v>
                </c:pt>
                <c:pt idx="1162">
                  <c:v>41.186837156033882</c:v>
                </c:pt>
                <c:pt idx="1163">
                  <c:v>41.186837156033882</c:v>
                </c:pt>
                <c:pt idx="1164">
                  <c:v>41.186837156033882</c:v>
                </c:pt>
                <c:pt idx="1165">
                  <c:v>41.186837156033882</c:v>
                </c:pt>
                <c:pt idx="1166">
                  <c:v>42.133068564154016</c:v>
                </c:pt>
                <c:pt idx="1167">
                  <c:v>43.403056862307338</c:v>
                </c:pt>
                <c:pt idx="1168">
                  <c:v>43.403056862307338</c:v>
                </c:pt>
                <c:pt idx="1169">
                  <c:v>43.403056862307338</c:v>
                </c:pt>
                <c:pt idx="1170">
                  <c:v>44.58565335577736</c:v>
                </c:pt>
                <c:pt idx="1171">
                  <c:v>44.58565335577736</c:v>
                </c:pt>
                <c:pt idx="1172">
                  <c:v>44.58565335577736</c:v>
                </c:pt>
                <c:pt idx="1173">
                  <c:v>44.58565335577736</c:v>
                </c:pt>
                <c:pt idx="1174">
                  <c:v>44.58565335577736</c:v>
                </c:pt>
                <c:pt idx="1175">
                  <c:v>44.58565335577736</c:v>
                </c:pt>
                <c:pt idx="1176">
                  <c:v>44.58565335577736</c:v>
                </c:pt>
                <c:pt idx="1177">
                  <c:v>44.58565335577736</c:v>
                </c:pt>
                <c:pt idx="1178">
                  <c:v>44.58565335577736</c:v>
                </c:pt>
                <c:pt idx="1179">
                  <c:v>44.58565335577736</c:v>
                </c:pt>
                <c:pt idx="1180">
                  <c:v>44.58565335577736</c:v>
                </c:pt>
                <c:pt idx="1181">
                  <c:v>44.58565335577736</c:v>
                </c:pt>
                <c:pt idx="1182">
                  <c:v>44.58565335577736</c:v>
                </c:pt>
                <c:pt idx="1183">
                  <c:v>44.58565335577736</c:v>
                </c:pt>
                <c:pt idx="1184">
                  <c:v>44.58565335577736</c:v>
                </c:pt>
                <c:pt idx="1185">
                  <c:v>44.58565335577736</c:v>
                </c:pt>
                <c:pt idx="1186">
                  <c:v>44.58565335577736</c:v>
                </c:pt>
                <c:pt idx="1187">
                  <c:v>44.58565335577736</c:v>
                </c:pt>
                <c:pt idx="1188">
                  <c:v>44.58565335577736</c:v>
                </c:pt>
                <c:pt idx="1189">
                  <c:v>44.58565335577736</c:v>
                </c:pt>
                <c:pt idx="1190">
                  <c:v>44.58565335577736</c:v>
                </c:pt>
                <c:pt idx="1191">
                  <c:v>44.58565335577736</c:v>
                </c:pt>
                <c:pt idx="1192">
                  <c:v>44.58565335577736</c:v>
                </c:pt>
                <c:pt idx="1193">
                  <c:v>44.58565335577736</c:v>
                </c:pt>
                <c:pt idx="1194">
                  <c:v>44.58565335577736</c:v>
                </c:pt>
                <c:pt idx="1195">
                  <c:v>44.58565335577736</c:v>
                </c:pt>
                <c:pt idx="1196">
                  <c:v>44.58565335577736</c:v>
                </c:pt>
                <c:pt idx="1197">
                  <c:v>44.58565335577736</c:v>
                </c:pt>
                <c:pt idx="1198">
                  <c:v>44.58565335577736</c:v>
                </c:pt>
                <c:pt idx="1199">
                  <c:v>44.58565335577736</c:v>
                </c:pt>
                <c:pt idx="1200">
                  <c:v>44.58565335577736</c:v>
                </c:pt>
                <c:pt idx="1201">
                  <c:v>44.58565335577736</c:v>
                </c:pt>
                <c:pt idx="1202">
                  <c:v>44.58565335577736</c:v>
                </c:pt>
                <c:pt idx="1203">
                  <c:v>44.58565335577736</c:v>
                </c:pt>
                <c:pt idx="1204">
                  <c:v>44.58565335577736</c:v>
                </c:pt>
                <c:pt idx="1205">
                  <c:v>44.58565335577736</c:v>
                </c:pt>
                <c:pt idx="1206">
                  <c:v>44.58565335577736</c:v>
                </c:pt>
                <c:pt idx="1207">
                  <c:v>44.58565335577736</c:v>
                </c:pt>
                <c:pt idx="1208">
                  <c:v>44.58565335577736</c:v>
                </c:pt>
                <c:pt idx="1209">
                  <c:v>44.58565335577736</c:v>
                </c:pt>
                <c:pt idx="1210">
                  <c:v>44.58565335577736</c:v>
                </c:pt>
                <c:pt idx="1211">
                  <c:v>44.58565335577736</c:v>
                </c:pt>
                <c:pt idx="1212">
                  <c:v>44.58565335577736</c:v>
                </c:pt>
                <c:pt idx="1213">
                  <c:v>44.58565335577736</c:v>
                </c:pt>
                <c:pt idx="1214">
                  <c:v>44.58565335577736</c:v>
                </c:pt>
                <c:pt idx="1215">
                  <c:v>44.58565335577736</c:v>
                </c:pt>
                <c:pt idx="1216">
                  <c:v>44.58565335577736</c:v>
                </c:pt>
                <c:pt idx="1217">
                  <c:v>44.58565335577736</c:v>
                </c:pt>
                <c:pt idx="1218">
                  <c:v>44.58565335577736</c:v>
                </c:pt>
                <c:pt idx="1219">
                  <c:v>44.58565335577736</c:v>
                </c:pt>
                <c:pt idx="1220">
                  <c:v>44.58565335577736</c:v>
                </c:pt>
                <c:pt idx="1221">
                  <c:v>44.58565335577736</c:v>
                </c:pt>
                <c:pt idx="1222">
                  <c:v>44.58565335577736</c:v>
                </c:pt>
                <c:pt idx="1223">
                  <c:v>44.58565335577736</c:v>
                </c:pt>
                <c:pt idx="1224">
                  <c:v>44.58565335577736</c:v>
                </c:pt>
                <c:pt idx="1225">
                  <c:v>44.58565335577736</c:v>
                </c:pt>
                <c:pt idx="1226">
                  <c:v>44.58565335577736</c:v>
                </c:pt>
                <c:pt idx="1227">
                  <c:v>44.58565335577736</c:v>
                </c:pt>
                <c:pt idx="1228">
                  <c:v>44.58565335577736</c:v>
                </c:pt>
                <c:pt idx="1229">
                  <c:v>44.58565335577736</c:v>
                </c:pt>
                <c:pt idx="1230">
                  <c:v>44.58565335577736</c:v>
                </c:pt>
                <c:pt idx="1231">
                  <c:v>44.58565335577736</c:v>
                </c:pt>
                <c:pt idx="1232">
                  <c:v>44.58565335577736</c:v>
                </c:pt>
                <c:pt idx="1233">
                  <c:v>44.58565335577736</c:v>
                </c:pt>
                <c:pt idx="1234">
                  <c:v>44.58565335577736</c:v>
                </c:pt>
                <c:pt idx="1235">
                  <c:v>44.58565335577736</c:v>
                </c:pt>
                <c:pt idx="1236">
                  <c:v>32.390759669875663</c:v>
                </c:pt>
                <c:pt idx="1237">
                  <c:v>32.390759669875663</c:v>
                </c:pt>
                <c:pt idx="1238">
                  <c:v>32.390759669875663</c:v>
                </c:pt>
                <c:pt idx="1239">
                  <c:v>32.390759669875663</c:v>
                </c:pt>
                <c:pt idx="1240">
                  <c:v>32.390759669875663</c:v>
                </c:pt>
                <c:pt idx="1241">
                  <c:v>32.741891486408264</c:v>
                </c:pt>
                <c:pt idx="1242">
                  <c:v>33.481381426897137</c:v>
                </c:pt>
                <c:pt idx="1243">
                  <c:v>33.481381426897137</c:v>
                </c:pt>
                <c:pt idx="1244">
                  <c:v>33.481381426897137</c:v>
                </c:pt>
                <c:pt idx="1245">
                  <c:v>33.481381426897137</c:v>
                </c:pt>
                <c:pt idx="1246">
                  <c:v>33.481381426897137</c:v>
                </c:pt>
                <c:pt idx="1247">
                  <c:v>33.481381426897137</c:v>
                </c:pt>
                <c:pt idx="1248">
                  <c:v>33.481381426897137</c:v>
                </c:pt>
                <c:pt idx="1249">
                  <c:v>33.481381426897137</c:v>
                </c:pt>
                <c:pt idx="1250">
                  <c:v>33.481381426897137</c:v>
                </c:pt>
                <c:pt idx="1251">
                  <c:v>33.481381426897137</c:v>
                </c:pt>
                <c:pt idx="1252">
                  <c:v>33.481381426897137</c:v>
                </c:pt>
                <c:pt idx="1253">
                  <c:v>33.481381426897137</c:v>
                </c:pt>
                <c:pt idx="1254">
                  <c:v>33.481381426897137</c:v>
                </c:pt>
                <c:pt idx="1255">
                  <c:v>32.94579114990092</c:v>
                </c:pt>
                <c:pt idx="1256">
                  <c:v>33.977830336822194</c:v>
                </c:pt>
                <c:pt idx="1257">
                  <c:v>33.977830336822194</c:v>
                </c:pt>
                <c:pt idx="1258">
                  <c:v>33.977830336822194</c:v>
                </c:pt>
                <c:pt idx="1259">
                  <c:v>33.977830336822194</c:v>
                </c:pt>
                <c:pt idx="1260">
                  <c:v>33.977830336822194</c:v>
                </c:pt>
                <c:pt idx="1261">
                  <c:v>33.977830336822194</c:v>
                </c:pt>
                <c:pt idx="1262">
                  <c:v>33.977830336822194</c:v>
                </c:pt>
                <c:pt idx="1263">
                  <c:v>33.977830336822194</c:v>
                </c:pt>
                <c:pt idx="1264">
                  <c:v>33.977830336822194</c:v>
                </c:pt>
                <c:pt idx="1265">
                  <c:v>33.977830336822194</c:v>
                </c:pt>
                <c:pt idx="1266">
                  <c:v>33.977830336822194</c:v>
                </c:pt>
                <c:pt idx="1267">
                  <c:v>33.977830336822194</c:v>
                </c:pt>
                <c:pt idx="1268">
                  <c:v>33.977830336822194</c:v>
                </c:pt>
                <c:pt idx="1269">
                  <c:v>33.977830336822194</c:v>
                </c:pt>
                <c:pt idx="1270">
                  <c:v>33.977830336822194</c:v>
                </c:pt>
                <c:pt idx="1271">
                  <c:v>33.977830336822194</c:v>
                </c:pt>
                <c:pt idx="1272">
                  <c:v>33.977830336822194</c:v>
                </c:pt>
                <c:pt idx="1273">
                  <c:v>33.977830336822194</c:v>
                </c:pt>
                <c:pt idx="1274">
                  <c:v>33.977830336822194</c:v>
                </c:pt>
                <c:pt idx="1275">
                  <c:v>33.977830336822194</c:v>
                </c:pt>
                <c:pt idx="1276">
                  <c:v>33.977830336822194</c:v>
                </c:pt>
                <c:pt idx="1277">
                  <c:v>33.977830336822194</c:v>
                </c:pt>
                <c:pt idx="1278">
                  <c:v>33.977830336822194</c:v>
                </c:pt>
                <c:pt idx="1279">
                  <c:v>33.977830336822194</c:v>
                </c:pt>
                <c:pt idx="1280">
                  <c:v>33.977830336822194</c:v>
                </c:pt>
                <c:pt idx="1281">
                  <c:v>33.977830336822194</c:v>
                </c:pt>
                <c:pt idx="1282">
                  <c:v>33.977830336822194</c:v>
                </c:pt>
                <c:pt idx="1283">
                  <c:v>33.977830336822194</c:v>
                </c:pt>
                <c:pt idx="1284">
                  <c:v>33.977830336822194</c:v>
                </c:pt>
                <c:pt idx="1285">
                  <c:v>33.977830336822194</c:v>
                </c:pt>
                <c:pt idx="1286">
                  <c:v>33.977830336822194</c:v>
                </c:pt>
                <c:pt idx="1287">
                  <c:v>33.977830336822194</c:v>
                </c:pt>
                <c:pt idx="1288">
                  <c:v>33.977830336822194</c:v>
                </c:pt>
                <c:pt idx="1289">
                  <c:v>33.977830336822194</c:v>
                </c:pt>
                <c:pt idx="1290">
                  <c:v>33.977830336822194</c:v>
                </c:pt>
                <c:pt idx="1291">
                  <c:v>33.977830336822194</c:v>
                </c:pt>
                <c:pt idx="1292">
                  <c:v>33.977830336822194</c:v>
                </c:pt>
                <c:pt idx="1293">
                  <c:v>33.977830336822194</c:v>
                </c:pt>
                <c:pt idx="1294">
                  <c:v>33.977830336822194</c:v>
                </c:pt>
                <c:pt idx="1295">
                  <c:v>33.977830336822194</c:v>
                </c:pt>
                <c:pt idx="1296">
                  <c:v>33.977830336822194</c:v>
                </c:pt>
                <c:pt idx="1297">
                  <c:v>33.977830336822194</c:v>
                </c:pt>
                <c:pt idx="1298">
                  <c:v>33.977830336822194</c:v>
                </c:pt>
                <c:pt idx="1299">
                  <c:v>33.977830336822194</c:v>
                </c:pt>
                <c:pt idx="1300">
                  <c:v>33.977830336822194</c:v>
                </c:pt>
                <c:pt idx="1301">
                  <c:v>33.977830336822194</c:v>
                </c:pt>
                <c:pt idx="1302">
                  <c:v>29.038975847697653</c:v>
                </c:pt>
                <c:pt idx="1303">
                  <c:v>29.038975847697653</c:v>
                </c:pt>
                <c:pt idx="1304">
                  <c:v>29.038975847697653</c:v>
                </c:pt>
                <c:pt idx="1305">
                  <c:v>29.038975847697653</c:v>
                </c:pt>
                <c:pt idx="1306">
                  <c:v>29.038975847697653</c:v>
                </c:pt>
                <c:pt idx="1307">
                  <c:v>29.038975847697653</c:v>
                </c:pt>
                <c:pt idx="1308">
                  <c:v>29.038975847697653</c:v>
                </c:pt>
                <c:pt idx="1309">
                  <c:v>29.038975847697653</c:v>
                </c:pt>
                <c:pt idx="1310">
                  <c:v>29.010873918868413</c:v>
                </c:pt>
                <c:pt idx="1311">
                  <c:v>29.846903578344108</c:v>
                </c:pt>
                <c:pt idx="1312">
                  <c:v>29.846903578344108</c:v>
                </c:pt>
                <c:pt idx="1313">
                  <c:v>31.411447984168479</c:v>
                </c:pt>
                <c:pt idx="1314">
                  <c:v>31.411447984168479</c:v>
                </c:pt>
                <c:pt idx="1315">
                  <c:v>32.551506516964281</c:v>
                </c:pt>
                <c:pt idx="1316">
                  <c:v>32.975203363089491</c:v>
                </c:pt>
                <c:pt idx="1317">
                  <c:v>32.975203363089491</c:v>
                </c:pt>
                <c:pt idx="1318">
                  <c:v>32.975203363089491</c:v>
                </c:pt>
                <c:pt idx="1319">
                  <c:v>32.975203363089491</c:v>
                </c:pt>
                <c:pt idx="1320">
                  <c:v>32.975203363089491</c:v>
                </c:pt>
                <c:pt idx="1321">
                  <c:v>33.604816893163168</c:v>
                </c:pt>
                <c:pt idx="1322">
                  <c:v>33.604816893163168</c:v>
                </c:pt>
                <c:pt idx="1323">
                  <c:v>33.604816893163168</c:v>
                </c:pt>
                <c:pt idx="1324">
                  <c:v>33.604816893163168</c:v>
                </c:pt>
                <c:pt idx="1325">
                  <c:v>34.489343523456732</c:v>
                </c:pt>
                <c:pt idx="1326">
                  <c:v>34.489343523456732</c:v>
                </c:pt>
                <c:pt idx="1327">
                  <c:v>34.489343523456732</c:v>
                </c:pt>
                <c:pt idx="1328">
                  <c:v>34.489343523456732</c:v>
                </c:pt>
                <c:pt idx="1329">
                  <c:v>34.829871444015005</c:v>
                </c:pt>
                <c:pt idx="1330">
                  <c:v>34.829871444015005</c:v>
                </c:pt>
                <c:pt idx="1331">
                  <c:v>34.829871444015005</c:v>
                </c:pt>
                <c:pt idx="1332">
                  <c:v>34.829871444015005</c:v>
                </c:pt>
                <c:pt idx="1333">
                  <c:v>34.829871444015005</c:v>
                </c:pt>
                <c:pt idx="1334">
                  <c:v>34.928505454949239</c:v>
                </c:pt>
                <c:pt idx="1335">
                  <c:v>35.820582773544331</c:v>
                </c:pt>
                <c:pt idx="1336">
                  <c:v>35.820582773544331</c:v>
                </c:pt>
                <c:pt idx="1337">
                  <c:v>35.820582773544331</c:v>
                </c:pt>
                <c:pt idx="1338">
                  <c:v>35.820582773544331</c:v>
                </c:pt>
                <c:pt idx="1339">
                  <c:v>35.820582773544331</c:v>
                </c:pt>
                <c:pt idx="1340">
                  <c:v>35.820582773544331</c:v>
                </c:pt>
                <c:pt idx="1341">
                  <c:v>35.820582773544331</c:v>
                </c:pt>
                <c:pt idx="1342">
                  <c:v>35.820582773544331</c:v>
                </c:pt>
                <c:pt idx="1343">
                  <c:v>35.820582773544331</c:v>
                </c:pt>
                <c:pt idx="1344">
                  <c:v>35.820582773544331</c:v>
                </c:pt>
                <c:pt idx="1345">
                  <c:v>35.820582773544331</c:v>
                </c:pt>
                <c:pt idx="1346">
                  <c:v>35.820582773544331</c:v>
                </c:pt>
                <c:pt idx="1347">
                  <c:v>35.820582773544331</c:v>
                </c:pt>
                <c:pt idx="1348">
                  <c:v>35.820582773544331</c:v>
                </c:pt>
                <c:pt idx="1349">
                  <c:v>35.820582773544331</c:v>
                </c:pt>
                <c:pt idx="1350">
                  <c:v>35.820582773544331</c:v>
                </c:pt>
                <c:pt idx="1351">
                  <c:v>35.820582773544331</c:v>
                </c:pt>
                <c:pt idx="1352">
                  <c:v>35.820582773544331</c:v>
                </c:pt>
                <c:pt idx="1353">
                  <c:v>35.820582773544331</c:v>
                </c:pt>
                <c:pt idx="1354">
                  <c:v>35.820582773544331</c:v>
                </c:pt>
                <c:pt idx="1355">
                  <c:v>35.820582773544331</c:v>
                </c:pt>
                <c:pt idx="1356">
                  <c:v>35.820582773544331</c:v>
                </c:pt>
                <c:pt idx="1357">
                  <c:v>35.820582773544331</c:v>
                </c:pt>
                <c:pt idx="1358">
                  <c:v>35.820582773544331</c:v>
                </c:pt>
                <c:pt idx="1359">
                  <c:v>35.820582773544331</c:v>
                </c:pt>
                <c:pt idx="1360">
                  <c:v>35.820582773544331</c:v>
                </c:pt>
                <c:pt idx="1361">
                  <c:v>35.820582773544331</c:v>
                </c:pt>
                <c:pt idx="1362">
                  <c:v>35.820582773544331</c:v>
                </c:pt>
                <c:pt idx="1363">
                  <c:v>35.820582773544331</c:v>
                </c:pt>
                <c:pt idx="1364">
                  <c:v>35.820582773544331</c:v>
                </c:pt>
                <c:pt idx="1365">
                  <c:v>35.820582773544331</c:v>
                </c:pt>
                <c:pt idx="1366">
                  <c:v>35.820582773544331</c:v>
                </c:pt>
                <c:pt idx="1367">
                  <c:v>35.820582773544331</c:v>
                </c:pt>
                <c:pt idx="1368">
                  <c:v>35.820582773544331</c:v>
                </c:pt>
                <c:pt idx="1369">
                  <c:v>35.820582773544331</c:v>
                </c:pt>
                <c:pt idx="1370">
                  <c:v>35.820582773544331</c:v>
                </c:pt>
                <c:pt idx="1371">
                  <c:v>35.820582773544331</c:v>
                </c:pt>
                <c:pt idx="1372">
                  <c:v>35.820582773544331</c:v>
                </c:pt>
                <c:pt idx="1373">
                  <c:v>35.820582773544331</c:v>
                </c:pt>
                <c:pt idx="1374">
                  <c:v>35.820582773544331</c:v>
                </c:pt>
                <c:pt idx="1375">
                  <c:v>35.820582773544331</c:v>
                </c:pt>
                <c:pt idx="1376">
                  <c:v>31.836116612149976</c:v>
                </c:pt>
                <c:pt idx="1377">
                  <c:v>31.836116612149976</c:v>
                </c:pt>
                <c:pt idx="1378">
                  <c:v>31.836116612149976</c:v>
                </c:pt>
                <c:pt idx="1379">
                  <c:v>31.836116612149976</c:v>
                </c:pt>
                <c:pt idx="1380">
                  <c:v>33.153204298984249</c:v>
                </c:pt>
                <c:pt idx="1381">
                  <c:v>33.153204298984249</c:v>
                </c:pt>
                <c:pt idx="1382">
                  <c:v>33.967236967250315</c:v>
                </c:pt>
                <c:pt idx="1383">
                  <c:v>33.967236967250315</c:v>
                </c:pt>
                <c:pt idx="1384">
                  <c:v>33.967236967250315</c:v>
                </c:pt>
                <c:pt idx="1385">
                  <c:v>33.967236967250315</c:v>
                </c:pt>
                <c:pt idx="1386">
                  <c:v>33.967236967250315</c:v>
                </c:pt>
                <c:pt idx="1387">
                  <c:v>33.967236967250315</c:v>
                </c:pt>
                <c:pt idx="1388">
                  <c:v>33.967236967250315</c:v>
                </c:pt>
                <c:pt idx="1389">
                  <c:v>33.967236967250315</c:v>
                </c:pt>
                <c:pt idx="1390">
                  <c:v>33.967236967250315</c:v>
                </c:pt>
                <c:pt idx="1391">
                  <c:v>33.967236967250315</c:v>
                </c:pt>
                <c:pt idx="1392">
                  <c:v>33.731904159680283</c:v>
                </c:pt>
                <c:pt idx="1393">
                  <c:v>34.451270693114104</c:v>
                </c:pt>
                <c:pt idx="1394">
                  <c:v>35.215342240516854</c:v>
                </c:pt>
                <c:pt idx="1395">
                  <c:v>35.215342240516854</c:v>
                </c:pt>
                <c:pt idx="1396">
                  <c:v>37.661395880105374</c:v>
                </c:pt>
                <c:pt idx="1397">
                  <c:v>37.661395880105374</c:v>
                </c:pt>
                <c:pt idx="1398">
                  <c:v>37.661395880105374</c:v>
                </c:pt>
                <c:pt idx="1399">
                  <c:v>37.661395880105374</c:v>
                </c:pt>
                <c:pt idx="1400">
                  <c:v>37.661395880105374</c:v>
                </c:pt>
                <c:pt idx="1401">
                  <c:v>37.661395880105374</c:v>
                </c:pt>
                <c:pt idx="1402">
                  <c:v>37.661395880105374</c:v>
                </c:pt>
                <c:pt idx="1403">
                  <c:v>37.661395880105374</c:v>
                </c:pt>
                <c:pt idx="1404">
                  <c:v>37.661395880105374</c:v>
                </c:pt>
                <c:pt idx="1405">
                  <c:v>37.661395880105374</c:v>
                </c:pt>
                <c:pt idx="1406">
                  <c:v>37.661395880105374</c:v>
                </c:pt>
                <c:pt idx="1407">
                  <c:v>37.661395880105374</c:v>
                </c:pt>
                <c:pt idx="1408">
                  <c:v>37.661395880105374</c:v>
                </c:pt>
                <c:pt idx="1409">
                  <c:v>37.661395880105374</c:v>
                </c:pt>
                <c:pt idx="1410">
                  <c:v>39.082990911592965</c:v>
                </c:pt>
                <c:pt idx="1411">
                  <c:v>39.082990911592965</c:v>
                </c:pt>
                <c:pt idx="1412">
                  <c:v>39.082990911592965</c:v>
                </c:pt>
                <c:pt idx="1413">
                  <c:v>39.952978873105792</c:v>
                </c:pt>
                <c:pt idx="1414">
                  <c:v>39.952978873105792</c:v>
                </c:pt>
                <c:pt idx="1415">
                  <c:v>40.238413919468933</c:v>
                </c:pt>
                <c:pt idx="1416">
                  <c:v>41.303664947067517</c:v>
                </c:pt>
                <c:pt idx="1417">
                  <c:v>41.303664947067517</c:v>
                </c:pt>
                <c:pt idx="1418">
                  <c:v>41.303664947067517</c:v>
                </c:pt>
                <c:pt idx="1419">
                  <c:v>44.652944741284806</c:v>
                </c:pt>
                <c:pt idx="1420">
                  <c:v>44.652944741284806</c:v>
                </c:pt>
                <c:pt idx="1421">
                  <c:v>49.010506877182607</c:v>
                </c:pt>
                <c:pt idx="1422">
                  <c:v>49.010506877182607</c:v>
                </c:pt>
                <c:pt idx="1423">
                  <c:v>51.594643599696141</c:v>
                </c:pt>
                <c:pt idx="1424">
                  <c:v>51.594643599696141</c:v>
                </c:pt>
                <c:pt idx="1425">
                  <c:v>51.594643599696141</c:v>
                </c:pt>
                <c:pt idx="1426">
                  <c:v>51.594643599696141</c:v>
                </c:pt>
                <c:pt idx="1427">
                  <c:v>51.594643599696141</c:v>
                </c:pt>
                <c:pt idx="1428">
                  <c:v>51.594643599696141</c:v>
                </c:pt>
                <c:pt idx="1429">
                  <c:v>51.594643599696141</c:v>
                </c:pt>
                <c:pt idx="1430">
                  <c:v>51.594643599696141</c:v>
                </c:pt>
                <c:pt idx="1431">
                  <c:v>51.594643599696141</c:v>
                </c:pt>
                <c:pt idx="1432">
                  <c:v>53.2771142760839</c:v>
                </c:pt>
                <c:pt idx="1433">
                  <c:v>53.2771142760839</c:v>
                </c:pt>
                <c:pt idx="1434">
                  <c:v>53.2771142760839</c:v>
                </c:pt>
                <c:pt idx="1435">
                  <c:v>53.2771142760839</c:v>
                </c:pt>
                <c:pt idx="1436">
                  <c:v>53.2771142760839</c:v>
                </c:pt>
                <c:pt idx="1437">
                  <c:v>53.2771142760839</c:v>
                </c:pt>
                <c:pt idx="1438">
                  <c:v>53.2771142760839</c:v>
                </c:pt>
                <c:pt idx="1439">
                  <c:v>53.2771142760839</c:v>
                </c:pt>
                <c:pt idx="1440">
                  <c:v>53.2771142760839</c:v>
                </c:pt>
                <c:pt idx="1441">
                  <c:v>53.2771142760839</c:v>
                </c:pt>
                <c:pt idx="1442">
                  <c:v>53.2771142760839</c:v>
                </c:pt>
                <c:pt idx="1443">
                  <c:v>54.331221437051575</c:v>
                </c:pt>
                <c:pt idx="1444">
                  <c:v>54.932956975241012</c:v>
                </c:pt>
                <c:pt idx="1445">
                  <c:v>54.932956975241012</c:v>
                </c:pt>
                <c:pt idx="1446">
                  <c:v>57.527081798748547</c:v>
                </c:pt>
                <c:pt idx="1447">
                  <c:v>57.527081798748547</c:v>
                </c:pt>
                <c:pt idx="1448">
                  <c:v>57.527081798748547</c:v>
                </c:pt>
                <c:pt idx="1449">
                  <c:v>57.527081798748547</c:v>
                </c:pt>
                <c:pt idx="1450">
                  <c:v>57.527081798748547</c:v>
                </c:pt>
                <c:pt idx="1451">
                  <c:v>57.527081798748547</c:v>
                </c:pt>
                <c:pt idx="1452">
                  <c:v>57.527081798748547</c:v>
                </c:pt>
                <c:pt idx="1453">
                  <c:v>57.527081798748547</c:v>
                </c:pt>
                <c:pt idx="1454">
                  <c:v>57.527081798748547</c:v>
                </c:pt>
                <c:pt idx="1455">
                  <c:v>57.527081798748547</c:v>
                </c:pt>
                <c:pt idx="1456">
                  <c:v>57.527081798748547</c:v>
                </c:pt>
                <c:pt idx="1457">
                  <c:v>57.527081798748547</c:v>
                </c:pt>
                <c:pt idx="1458">
                  <c:v>57.527081798748547</c:v>
                </c:pt>
                <c:pt idx="1459">
                  <c:v>57.527081798748547</c:v>
                </c:pt>
                <c:pt idx="1460">
                  <c:v>57.527081798748547</c:v>
                </c:pt>
                <c:pt idx="1461">
                  <c:v>57.527081798748547</c:v>
                </c:pt>
                <c:pt idx="1462">
                  <c:v>57.527081798748547</c:v>
                </c:pt>
                <c:pt idx="1463">
                  <c:v>57.527081798748547</c:v>
                </c:pt>
                <c:pt idx="1464">
                  <c:v>57.527081798748547</c:v>
                </c:pt>
                <c:pt idx="1465">
                  <c:v>57.527081798748547</c:v>
                </c:pt>
                <c:pt idx="1466">
                  <c:v>57.527081798748547</c:v>
                </c:pt>
                <c:pt idx="1467">
                  <c:v>57.527081798748547</c:v>
                </c:pt>
                <c:pt idx="1468">
                  <c:v>57.527081798748547</c:v>
                </c:pt>
                <c:pt idx="1469">
                  <c:v>57.527081798748547</c:v>
                </c:pt>
                <c:pt idx="1470">
                  <c:v>61.029077438988061</c:v>
                </c:pt>
                <c:pt idx="1471">
                  <c:v>61.029077438988061</c:v>
                </c:pt>
                <c:pt idx="1472">
                  <c:v>61.029077438988061</c:v>
                </c:pt>
                <c:pt idx="1473">
                  <c:v>67.237951801772141</c:v>
                </c:pt>
                <c:pt idx="1474">
                  <c:v>67.237951801772141</c:v>
                </c:pt>
                <c:pt idx="1475">
                  <c:v>67.237951801772141</c:v>
                </c:pt>
                <c:pt idx="1476">
                  <c:v>67.237951801772141</c:v>
                </c:pt>
                <c:pt idx="1477">
                  <c:v>67.237951801772141</c:v>
                </c:pt>
                <c:pt idx="1478">
                  <c:v>67.237951801772141</c:v>
                </c:pt>
                <c:pt idx="1479">
                  <c:v>67.237951801772141</c:v>
                </c:pt>
                <c:pt idx="1480">
                  <c:v>67.237951801772141</c:v>
                </c:pt>
                <c:pt idx="1481">
                  <c:v>67.237951801772141</c:v>
                </c:pt>
                <c:pt idx="1482">
                  <c:v>67.237951801772141</c:v>
                </c:pt>
                <c:pt idx="1483">
                  <c:v>67.237951801772141</c:v>
                </c:pt>
                <c:pt idx="1484">
                  <c:v>67.237951801772141</c:v>
                </c:pt>
                <c:pt idx="1485">
                  <c:v>67.237951801772141</c:v>
                </c:pt>
                <c:pt idx="1486">
                  <c:v>67.237951801772141</c:v>
                </c:pt>
                <c:pt idx="1487">
                  <c:v>67.237951801772141</c:v>
                </c:pt>
                <c:pt idx="1488">
                  <c:v>67.237951801772141</c:v>
                </c:pt>
                <c:pt idx="1489">
                  <c:v>67.237951801772141</c:v>
                </c:pt>
                <c:pt idx="1490">
                  <c:v>67.237951801772141</c:v>
                </c:pt>
                <c:pt idx="1491">
                  <c:v>67.237951801772141</c:v>
                </c:pt>
                <c:pt idx="1492">
                  <c:v>67.237951801772141</c:v>
                </c:pt>
                <c:pt idx="1493">
                  <c:v>67.237951801772141</c:v>
                </c:pt>
                <c:pt idx="1494">
                  <c:v>67.237951801772141</c:v>
                </c:pt>
                <c:pt idx="1495">
                  <c:v>67.237951801772141</c:v>
                </c:pt>
                <c:pt idx="1496">
                  <c:v>67.237951801772141</c:v>
                </c:pt>
                <c:pt idx="1497">
                  <c:v>67.237951801772141</c:v>
                </c:pt>
                <c:pt idx="1498">
                  <c:v>67.237951801772141</c:v>
                </c:pt>
                <c:pt idx="1499">
                  <c:v>67.237951801772141</c:v>
                </c:pt>
                <c:pt idx="1500">
                  <c:v>67.237951801772141</c:v>
                </c:pt>
                <c:pt idx="1501">
                  <c:v>67.237951801772141</c:v>
                </c:pt>
                <c:pt idx="1502">
                  <c:v>67.237951801772141</c:v>
                </c:pt>
                <c:pt idx="1503">
                  <c:v>67.237951801772141</c:v>
                </c:pt>
                <c:pt idx="1504">
                  <c:v>67.237951801772141</c:v>
                </c:pt>
                <c:pt idx="1505">
                  <c:v>67.237951801772141</c:v>
                </c:pt>
                <c:pt idx="1506">
                  <c:v>67.237951801772141</c:v>
                </c:pt>
                <c:pt idx="1507">
                  <c:v>67.237951801772141</c:v>
                </c:pt>
                <c:pt idx="1508">
                  <c:v>67.237951801772141</c:v>
                </c:pt>
                <c:pt idx="1509">
                  <c:v>67.237951801772141</c:v>
                </c:pt>
                <c:pt idx="1510">
                  <c:v>67.237951801772141</c:v>
                </c:pt>
                <c:pt idx="1511">
                  <c:v>67.237951801772141</c:v>
                </c:pt>
                <c:pt idx="1512">
                  <c:v>67.237951801772141</c:v>
                </c:pt>
                <c:pt idx="1513">
                  <c:v>67.237951801772141</c:v>
                </c:pt>
                <c:pt idx="1514">
                  <c:v>53.330800091551225</c:v>
                </c:pt>
                <c:pt idx="1515">
                  <c:v>53.330800091551225</c:v>
                </c:pt>
                <c:pt idx="1516">
                  <c:v>53.330800091551225</c:v>
                </c:pt>
                <c:pt idx="1517">
                  <c:v>53.330800091551225</c:v>
                </c:pt>
                <c:pt idx="1518">
                  <c:v>53.330800091551225</c:v>
                </c:pt>
                <c:pt idx="1519">
                  <c:v>53.330800091551225</c:v>
                </c:pt>
                <c:pt idx="1520">
                  <c:v>53.330800091551225</c:v>
                </c:pt>
                <c:pt idx="1521">
                  <c:v>53.330800091551225</c:v>
                </c:pt>
                <c:pt idx="1522">
                  <c:v>53.330800091551225</c:v>
                </c:pt>
                <c:pt idx="1523">
                  <c:v>53.330800091551225</c:v>
                </c:pt>
                <c:pt idx="1524">
                  <c:v>53.330800091551225</c:v>
                </c:pt>
                <c:pt idx="1525">
                  <c:v>53.330800091551225</c:v>
                </c:pt>
                <c:pt idx="1526">
                  <c:v>52.043665386590654</c:v>
                </c:pt>
                <c:pt idx="1527">
                  <c:v>52.043665386590654</c:v>
                </c:pt>
                <c:pt idx="1528">
                  <c:v>53.648107319471961</c:v>
                </c:pt>
                <c:pt idx="1529">
                  <c:v>53.648107319471961</c:v>
                </c:pt>
                <c:pt idx="1530">
                  <c:v>53.648107319471961</c:v>
                </c:pt>
                <c:pt idx="1531">
                  <c:v>55.678499891559689</c:v>
                </c:pt>
                <c:pt idx="1532">
                  <c:v>57.972089753414174</c:v>
                </c:pt>
                <c:pt idx="1533">
                  <c:v>57.972089753414174</c:v>
                </c:pt>
                <c:pt idx="1534">
                  <c:v>57.972089753414174</c:v>
                </c:pt>
                <c:pt idx="1535">
                  <c:v>57.972089753414174</c:v>
                </c:pt>
                <c:pt idx="1536">
                  <c:v>57.972089753414174</c:v>
                </c:pt>
                <c:pt idx="1537">
                  <c:v>57.972089753414174</c:v>
                </c:pt>
                <c:pt idx="1538">
                  <c:v>60.299162639042784</c:v>
                </c:pt>
                <c:pt idx="1539">
                  <c:v>60.299162639042784</c:v>
                </c:pt>
                <c:pt idx="1540">
                  <c:v>63.085411236717277</c:v>
                </c:pt>
                <c:pt idx="1541">
                  <c:v>63.085411236717277</c:v>
                </c:pt>
                <c:pt idx="1542">
                  <c:v>63.085411236717277</c:v>
                </c:pt>
                <c:pt idx="1543">
                  <c:v>63.085411236717277</c:v>
                </c:pt>
                <c:pt idx="1544">
                  <c:v>63.085411236717277</c:v>
                </c:pt>
                <c:pt idx="1545">
                  <c:v>63.085411236717277</c:v>
                </c:pt>
                <c:pt idx="1546">
                  <c:v>65.142769852960043</c:v>
                </c:pt>
                <c:pt idx="1547">
                  <c:v>65.142769852960043</c:v>
                </c:pt>
                <c:pt idx="1548">
                  <c:v>65.142769852960043</c:v>
                </c:pt>
                <c:pt idx="1549">
                  <c:v>65.142769852960043</c:v>
                </c:pt>
                <c:pt idx="1550">
                  <c:v>65.142769852960043</c:v>
                </c:pt>
                <c:pt idx="1551">
                  <c:v>65.142769852960043</c:v>
                </c:pt>
                <c:pt idx="1552">
                  <c:v>65.142769852960043</c:v>
                </c:pt>
                <c:pt idx="1553">
                  <c:v>65.142769852960043</c:v>
                </c:pt>
                <c:pt idx="1554">
                  <c:v>65.142769852960043</c:v>
                </c:pt>
                <c:pt idx="1555">
                  <c:v>65.142769852960043</c:v>
                </c:pt>
                <c:pt idx="1556">
                  <c:v>65.142769852960043</c:v>
                </c:pt>
                <c:pt idx="1557">
                  <c:v>65.142769852960043</c:v>
                </c:pt>
                <c:pt idx="1558">
                  <c:v>65.142769852960043</c:v>
                </c:pt>
                <c:pt idx="1559">
                  <c:v>65.142769852960043</c:v>
                </c:pt>
                <c:pt idx="1560">
                  <c:v>65.142769852960043</c:v>
                </c:pt>
                <c:pt idx="1561">
                  <c:v>65.142769852960043</c:v>
                </c:pt>
                <c:pt idx="1562">
                  <c:v>65.142769852960043</c:v>
                </c:pt>
                <c:pt idx="1563">
                  <c:v>65.142769852960043</c:v>
                </c:pt>
                <c:pt idx="1564">
                  <c:v>65.142769852960043</c:v>
                </c:pt>
                <c:pt idx="1565">
                  <c:v>65.142769852960043</c:v>
                </c:pt>
                <c:pt idx="1566">
                  <c:v>65.142769852960043</c:v>
                </c:pt>
                <c:pt idx="1567">
                  <c:v>65.142769852960043</c:v>
                </c:pt>
                <c:pt idx="1568">
                  <c:v>65.142769852960043</c:v>
                </c:pt>
                <c:pt idx="1569">
                  <c:v>65.142769852960043</c:v>
                </c:pt>
                <c:pt idx="1570">
                  <c:v>65.142769852960043</c:v>
                </c:pt>
                <c:pt idx="1571">
                  <c:v>65.142769852960043</c:v>
                </c:pt>
                <c:pt idx="1572">
                  <c:v>65.142769852960043</c:v>
                </c:pt>
                <c:pt idx="1573">
                  <c:v>65.142769852960043</c:v>
                </c:pt>
                <c:pt idx="1574">
                  <c:v>65.142769852960043</c:v>
                </c:pt>
                <c:pt idx="1575">
                  <c:v>65.142769852960043</c:v>
                </c:pt>
                <c:pt idx="1576">
                  <c:v>65.142769852960043</c:v>
                </c:pt>
                <c:pt idx="1577">
                  <c:v>65.142769852960043</c:v>
                </c:pt>
                <c:pt idx="1578">
                  <c:v>65.142769852960043</c:v>
                </c:pt>
                <c:pt idx="1579">
                  <c:v>65.142769852960043</c:v>
                </c:pt>
                <c:pt idx="1580">
                  <c:v>65.142769852960043</c:v>
                </c:pt>
                <c:pt idx="1581">
                  <c:v>65.142769852960043</c:v>
                </c:pt>
                <c:pt idx="1582">
                  <c:v>65.142769852960043</c:v>
                </c:pt>
                <c:pt idx="1583">
                  <c:v>65.142769852960043</c:v>
                </c:pt>
                <c:pt idx="1584">
                  <c:v>65.142769852960043</c:v>
                </c:pt>
                <c:pt idx="1585">
                  <c:v>65.142769852960043</c:v>
                </c:pt>
                <c:pt idx="1586">
                  <c:v>65.142769852960043</c:v>
                </c:pt>
                <c:pt idx="1587">
                  <c:v>65.142769852960043</c:v>
                </c:pt>
                <c:pt idx="1588">
                  <c:v>65.142769852960043</c:v>
                </c:pt>
                <c:pt idx="1589">
                  <c:v>65.142769852960043</c:v>
                </c:pt>
                <c:pt idx="1590">
                  <c:v>65.142769852960043</c:v>
                </c:pt>
                <c:pt idx="1591">
                  <c:v>65.142769852960043</c:v>
                </c:pt>
                <c:pt idx="1592">
                  <c:v>65.142769852960043</c:v>
                </c:pt>
                <c:pt idx="1593">
                  <c:v>65.142769852960043</c:v>
                </c:pt>
                <c:pt idx="1594">
                  <c:v>65.142769852960043</c:v>
                </c:pt>
                <c:pt idx="1595">
                  <c:v>65.142769852960043</c:v>
                </c:pt>
                <c:pt idx="1596">
                  <c:v>65.142769852960043</c:v>
                </c:pt>
                <c:pt idx="1597">
                  <c:v>65.142769852960043</c:v>
                </c:pt>
                <c:pt idx="1598">
                  <c:v>65.142769852960043</c:v>
                </c:pt>
                <c:pt idx="1599">
                  <c:v>65.142769852960043</c:v>
                </c:pt>
                <c:pt idx="1600">
                  <c:v>65.142769852960043</c:v>
                </c:pt>
                <c:pt idx="1601">
                  <c:v>65.142769852960043</c:v>
                </c:pt>
                <c:pt idx="1602">
                  <c:v>65.142769852960043</c:v>
                </c:pt>
                <c:pt idx="1603">
                  <c:v>65.142769852960043</c:v>
                </c:pt>
                <c:pt idx="1604">
                  <c:v>65.142769852960043</c:v>
                </c:pt>
                <c:pt idx="1605">
                  <c:v>65.142769852960043</c:v>
                </c:pt>
                <c:pt idx="1606">
                  <c:v>65.142769852960043</c:v>
                </c:pt>
                <c:pt idx="1607">
                  <c:v>65.142769852960043</c:v>
                </c:pt>
                <c:pt idx="1608">
                  <c:v>65.142769852960043</c:v>
                </c:pt>
                <c:pt idx="1609">
                  <c:v>65.142769852960043</c:v>
                </c:pt>
                <c:pt idx="1610">
                  <c:v>65.142769852960043</c:v>
                </c:pt>
                <c:pt idx="1611">
                  <c:v>65.142769852960043</c:v>
                </c:pt>
                <c:pt idx="1612">
                  <c:v>65.142769852960043</c:v>
                </c:pt>
                <c:pt idx="1613">
                  <c:v>65.142769852960043</c:v>
                </c:pt>
                <c:pt idx="1614">
                  <c:v>65.142769852960043</c:v>
                </c:pt>
                <c:pt idx="1615">
                  <c:v>65.142769852960043</c:v>
                </c:pt>
                <c:pt idx="1616">
                  <c:v>65.142769852960043</c:v>
                </c:pt>
                <c:pt idx="1617">
                  <c:v>65.142769852960043</c:v>
                </c:pt>
                <c:pt idx="1618">
                  <c:v>65.142769852960043</c:v>
                </c:pt>
                <c:pt idx="1619">
                  <c:v>65.142769852960043</c:v>
                </c:pt>
                <c:pt idx="1620">
                  <c:v>65.142769852960043</c:v>
                </c:pt>
                <c:pt idx="1621">
                  <c:v>44.474767654401226</c:v>
                </c:pt>
                <c:pt idx="1622">
                  <c:v>44.474767654401226</c:v>
                </c:pt>
                <c:pt idx="1623">
                  <c:v>44.474767654401226</c:v>
                </c:pt>
                <c:pt idx="1624">
                  <c:v>44.474767654401226</c:v>
                </c:pt>
                <c:pt idx="1625">
                  <c:v>44.474767654401226</c:v>
                </c:pt>
                <c:pt idx="1626">
                  <c:v>44.474767654401226</c:v>
                </c:pt>
                <c:pt idx="1627">
                  <c:v>44.474767654401226</c:v>
                </c:pt>
                <c:pt idx="1628">
                  <c:v>44.474767654401226</c:v>
                </c:pt>
                <c:pt idx="1629">
                  <c:v>44.474767654401226</c:v>
                </c:pt>
                <c:pt idx="1630">
                  <c:v>44.474767654401226</c:v>
                </c:pt>
                <c:pt idx="1631">
                  <c:v>44.474767654401226</c:v>
                </c:pt>
                <c:pt idx="1632">
                  <c:v>44.474767654401226</c:v>
                </c:pt>
                <c:pt idx="1633">
                  <c:v>44.474767654401226</c:v>
                </c:pt>
                <c:pt idx="1634">
                  <c:v>44.474767654401226</c:v>
                </c:pt>
                <c:pt idx="1635">
                  <c:v>44.474767654401226</c:v>
                </c:pt>
                <c:pt idx="1636">
                  <c:v>44.474767654401226</c:v>
                </c:pt>
                <c:pt idx="1637">
                  <c:v>44.474767654401226</c:v>
                </c:pt>
                <c:pt idx="1638">
                  <c:v>44.474767654401226</c:v>
                </c:pt>
                <c:pt idx="1639">
                  <c:v>44.118582052351407</c:v>
                </c:pt>
                <c:pt idx="1640">
                  <c:v>44.971460238751099</c:v>
                </c:pt>
                <c:pt idx="1641">
                  <c:v>45.678838925724968</c:v>
                </c:pt>
                <c:pt idx="1642">
                  <c:v>45.678838925724968</c:v>
                </c:pt>
                <c:pt idx="1643">
                  <c:v>45.678838925724968</c:v>
                </c:pt>
                <c:pt idx="1644">
                  <c:v>45.678838925724968</c:v>
                </c:pt>
                <c:pt idx="1645">
                  <c:v>45.678838925724968</c:v>
                </c:pt>
                <c:pt idx="1646">
                  <c:v>45.510460639688375</c:v>
                </c:pt>
                <c:pt idx="1647">
                  <c:v>46.604156138735462</c:v>
                </c:pt>
                <c:pt idx="1648">
                  <c:v>46.604156138735462</c:v>
                </c:pt>
                <c:pt idx="1649">
                  <c:v>46.604156138735462</c:v>
                </c:pt>
                <c:pt idx="1650">
                  <c:v>46.604156138735462</c:v>
                </c:pt>
                <c:pt idx="1651">
                  <c:v>46.604156138735462</c:v>
                </c:pt>
                <c:pt idx="1652">
                  <c:v>46.604156138735462</c:v>
                </c:pt>
                <c:pt idx="1653">
                  <c:v>46.604156138735462</c:v>
                </c:pt>
                <c:pt idx="1654">
                  <c:v>46.604156138735462</c:v>
                </c:pt>
                <c:pt idx="1655">
                  <c:v>46.604156138735462</c:v>
                </c:pt>
                <c:pt idx="1656">
                  <c:v>46.604156138735462</c:v>
                </c:pt>
                <c:pt idx="1657">
                  <c:v>46.604156138735462</c:v>
                </c:pt>
                <c:pt idx="1658">
                  <c:v>46.604156138735462</c:v>
                </c:pt>
                <c:pt idx="1659">
                  <c:v>46.604156138735462</c:v>
                </c:pt>
                <c:pt idx="1660">
                  <c:v>46.604156138735462</c:v>
                </c:pt>
                <c:pt idx="1661">
                  <c:v>46.604156138735462</c:v>
                </c:pt>
                <c:pt idx="1662">
                  <c:v>46.604156138735462</c:v>
                </c:pt>
                <c:pt idx="1663">
                  <c:v>46.604156138735462</c:v>
                </c:pt>
                <c:pt idx="1664">
                  <c:v>46.604156138735462</c:v>
                </c:pt>
                <c:pt idx="1665">
                  <c:v>46.604156138735462</c:v>
                </c:pt>
                <c:pt idx="1666">
                  <c:v>46.604156138735462</c:v>
                </c:pt>
                <c:pt idx="1667">
                  <c:v>44.760649437555543</c:v>
                </c:pt>
                <c:pt idx="1668">
                  <c:v>44.760649437555543</c:v>
                </c:pt>
                <c:pt idx="1669">
                  <c:v>44.760649437555543</c:v>
                </c:pt>
                <c:pt idx="1670">
                  <c:v>44.760649437555543</c:v>
                </c:pt>
                <c:pt idx="1671">
                  <c:v>44.760649437555543</c:v>
                </c:pt>
                <c:pt idx="1672">
                  <c:v>44.760649437555543</c:v>
                </c:pt>
                <c:pt idx="1673">
                  <c:v>44.760649437555543</c:v>
                </c:pt>
                <c:pt idx="1674">
                  <c:v>44.760649437555543</c:v>
                </c:pt>
                <c:pt idx="1675">
                  <c:v>44.760649437555543</c:v>
                </c:pt>
                <c:pt idx="1676">
                  <c:v>44.760649437555543</c:v>
                </c:pt>
                <c:pt idx="1677">
                  <c:v>44.760649437555543</c:v>
                </c:pt>
                <c:pt idx="1678">
                  <c:v>44.760649437555543</c:v>
                </c:pt>
                <c:pt idx="1679">
                  <c:v>44.760649437555543</c:v>
                </c:pt>
                <c:pt idx="1680">
                  <c:v>44.760649437555543</c:v>
                </c:pt>
                <c:pt idx="1681">
                  <c:v>44.760649437555543</c:v>
                </c:pt>
                <c:pt idx="1682">
                  <c:v>44.760649437555543</c:v>
                </c:pt>
                <c:pt idx="1683">
                  <c:v>44.760649437555543</c:v>
                </c:pt>
                <c:pt idx="1684">
                  <c:v>44.760649437555543</c:v>
                </c:pt>
                <c:pt idx="1685">
                  <c:v>44.760649437555543</c:v>
                </c:pt>
                <c:pt idx="1686">
                  <c:v>44.760649437555543</c:v>
                </c:pt>
                <c:pt idx="1687">
                  <c:v>44.760649437555543</c:v>
                </c:pt>
                <c:pt idx="1688">
                  <c:v>44.760649437555543</c:v>
                </c:pt>
                <c:pt idx="1689">
                  <c:v>44.760649437555543</c:v>
                </c:pt>
                <c:pt idx="1690">
                  <c:v>44.760649437555543</c:v>
                </c:pt>
                <c:pt idx="1691">
                  <c:v>44.760649437555543</c:v>
                </c:pt>
                <c:pt idx="1692">
                  <c:v>44.760649437555543</c:v>
                </c:pt>
                <c:pt idx="1693">
                  <c:v>44.760649437555543</c:v>
                </c:pt>
                <c:pt idx="1694">
                  <c:v>44.760649437555543</c:v>
                </c:pt>
                <c:pt idx="1695">
                  <c:v>44.760649437555543</c:v>
                </c:pt>
                <c:pt idx="1696">
                  <c:v>44.760649437555543</c:v>
                </c:pt>
                <c:pt idx="1697">
                  <c:v>44.760649437555543</c:v>
                </c:pt>
                <c:pt idx="1698">
                  <c:v>44.760649437555543</c:v>
                </c:pt>
                <c:pt idx="1699">
                  <c:v>44.760649437555543</c:v>
                </c:pt>
                <c:pt idx="1700">
                  <c:v>44.760649437555543</c:v>
                </c:pt>
                <c:pt idx="1701">
                  <c:v>44.760649437555543</c:v>
                </c:pt>
                <c:pt idx="1702">
                  <c:v>44.760649437555543</c:v>
                </c:pt>
                <c:pt idx="1703">
                  <c:v>44.760649437555543</c:v>
                </c:pt>
                <c:pt idx="1704">
                  <c:v>44.760649437555543</c:v>
                </c:pt>
                <c:pt idx="1705">
                  <c:v>44.760649437555543</c:v>
                </c:pt>
                <c:pt idx="1706">
                  <c:v>44.760649437555543</c:v>
                </c:pt>
                <c:pt idx="1707">
                  <c:v>44.760649437555543</c:v>
                </c:pt>
                <c:pt idx="1708">
                  <c:v>44.760649437555543</c:v>
                </c:pt>
                <c:pt idx="1709">
                  <c:v>44.760649437555543</c:v>
                </c:pt>
                <c:pt idx="1710">
                  <c:v>44.760649437555543</c:v>
                </c:pt>
                <c:pt idx="1711">
                  <c:v>44.760649437555543</c:v>
                </c:pt>
                <c:pt idx="1712">
                  <c:v>44.760649437555543</c:v>
                </c:pt>
                <c:pt idx="1713">
                  <c:v>44.760649437555543</c:v>
                </c:pt>
                <c:pt idx="1714">
                  <c:v>44.760649437555543</c:v>
                </c:pt>
                <c:pt idx="1715">
                  <c:v>44.760649437555543</c:v>
                </c:pt>
                <c:pt idx="1716">
                  <c:v>44.760649437555543</c:v>
                </c:pt>
                <c:pt idx="1717">
                  <c:v>44.760649437555543</c:v>
                </c:pt>
                <c:pt idx="1718">
                  <c:v>44.760649437555543</c:v>
                </c:pt>
                <c:pt idx="1719">
                  <c:v>44.760649437555543</c:v>
                </c:pt>
                <c:pt idx="1720">
                  <c:v>44.760649437555543</c:v>
                </c:pt>
                <c:pt idx="1721">
                  <c:v>44.760649437555543</c:v>
                </c:pt>
                <c:pt idx="1722">
                  <c:v>44.760649437555543</c:v>
                </c:pt>
                <c:pt idx="1723">
                  <c:v>44.760649437555543</c:v>
                </c:pt>
                <c:pt idx="1724">
                  <c:v>44.760649437555543</c:v>
                </c:pt>
                <c:pt idx="1725">
                  <c:v>44.760649437555543</c:v>
                </c:pt>
                <c:pt idx="1726">
                  <c:v>44.760649437555543</c:v>
                </c:pt>
                <c:pt idx="1727">
                  <c:v>44.760649437555543</c:v>
                </c:pt>
                <c:pt idx="1728">
                  <c:v>44.760649437555543</c:v>
                </c:pt>
                <c:pt idx="1729">
                  <c:v>44.760649437555543</c:v>
                </c:pt>
                <c:pt idx="1730">
                  <c:v>44.760649437555543</c:v>
                </c:pt>
                <c:pt idx="1731">
                  <c:v>44.760649437555543</c:v>
                </c:pt>
                <c:pt idx="1732">
                  <c:v>44.760649437555543</c:v>
                </c:pt>
                <c:pt idx="1733">
                  <c:v>44.760649437555543</c:v>
                </c:pt>
                <c:pt idx="1734">
                  <c:v>44.760649437555543</c:v>
                </c:pt>
                <c:pt idx="1735">
                  <c:v>44.760649437555543</c:v>
                </c:pt>
                <c:pt idx="1736">
                  <c:v>44.760649437555543</c:v>
                </c:pt>
                <c:pt idx="1737">
                  <c:v>44.760649437555543</c:v>
                </c:pt>
                <c:pt idx="1738">
                  <c:v>44.760649437555543</c:v>
                </c:pt>
                <c:pt idx="1739">
                  <c:v>44.760649437555543</c:v>
                </c:pt>
                <c:pt idx="1740">
                  <c:v>44.760649437555543</c:v>
                </c:pt>
                <c:pt idx="1741">
                  <c:v>44.760649437555543</c:v>
                </c:pt>
                <c:pt idx="1742">
                  <c:v>44.760649437555543</c:v>
                </c:pt>
                <c:pt idx="1743">
                  <c:v>44.760649437555543</c:v>
                </c:pt>
                <c:pt idx="1744">
                  <c:v>44.760649437555543</c:v>
                </c:pt>
                <c:pt idx="1745">
                  <c:v>44.760649437555543</c:v>
                </c:pt>
                <c:pt idx="1746">
                  <c:v>44.760649437555543</c:v>
                </c:pt>
                <c:pt idx="1747">
                  <c:v>44.760649437555543</c:v>
                </c:pt>
                <c:pt idx="1748">
                  <c:v>44.760649437555543</c:v>
                </c:pt>
                <c:pt idx="1749">
                  <c:v>44.760649437555543</c:v>
                </c:pt>
                <c:pt idx="1750">
                  <c:v>44.760649437555543</c:v>
                </c:pt>
                <c:pt idx="1751">
                  <c:v>44.760649437555543</c:v>
                </c:pt>
                <c:pt idx="1752">
                  <c:v>44.760649437555543</c:v>
                </c:pt>
                <c:pt idx="1753">
                  <c:v>44.760649437555543</c:v>
                </c:pt>
                <c:pt idx="1754">
                  <c:v>44.760649437555543</c:v>
                </c:pt>
                <c:pt idx="1755">
                  <c:v>44.760649437555543</c:v>
                </c:pt>
                <c:pt idx="1756">
                  <c:v>5.853974415715717</c:v>
                </c:pt>
                <c:pt idx="1757">
                  <c:v>6.2169465838136571</c:v>
                </c:pt>
                <c:pt idx="1758">
                  <c:v>6.2169465838136571</c:v>
                </c:pt>
                <c:pt idx="1759">
                  <c:v>6.2169465838136571</c:v>
                </c:pt>
                <c:pt idx="1760">
                  <c:v>6.2169465838136571</c:v>
                </c:pt>
                <c:pt idx="1761">
                  <c:v>6.2169465838136571</c:v>
                </c:pt>
                <c:pt idx="1762">
                  <c:v>6.2169465838136571</c:v>
                </c:pt>
                <c:pt idx="1763">
                  <c:v>6.6959466522511057</c:v>
                </c:pt>
                <c:pt idx="1764">
                  <c:v>6.6959466522511057</c:v>
                </c:pt>
                <c:pt idx="1765">
                  <c:v>6.6959466522511057</c:v>
                </c:pt>
                <c:pt idx="1766">
                  <c:v>6.6959466522511057</c:v>
                </c:pt>
                <c:pt idx="1767">
                  <c:v>6.6959466522511057</c:v>
                </c:pt>
                <c:pt idx="1768">
                  <c:v>6.6959466522511057</c:v>
                </c:pt>
                <c:pt idx="1769">
                  <c:v>6.6959466522511057</c:v>
                </c:pt>
                <c:pt idx="1770">
                  <c:v>6.6959466522511057</c:v>
                </c:pt>
                <c:pt idx="1771">
                  <c:v>6.6959466522511057</c:v>
                </c:pt>
                <c:pt idx="1772">
                  <c:v>6.6959466522511057</c:v>
                </c:pt>
                <c:pt idx="1773">
                  <c:v>6.6959466522511057</c:v>
                </c:pt>
                <c:pt idx="1774">
                  <c:v>6.6959466522511057</c:v>
                </c:pt>
                <c:pt idx="1775">
                  <c:v>6.6959466522511057</c:v>
                </c:pt>
                <c:pt idx="1776">
                  <c:v>6.6959466522511057</c:v>
                </c:pt>
                <c:pt idx="1777">
                  <c:v>6.6959466522511057</c:v>
                </c:pt>
                <c:pt idx="1778">
                  <c:v>6.6959466522511057</c:v>
                </c:pt>
                <c:pt idx="1779">
                  <c:v>6.6959466522511057</c:v>
                </c:pt>
                <c:pt idx="1780">
                  <c:v>6.6959466522511057</c:v>
                </c:pt>
                <c:pt idx="1781">
                  <c:v>6.6959466522511057</c:v>
                </c:pt>
                <c:pt idx="1782">
                  <c:v>6.6959466522511057</c:v>
                </c:pt>
                <c:pt idx="1783">
                  <c:v>6.6959466522511057</c:v>
                </c:pt>
                <c:pt idx="1784">
                  <c:v>6.6959466522511057</c:v>
                </c:pt>
                <c:pt idx="1785">
                  <c:v>6.6959466522511057</c:v>
                </c:pt>
                <c:pt idx="1786">
                  <c:v>6.6959466522511057</c:v>
                </c:pt>
                <c:pt idx="1787">
                  <c:v>6.6959466522511057</c:v>
                </c:pt>
                <c:pt idx="1788">
                  <c:v>6.6959466522511057</c:v>
                </c:pt>
                <c:pt idx="1789">
                  <c:v>6.6959466522511057</c:v>
                </c:pt>
                <c:pt idx="1790">
                  <c:v>6.6959466522511057</c:v>
                </c:pt>
                <c:pt idx="1791">
                  <c:v>6.6959466522511057</c:v>
                </c:pt>
                <c:pt idx="1792">
                  <c:v>6.6959466522511057</c:v>
                </c:pt>
                <c:pt idx="1793">
                  <c:v>6.6959466522511057</c:v>
                </c:pt>
                <c:pt idx="1794">
                  <c:v>6.6959466522511057</c:v>
                </c:pt>
                <c:pt idx="1795">
                  <c:v>6.6959466522511057</c:v>
                </c:pt>
                <c:pt idx="1796">
                  <c:v>6.6959466522511057</c:v>
                </c:pt>
                <c:pt idx="1797">
                  <c:v>6.6959466522511057</c:v>
                </c:pt>
                <c:pt idx="1798">
                  <c:v>6.6959466522511057</c:v>
                </c:pt>
                <c:pt idx="1799">
                  <c:v>6.6959466522511057</c:v>
                </c:pt>
                <c:pt idx="1800">
                  <c:v>6.6959466522511057</c:v>
                </c:pt>
                <c:pt idx="1801">
                  <c:v>6.3915542893218475</c:v>
                </c:pt>
                <c:pt idx="1802">
                  <c:v>6.3915542893218475</c:v>
                </c:pt>
                <c:pt idx="1803">
                  <c:v>6.8283532371782396</c:v>
                </c:pt>
                <c:pt idx="1804">
                  <c:v>6.8283532371782396</c:v>
                </c:pt>
                <c:pt idx="1805">
                  <c:v>6.8283532371782396</c:v>
                </c:pt>
                <c:pt idx="1806">
                  <c:v>7.1826887217353264</c:v>
                </c:pt>
                <c:pt idx="1807">
                  <c:v>7.1826887217353264</c:v>
                </c:pt>
                <c:pt idx="1808">
                  <c:v>7.1826887217353264</c:v>
                </c:pt>
                <c:pt idx="1809">
                  <c:v>7.4662324029968747</c:v>
                </c:pt>
                <c:pt idx="1810">
                  <c:v>7.4662324029968747</c:v>
                </c:pt>
                <c:pt idx="1811">
                  <c:v>7.4662324029968747</c:v>
                </c:pt>
                <c:pt idx="1812">
                  <c:v>7.4662324029968747</c:v>
                </c:pt>
                <c:pt idx="1813">
                  <c:v>7.4662324029968747</c:v>
                </c:pt>
                <c:pt idx="1814">
                  <c:v>7.4662324029968747</c:v>
                </c:pt>
                <c:pt idx="1815">
                  <c:v>7.4662324029968747</c:v>
                </c:pt>
                <c:pt idx="1816">
                  <c:v>7.4662324029968747</c:v>
                </c:pt>
                <c:pt idx="1817">
                  <c:v>7.4662324029968747</c:v>
                </c:pt>
                <c:pt idx="1818">
                  <c:v>7.4662324029968747</c:v>
                </c:pt>
                <c:pt idx="1819">
                  <c:v>7.8964965977471344</c:v>
                </c:pt>
                <c:pt idx="1820">
                  <c:v>7.8964965977471344</c:v>
                </c:pt>
                <c:pt idx="1821">
                  <c:v>7.8964965977471344</c:v>
                </c:pt>
                <c:pt idx="1822">
                  <c:v>7.8964965977471344</c:v>
                </c:pt>
                <c:pt idx="1823">
                  <c:v>7.8964965977471344</c:v>
                </c:pt>
                <c:pt idx="1824">
                  <c:v>7.8964965977471344</c:v>
                </c:pt>
                <c:pt idx="1825">
                  <c:v>7.8964965977471344</c:v>
                </c:pt>
                <c:pt idx="1826">
                  <c:v>7.8964965977471344</c:v>
                </c:pt>
                <c:pt idx="1827">
                  <c:v>7.8964965977471344</c:v>
                </c:pt>
                <c:pt idx="1828">
                  <c:v>7.8964965977471344</c:v>
                </c:pt>
                <c:pt idx="1829">
                  <c:v>7.8964965977471344</c:v>
                </c:pt>
                <c:pt idx="1830">
                  <c:v>7.8964965977471344</c:v>
                </c:pt>
                <c:pt idx="1831">
                  <c:v>7.8964965977471344</c:v>
                </c:pt>
                <c:pt idx="1832">
                  <c:v>7.8964965977471344</c:v>
                </c:pt>
                <c:pt idx="1833">
                  <c:v>7.8964965977471344</c:v>
                </c:pt>
                <c:pt idx="1834">
                  <c:v>7.8964965977471344</c:v>
                </c:pt>
                <c:pt idx="1835">
                  <c:v>7.8964965977471344</c:v>
                </c:pt>
                <c:pt idx="1836">
                  <c:v>7.8964965977471344</c:v>
                </c:pt>
                <c:pt idx="1837">
                  <c:v>7.8964965977471344</c:v>
                </c:pt>
                <c:pt idx="1838">
                  <c:v>7.8964965977471344</c:v>
                </c:pt>
                <c:pt idx="1839">
                  <c:v>7.8964965977471344</c:v>
                </c:pt>
                <c:pt idx="1840">
                  <c:v>7.8964965977471344</c:v>
                </c:pt>
                <c:pt idx="1841">
                  <c:v>7.8964965977471344</c:v>
                </c:pt>
                <c:pt idx="1842">
                  <c:v>7.8964965977471344</c:v>
                </c:pt>
                <c:pt idx="1843">
                  <c:v>7.8964965977471344</c:v>
                </c:pt>
                <c:pt idx="1844">
                  <c:v>7.8964965977471344</c:v>
                </c:pt>
                <c:pt idx="1845">
                  <c:v>7.8964965977471344</c:v>
                </c:pt>
                <c:pt idx="1846">
                  <c:v>7.8964965977471344</c:v>
                </c:pt>
                <c:pt idx="1847">
                  <c:v>7.8964965977471344</c:v>
                </c:pt>
                <c:pt idx="1848">
                  <c:v>7.8964965977471344</c:v>
                </c:pt>
                <c:pt idx="1849">
                  <c:v>7.8964965977471344</c:v>
                </c:pt>
                <c:pt idx="1850">
                  <c:v>7.8964965977471344</c:v>
                </c:pt>
                <c:pt idx="1851">
                  <c:v>7.8964965977471344</c:v>
                </c:pt>
                <c:pt idx="1852">
                  <c:v>7.8964965977471344</c:v>
                </c:pt>
                <c:pt idx="1853">
                  <c:v>7.8964965977471344</c:v>
                </c:pt>
                <c:pt idx="1854">
                  <c:v>7.8964965977471344</c:v>
                </c:pt>
                <c:pt idx="1855">
                  <c:v>7.8964965977471344</c:v>
                </c:pt>
                <c:pt idx="1856">
                  <c:v>7.8964965977471344</c:v>
                </c:pt>
                <c:pt idx="1857">
                  <c:v>7.8964965977471344</c:v>
                </c:pt>
                <c:pt idx="1858">
                  <c:v>7.8964965977471344</c:v>
                </c:pt>
                <c:pt idx="1859">
                  <c:v>6.2909800969187462</c:v>
                </c:pt>
                <c:pt idx="1860">
                  <c:v>6.3804260013659384</c:v>
                </c:pt>
                <c:pt idx="1861">
                  <c:v>6.5296637147460403</c:v>
                </c:pt>
                <c:pt idx="1862">
                  <c:v>6.5296637147460403</c:v>
                </c:pt>
                <c:pt idx="1863">
                  <c:v>6.5296637147460403</c:v>
                </c:pt>
                <c:pt idx="1864">
                  <c:v>6.5296637147460403</c:v>
                </c:pt>
                <c:pt idx="1865">
                  <c:v>6.5296637147460403</c:v>
                </c:pt>
                <c:pt idx="1866">
                  <c:v>6.5296637147460403</c:v>
                </c:pt>
                <c:pt idx="1867">
                  <c:v>6.5296637147460403</c:v>
                </c:pt>
                <c:pt idx="1868">
                  <c:v>6.5296637147460403</c:v>
                </c:pt>
                <c:pt idx="1869">
                  <c:v>6.5634979048256286</c:v>
                </c:pt>
                <c:pt idx="1870">
                  <c:v>6.5634979048256286</c:v>
                </c:pt>
                <c:pt idx="1871">
                  <c:v>6.5634979048256286</c:v>
                </c:pt>
                <c:pt idx="1872">
                  <c:v>6.5931234247794617</c:v>
                </c:pt>
                <c:pt idx="1873">
                  <c:v>6.625897353145799</c:v>
                </c:pt>
                <c:pt idx="1874">
                  <c:v>6.625897353145799</c:v>
                </c:pt>
                <c:pt idx="1875">
                  <c:v>6.625897353145799</c:v>
                </c:pt>
                <c:pt idx="1876">
                  <c:v>6.625897353145799</c:v>
                </c:pt>
                <c:pt idx="1877">
                  <c:v>6.625897353145799</c:v>
                </c:pt>
                <c:pt idx="1878">
                  <c:v>6.625897353145799</c:v>
                </c:pt>
                <c:pt idx="1879">
                  <c:v>6.625897353145799</c:v>
                </c:pt>
                <c:pt idx="1880">
                  <c:v>6.625897353145799</c:v>
                </c:pt>
                <c:pt idx="1881">
                  <c:v>6.625897353145799</c:v>
                </c:pt>
                <c:pt idx="1882">
                  <c:v>6.625897353145799</c:v>
                </c:pt>
                <c:pt idx="1883">
                  <c:v>6.625897353145799</c:v>
                </c:pt>
                <c:pt idx="1884">
                  <c:v>6.625897353145799</c:v>
                </c:pt>
                <c:pt idx="1885">
                  <c:v>6.625897353145799</c:v>
                </c:pt>
                <c:pt idx="1886">
                  <c:v>6.625897353145799</c:v>
                </c:pt>
                <c:pt idx="1887">
                  <c:v>6.625897353145799</c:v>
                </c:pt>
                <c:pt idx="1888">
                  <c:v>6.625897353145799</c:v>
                </c:pt>
                <c:pt idx="1889">
                  <c:v>6.625897353145799</c:v>
                </c:pt>
                <c:pt idx="1890">
                  <c:v>6.625897353145799</c:v>
                </c:pt>
                <c:pt idx="1891">
                  <c:v>6.625897353145799</c:v>
                </c:pt>
                <c:pt idx="1892">
                  <c:v>6.625897353145799</c:v>
                </c:pt>
                <c:pt idx="1893">
                  <c:v>6.625897353145799</c:v>
                </c:pt>
                <c:pt idx="1894">
                  <c:v>6.625897353145799</c:v>
                </c:pt>
                <c:pt idx="1895">
                  <c:v>6.625897353145799</c:v>
                </c:pt>
                <c:pt idx="1896">
                  <c:v>6.625897353145799</c:v>
                </c:pt>
                <c:pt idx="1897">
                  <c:v>6.625897353145799</c:v>
                </c:pt>
                <c:pt idx="1898">
                  <c:v>6.625897353145799</c:v>
                </c:pt>
                <c:pt idx="1899">
                  <c:v>6.625897353145799</c:v>
                </c:pt>
                <c:pt idx="1900">
                  <c:v>6.625897353145799</c:v>
                </c:pt>
                <c:pt idx="1901">
                  <c:v>6.625897353145799</c:v>
                </c:pt>
                <c:pt idx="1902">
                  <c:v>6.625897353145799</c:v>
                </c:pt>
                <c:pt idx="1903">
                  <c:v>6.625897353145799</c:v>
                </c:pt>
                <c:pt idx="1904">
                  <c:v>6.625897353145799</c:v>
                </c:pt>
                <c:pt idx="1905">
                  <c:v>6.625897353145799</c:v>
                </c:pt>
                <c:pt idx="1906">
                  <c:v>6.625897353145799</c:v>
                </c:pt>
                <c:pt idx="1907">
                  <c:v>6.625897353145799</c:v>
                </c:pt>
                <c:pt idx="1908">
                  <c:v>6.1418552830858824</c:v>
                </c:pt>
                <c:pt idx="1909">
                  <c:v>6.415553487123197</c:v>
                </c:pt>
                <c:pt idx="1910">
                  <c:v>6.415553487123197</c:v>
                </c:pt>
                <c:pt idx="1911">
                  <c:v>6.6973523807222044</c:v>
                </c:pt>
                <c:pt idx="1912">
                  <c:v>7.0082697029319325</c:v>
                </c:pt>
                <c:pt idx="1913">
                  <c:v>7.0082697029319325</c:v>
                </c:pt>
                <c:pt idx="1914">
                  <c:v>7.127107125277945</c:v>
                </c:pt>
                <c:pt idx="1915">
                  <c:v>7.3488082484396076</c:v>
                </c:pt>
                <c:pt idx="1916">
                  <c:v>7.5619252884289709</c:v>
                </c:pt>
                <c:pt idx="1917">
                  <c:v>7.7291629341097128</c:v>
                </c:pt>
                <c:pt idx="1918">
                  <c:v>7.7291629341097128</c:v>
                </c:pt>
                <c:pt idx="1919">
                  <c:v>7.7291629341097128</c:v>
                </c:pt>
                <c:pt idx="1920">
                  <c:v>7.7291629341097128</c:v>
                </c:pt>
                <c:pt idx="1921">
                  <c:v>7.7291629341097128</c:v>
                </c:pt>
                <c:pt idx="1922">
                  <c:v>7.7291629341097128</c:v>
                </c:pt>
                <c:pt idx="1923">
                  <c:v>7.7291629341097128</c:v>
                </c:pt>
                <c:pt idx="1924">
                  <c:v>7.7291629341097128</c:v>
                </c:pt>
                <c:pt idx="1925">
                  <c:v>7.7291629341097128</c:v>
                </c:pt>
                <c:pt idx="1926">
                  <c:v>7.7291629341097128</c:v>
                </c:pt>
                <c:pt idx="1927">
                  <c:v>7.7291629341097128</c:v>
                </c:pt>
                <c:pt idx="1928">
                  <c:v>7.7291629341097128</c:v>
                </c:pt>
                <c:pt idx="1929">
                  <c:v>7.7291629341097128</c:v>
                </c:pt>
                <c:pt idx="1930">
                  <c:v>7.7291629341097128</c:v>
                </c:pt>
                <c:pt idx="1931">
                  <c:v>7.7291629341097128</c:v>
                </c:pt>
                <c:pt idx="1932">
                  <c:v>7.7291629341097128</c:v>
                </c:pt>
                <c:pt idx="1933">
                  <c:v>7.7291629341097128</c:v>
                </c:pt>
                <c:pt idx="1934">
                  <c:v>7.5644659852083231</c:v>
                </c:pt>
                <c:pt idx="1935">
                  <c:v>7.5644659852083231</c:v>
                </c:pt>
                <c:pt idx="1936">
                  <c:v>7.5644659852083231</c:v>
                </c:pt>
                <c:pt idx="1937">
                  <c:v>7.5644659852083231</c:v>
                </c:pt>
                <c:pt idx="1938">
                  <c:v>7.5644659852083231</c:v>
                </c:pt>
                <c:pt idx="1939">
                  <c:v>7.5644659852083231</c:v>
                </c:pt>
                <c:pt idx="1940">
                  <c:v>7.6074124932821432</c:v>
                </c:pt>
                <c:pt idx="1941">
                  <c:v>7.7169024781726518</c:v>
                </c:pt>
                <c:pt idx="1942">
                  <c:v>7.7169024781726518</c:v>
                </c:pt>
                <c:pt idx="1943">
                  <c:v>8.0413411604481038</c:v>
                </c:pt>
                <c:pt idx="1944">
                  <c:v>8.0413411604481038</c:v>
                </c:pt>
                <c:pt idx="1945">
                  <c:v>8.0413411604481038</c:v>
                </c:pt>
                <c:pt idx="1946">
                  <c:v>8.0413411604481038</c:v>
                </c:pt>
                <c:pt idx="1947">
                  <c:v>8.0413411604481038</c:v>
                </c:pt>
                <c:pt idx="1948">
                  <c:v>8.0413411604481038</c:v>
                </c:pt>
                <c:pt idx="1949">
                  <c:v>8.0413411604481038</c:v>
                </c:pt>
                <c:pt idx="1950">
                  <c:v>8.0413411604481038</c:v>
                </c:pt>
                <c:pt idx="1951">
                  <c:v>8.0413411604481038</c:v>
                </c:pt>
                <c:pt idx="1952">
                  <c:v>8.0413411604481038</c:v>
                </c:pt>
                <c:pt idx="1953">
                  <c:v>8.0413411604481038</c:v>
                </c:pt>
                <c:pt idx="1954">
                  <c:v>8.0413411604481038</c:v>
                </c:pt>
                <c:pt idx="1955">
                  <c:v>8.0413411604481038</c:v>
                </c:pt>
                <c:pt idx="1956">
                  <c:v>8.0413411604481038</c:v>
                </c:pt>
                <c:pt idx="1957">
                  <c:v>8.0413411604481038</c:v>
                </c:pt>
                <c:pt idx="1958">
                  <c:v>8.0413411604481038</c:v>
                </c:pt>
                <c:pt idx="1959">
                  <c:v>8.0413411604481038</c:v>
                </c:pt>
                <c:pt idx="1960">
                  <c:v>8.0413411604481038</c:v>
                </c:pt>
                <c:pt idx="1961">
                  <c:v>8.0413411604481038</c:v>
                </c:pt>
                <c:pt idx="1962">
                  <c:v>8.0413411604481038</c:v>
                </c:pt>
                <c:pt idx="1963">
                  <c:v>8.0413411604481038</c:v>
                </c:pt>
                <c:pt idx="1964">
                  <c:v>7.6412436864994939</c:v>
                </c:pt>
                <c:pt idx="1965">
                  <c:v>7.6412436864994939</c:v>
                </c:pt>
                <c:pt idx="1966">
                  <c:v>8.0241834886831107</c:v>
                </c:pt>
                <c:pt idx="1967">
                  <c:v>8.0241834886831107</c:v>
                </c:pt>
                <c:pt idx="1968">
                  <c:v>8.4131347419978297</c:v>
                </c:pt>
                <c:pt idx="1969">
                  <c:v>8.4131347419978297</c:v>
                </c:pt>
                <c:pt idx="1970">
                  <c:v>8.4131347419978297</c:v>
                </c:pt>
                <c:pt idx="1971">
                  <c:v>8.4131347419978297</c:v>
                </c:pt>
                <c:pt idx="1972">
                  <c:v>8.4131347419978297</c:v>
                </c:pt>
                <c:pt idx="1973">
                  <c:v>8.4131347419978297</c:v>
                </c:pt>
                <c:pt idx="1974">
                  <c:v>8.4131347419978297</c:v>
                </c:pt>
                <c:pt idx="1975">
                  <c:v>8.4131347419978297</c:v>
                </c:pt>
                <c:pt idx="1976">
                  <c:v>8.4131347419978297</c:v>
                </c:pt>
                <c:pt idx="1977">
                  <c:v>8.4946543222212121</c:v>
                </c:pt>
                <c:pt idx="1978">
                  <c:v>8.9828830782131561</c:v>
                </c:pt>
                <c:pt idx="1979">
                  <c:v>8.9828830782131561</c:v>
                </c:pt>
                <c:pt idx="1980">
                  <c:v>8.9828830782131561</c:v>
                </c:pt>
                <c:pt idx="1981">
                  <c:v>8.9828830782131561</c:v>
                </c:pt>
                <c:pt idx="1982">
                  <c:v>8.9828830782131561</c:v>
                </c:pt>
                <c:pt idx="1983">
                  <c:v>8.9828830782131561</c:v>
                </c:pt>
                <c:pt idx="1984">
                  <c:v>8.9828830782131561</c:v>
                </c:pt>
                <c:pt idx="1985">
                  <c:v>8.9828830782131561</c:v>
                </c:pt>
                <c:pt idx="1986">
                  <c:v>8.9828830782131561</c:v>
                </c:pt>
                <c:pt idx="1987">
                  <c:v>8.9828830782131561</c:v>
                </c:pt>
                <c:pt idx="1988">
                  <c:v>8.9828830782131561</c:v>
                </c:pt>
                <c:pt idx="1989">
                  <c:v>8.9828830782131561</c:v>
                </c:pt>
                <c:pt idx="1990">
                  <c:v>8.9828830782131561</c:v>
                </c:pt>
                <c:pt idx="1991">
                  <c:v>8.9828830782131561</c:v>
                </c:pt>
                <c:pt idx="1992">
                  <c:v>8.9828830782131561</c:v>
                </c:pt>
                <c:pt idx="1993">
                  <c:v>8.9828830782131561</c:v>
                </c:pt>
                <c:pt idx="1994">
                  <c:v>8.9828830782131561</c:v>
                </c:pt>
                <c:pt idx="1995">
                  <c:v>8.9828830782131561</c:v>
                </c:pt>
                <c:pt idx="1996">
                  <c:v>9.2065997398172659</c:v>
                </c:pt>
                <c:pt idx="1997">
                  <c:v>9.4793334302463528</c:v>
                </c:pt>
                <c:pt idx="1998">
                  <c:v>9.4793334302463528</c:v>
                </c:pt>
                <c:pt idx="1999">
                  <c:v>9.4793334302463528</c:v>
                </c:pt>
                <c:pt idx="2000">
                  <c:v>9.4793334302463528</c:v>
                </c:pt>
                <c:pt idx="2001">
                  <c:v>9.4793334302463528</c:v>
                </c:pt>
                <c:pt idx="2002">
                  <c:v>9.4793334302463528</c:v>
                </c:pt>
                <c:pt idx="2003">
                  <c:v>9.4793334302463528</c:v>
                </c:pt>
                <c:pt idx="2004">
                  <c:v>9.4793334302463528</c:v>
                </c:pt>
                <c:pt idx="2005">
                  <c:v>9.4793334302463528</c:v>
                </c:pt>
                <c:pt idx="2006">
                  <c:v>9.4793334302463528</c:v>
                </c:pt>
                <c:pt idx="2007">
                  <c:v>9.4793334302463528</c:v>
                </c:pt>
                <c:pt idx="2008">
                  <c:v>9.4793334302463528</c:v>
                </c:pt>
                <c:pt idx="2009">
                  <c:v>9.4793334302463528</c:v>
                </c:pt>
                <c:pt idx="2010">
                  <c:v>9.4793334302463528</c:v>
                </c:pt>
                <c:pt idx="2011">
                  <c:v>9.4793334302463528</c:v>
                </c:pt>
                <c:pt idx="2012">
                  <c:v>9.4793334302463528</c:v>
                </c:pt>
                <c:pt idx="2013">
                  <c:v>9.4793334302463528</c:v>
                </c:pt>
                <c:pt idx="2014">
                  <c:v>9.4793334302463528</c:v>
                </c:pt>
                <c:pt idx="2015">
                  <c:v>9.4793334302463528</c:v>
                </c:pt>
                <c:pt idx="2016">
                  <c:v>9.0355045466154316</c:v>
                </c:pt>
                <c:pt idx="2017">
                  <c:v>9.1404643461315676</c:v>
                </c:pt>
                <c:pt idx="2018">
                  <c:v>9.2727259292492192</c:v>
                </c:pt>
                <c:pt idx="2019">
                  <c:v>9.5772076610244561</c:v>
                </c:pt>
                <c:pt idx="2020">
                  <c:v>9.5772076610244561</c:v>
                </c:pt>
                <c:pt idx="2021">
                  <c:v>9.5772076610244561</c:v>
                </c:pt>
                <c:pt idx="2022">
                  <c:v>9.7978027944297263</c:v>
                </c:pt>
                <c:pt idx="2023">
                  <c:v>9.7978027944297263</c:v>
                </c:pt>
                <c:pt idx="2024">
                  <c:v>9.8140799973446988</c:v>
                </c:pt>
                <c:pt idx="2025">
                  <c:v>9.8309275397315066</c:v>
                </c:pt>
                <c:pt idx="2026">
                  <c:v>10.039792185468499</c:v>
                </c:pt>
                <c:pt idx="2027">
                  <c:v>10.039792185468499</c:v>
                </c:pt>
                <c:pt idx="2028">
                  <c:v>10.039792185468499</c:v>
                </c:pt>
                <c:pt idx="2029">
                  <c:v>10.286668916184084</c:v>
                </c:pt>
                <c:pt idx="2030">
                  <c:v>10.409755188401666</c:v>
                </c:pt>
                <c:pt idx="2031">
                  <c:v>10.942345600904773</c:v>
                </c:pt>
                <c:pt idx="2032">
                  <c:v>11.766419124033638</c:v>
                </c:pt>
                <c:pt idx="2033">
                  <c:v>11.766419124033638</c:v>
                </c:pt>
                <c:pt idx="2034">
                  <c:v>11.766419124033638</c:v>
                </c:pt>
                <c:pt idx="2035">
                  <c:v>11.766419124033638</c:v>
                </c:pt>
                <c:pt idx="2036">
                  <c:v>11.766419124033638</c:v>
                </c:pt>
                <c:pt idx="2037">
                  <c:v>11.766419124033638</c:v>
                </c:pt>
                <c:pt idx="2038">
                  <c:v>11.766419124033638</c:v>
                </c:pt>
                <c:pt idx="2039">
                  <c:v>11.766419124033638</c:v>
                </c:pt>
                <c:pt idx="2040">
                  <c:v>11.766419124033638</c:v>
                </c:pt>
                <c:pt idx="2041">
                  <c:v>11.766419124033638</c:v>
                </c:pt>
                <c:pt idx="2042">
                  <c:v>11.766419124033638</c:v>
                </c:pt>
                <c:pt idx="2043">
                  <c:v>11.766419124033638</c:v>
                </c:pt>
                <c:pt idx="2044">
                  <c:v>11.766419124033638</c:v>
                </c:pt>
                <c:pt idx="2045">
                  <c:v>11.766419124033638</c:v>
                </c:pt>
                <c:pt idx="2046">
                  <c:v>11.766419124033638</c:v>
                </c:pt>
                <c:pt idx="2047">
                  <c:v>11.766419124033638</c:v>
                </c:pt>
                <c:pt idx="2048">
                  <c:v>11.766419124033638</c:v>
                </c:pt>
                <c:pt idx="2049">
                  <c:v>11.766419124033638</c:v>
                </c:pt>
                <c:pt idx="2050">
                  <c:v>11.766419124033638</c:v>
                </c:pt>
                <c:pt idx="2051">
                  <c:v>11.766419124033638</c:v>
                </c:pt>
                <c:pt idx="2052">
                  <c:v>11.766419124033638</c:v>
                </c:pt>
                <c:pt idx="2053">
                  <c:v>11.766419124033638</c:v>
                </c:pt>
                <c:pt idx="2054">
                  <c:v>11.766419124033638</c:v>
                </c:pt>
                <c:pt idx="2055">
                  <c:v>11.766419124033638</c:v>
                </c:pt>
                <c:pt idx="2056">
                  <c:v>11.766419124033638</c:v>
                </c:pt>
                <c:pt idx="2057">
                  <c:v>11.766419124033638</c:v>
                </c:pt>
                <c:pt idx="2058">
                  <c:v>11.766419124033638</c:v>
                </c:pt>
                <c:pt idx="2059">
                  <c:v>11.766419124033638</c:v>
                </c:pt>
                <c:pt idx="2060">
                  <c:v>11.766419124033638</c:v>
                </c:pt>
                <c:pt idx="2061">
                  <c:v>11.766419124033638</c:v>
                </c:pt>
                <c:pt idx="2062">
                  <c:v>11.766419124033638</c:v>
                </c:pt>
                <c:pt idx="2063">
                  <c:v>11.766419124033638</c:v>
                </c:pt>
                <c:pt idx="2064">
                  <c:v>11.766419124033638</c:v>
                </c:pt>
                <c:pt idx="2065">
                  <c:v>11.766419124033638</c:v>
                </c:pt>
                <c:pt idx="2066">
                  <c:v>11.766419124033638</c:v>
                </c:pt>
                <c:pt idx="2067">
                  <c:v>11.766419124033638</c:v>
                </c:pt>
                <c:pt idx="2068">
                  <c:v>11.766419124033638</c:v>
                </c:pt>
                <c:pt idx="2069">
                  <c:v>11.766419124033638</c:v>
                </c:pt>
                <c:pt idx="2070">
                  <c:v>11.766419124033638</c:v>
                </c:pt>
                <c:pt idx="2071">
                  <c:v>11.766419124033638</c:v>
                </c:pt>
                <c:pt idx="2072">
                  <c:v>11.766419124033638</c:v>
                </c:pt>
                <c:pt idx="2073">
                  <c:v>11.766419124033638</c:v>
                </c:pt>
                <c:pt idx="2074">
                  <c:v>11.766419124033638</c:v>
                </c:pt>
                <c:pt idx="2075">
                  <c:v>11.766419124033638</c:v>
                </c:pt>
                <c:pt idx="2076">
                  <c:v>11.766419124033638</c:v>
                </c:pt>
                <c:pt idx="2077">
                  <c:v>11.766419124033638</c:v>
                </c:pt>
                <c:pt idx="2078">
                  <c:v>11.766419124033638</c:v>
                </c:pt>
                <c:pt idx="2079">
                  <c:v>11.766419124033638</c:v>
                </c:pt>
                <c:pt idx="2080">
                  <c:v>11.766419124033638</c:v>
                </c:pt>
                <c:pt idx="2081">
                  <c:v>11.766419124033638</c:v>
                </c:pt>
                <c:pt idx="2082">
                  <c:v>11.766419124033638</c:v>
                </c:pt>
                <c:pt idx="2083">
                  <c:v>11.766419124033638</c:v>
                </c:pt>
                <c:pt idx="2084">
                  <c:v>11.766419124033638</c:v>
                </c:pt>
                <c:pt idx="2085">
                  <c:v>11.766419124033638</c:v>
                </c:pt>
                <c:pt idx="2086">
                  <c:v>11.766419124033638</c:v>
                </c:pt>
                <c:pt idx="2087">
                  <c:v>11.766419124033638</c:v>
                </c:pt>
                <c:pt idx="2088">
                  <c:v>11.766419124033638</c:v>
                </c:pt>
                <c:pt idx="2089">
                  <c:v>11.766419124033638</c:v>
                </c:pt>
                <c:pt idx="2090">
                  <c:v>11.766419124033638</c:v>
                </c:pt>
                <c:pt idx="2091">
                  <c:v>11.766419124033638</c:v>
                </c:pt>
                <c:pt idx="2092">
                  <c:v>11.766419124033638</c:v>
                </c:pt>
                <c:pt idx="2093">
                  <c:v>11.766419124033638</c:v>
                </c:pt>
                <c:pt idx="2094">
                  <c:v>11.766419124033638</c:v>
                </c:pt>
                <c:pt idx="2095">
                  <c:v>11.766419124033638</c:v>
                </c:pt>
                <c:pt idx="2096">
                  <c:v>11.766419124033638</c:v>
                </c:pt>
                <c:pt idx="2097">
                  <c:v>11.766419124033638</c:v>
                </c:pt>
                <c:pt idx="2098">
                  <c:v>11.766419124033638</c:v>
                </c:pt>
                <c:pt idx="2099">
                  <c:v>11.766419124033638</c:v>
                </c:pt>
                <c:pt idx="2100">
                  <c:v>11.766419124033638</c:v>
                </c:pt>
                <c:pt idx="2101">
                  <c:v>11.766419124033638</c:v>
                </c:pt>
                <c:pt idx="2102">
                  <c:v>11.766419124033638</c:v>
                </c:pt>
                <c:pt idx="2103">
                  <c:v>11.766419124033638</c:v>
                </c:pt>
                <c:pt idx="2104">
                  <c:v>11.766419124033638</c:v>
                </c:pt>
                <c:pt idx="2105">
                  <c:v>11.766419124033638</c:v>
                </c:pt>
                <c:pt idx="2106">
                  <c:v>11.766419124033638</c:v>
                </c:pt>
                <c:pt idx="2107">
                  <c:v>11.766419124033638</c:v>
                </c:pt>
                <c:pt idx="2108">
                  <c:v>11.766419124033638</c:v>
                </c:pt>
                <c:pt idx="2109">
                  <c:v>11.766419124033638</c:v>
                </c:pt>
                <c:pt idx="2110">
                  <c:v>11.766419124033638</c:v>
                </c:pt>
                <c:pt idx="2111">
                  <c:v>11.766419124033638</c:v>
                </c:pt>
                <c:pt idx="2112">
                  <c:v>11.766419124033638</c:v>
                </c:pt>
                <c:pt idx="2113">
                  <c:v>11.766419124033638</c:v>
                </c:pt>
                <c:pt idx="2114">
                  <c:v>11.766419124033638</c:v>
                </c:pt>
                <c:pt idx="2115">
                  <c:v>11.766419124033638</c:v>
                </c:pt>
                <c:pt idx="2116">
                  <c:v>11.766419124033638</c:v>
                </c:pt>
                <c:pt idx="2117">
                  <c:v>11.766419124033638</c:v>
                </c:pt>
                <c:pt idx="2118">
                  <c:v>11.766419124033638</c:v>
                </c:pt>
                <c:pt idx="2119">
                  <c:v>11.766419124033638</c:v>
                </c:pt>
                <c:pt idx="2120">
                  <c:v>11.766419124033638</c:v>
                </c:pt>
                <c:pt idx="2121">
                  <c:v>7.2425914691907956</c:v>
                </c:pt>
                <c:pt idx="2122">
                  <c:v>7.2425914691907956</c:v>
                </c:pt>
                <c:pt idx="2123">
                  <c:v>7.2425914691907956</c:v>
                </c:pt>
                <c:pt idx="2124">
                  <c:v>7.2425914691907956</c:v>
                </c:pt>
                <c:pt idx="2125">
                  <c:v>7.2425914691907956</c:v>
                </c:pt>
                <c:pt idx="2126">
                  <c:v>7.2425914691907956</c:v>
                </c:pt>
                <c:pt idx="2127">
                  <c:v>7.2425914691907956</c:v>
                </c:pt>
                <c:pt idx="2128">
                  <c:v>7.2425914691907956</c:v>
                </c:pt>
                <c:pt idx="2129">
                  <c:v>7.2425914691907956</c:v>
                </c:pt>
                <c:pt idx="2130">
                  <c:v>7.2425914691907956</c:v>
                </c:pt>
                <c:pt idx="2131">
                  <c:v>7.2425914691907956</c:v>
                </c:pt>
                <c:pt idx="2132">
                  <c:v>7.2425914691907956</c:v>
                </c:pt>
                <c:pt idx="2133">
                  <c:v>7.2425914691907956</c:v>
                </c:pt>
                <c:pt idx="2134">
                  <c:v>7.2425914691907956</c:v>
                </c:pt>
                <c:pt idx="2135">
                  <c:v>7.2425914691907956</c:v>
                </c:pt>
                <c:pt idx="2136">
                  <c:v>7.2425914691907956</c:v>
                </c:pt>
                <c:pt idx="2137">
                  <c:v>7.2425914691907956</c:v>
                </c:pt>
                <c:pt idx="2138">
                  <c:v>7.2425914691907956</c:v>
                </c:pt>
                <c:pt idx="2139">
                  <c:v>7.2425914691907956</c:v>
                </c:pt>
                <c:pt idx="2140">
                  <c:v>7.2425914691907956</c:v>
                </c:pt>
                <c:pt idx="2141">
                  <c:v>7.2425914691907956</c:v>
                </c:pt>
                <c:pt idx="2142">
                  <c:v>7.2425914691907956</c:v>
                </c:pt>
                <c:pt idx="2143">
                  <c:v>7.2425914691907956</c:v>
                </c:pt>
                <c:pt idx="2144">
                  <c:v>7.2425914691907956</c:v>
                </c:pt>
                <c:pt idx="2145">
                  <c:v>7.2425914691907956</c:v>
                </c:pt>
                <c:pt idx="2146">
                  <c:v>7.2425914691907956</c:v>
                </c:pt>
                <c:pt idx="2147">
                  <c:v>7.2425914691907956</c:v>
                </c:pt>
                <c:pt idx="2148">
                  <c:v>7.2425914691907956</c:v>
                </c:pt>
                <c:pt idx="2149">
                  <c:v>7.2425914691907956</c:v>
                </c:pt>
                <c:pt idx="2150">
                  <c:v>7.2425914691907956</c:v>
                </c:pt>
                <c:pt idx="2151">
                  <c:v>7.2425914691907956</c:v>
                </c:pt>
                <c:pt idx="2152">
                  <c:v>7.2425914691907956</c:v>
                </c:pt>
                <c:pt idx="2153">
                  <c:v>7.2425914691907956</c:v>
                </c:pt>
                <c:pt idx="2154">
                  <c:v>7.2425914691907956</c:v>
                </c:pt>
                <c:pt idx="2155">
                  <c:v>7.2425914691907956</c:v>
                </c:pt>
                <c:pt idx="2156">
                  <c:v>7.2425914691907956</c:v>
                </c:pt>
                <c:pt idx="2157">
                  <c:v>7.2425914691907956</c:v>
                </c:pt>
                <c:pt idx="2158">
                  <c:v>7.2425914691907956</c:v>
                </c:pt>
                <c:pt idx="2159">
                  <c:v>7.2425914691907956</c:v>
                </c:pt>
                <c:pt idx="2160">
                  <c:v>7.2425914691907956</c:v>
                </c:pt>
                <c:pt idx="2161">
                  <c:v>7.2425914691907956</c:v>
                </c:pt>
                <c:pt idx="2162">
                  <c:v>7.2425914691907956</c:v>
                </c:pt>
                <c:pt idx="2163">
                  <c:v>7.2425914691907956</c:v>
                </c:pt>
                <c:pt idx="2164">
                  <c:v>7.2425914691907956</c:v>
                </c:pt>
                <c:pt idx="2165">
                  <c:v>7.2425914691907956</c:v>
                </c:pt>
                <c:pt idx="2166">
                  <c:v>7.2425914691907956</c:v>
                </c:pt>
                <c:pt idx="2167">
                  <c:v>7.2425914691907956</c:v>
                </c:pt>
                <c:pt idx="2168">
                  <c:v>7.2425914691907956</c:v>
                </c:pt>
                <c:pt idx="2169">
                  <c:v>7.2425914691907956</c:v>
                </c:pt>
                <c:pt idx="2170">
                  <c:v>7.2425914691907956</c:v>
                </c:pt>
                <c:pt idx="2171">
                  <c:v>7.2425914691907956</c:v>
                </c:pt>
                <c:pt idx="2172">
                  <c:v>7.2425914691907956</c:v>
                </c:pt>
                <c:pt idx="2173">
                  <c:v>7.2425914691907956</c:v>
                </c:pt>
                <c:pt idx="2174">
                  <c:v>7.2425914691907956</c:v>
                </c:pt>
                <c:pt idx="2175">
                  <c:v>7.2425914691907956</c:v>
                </c:pt>
                <c:pt idx="2176">
                  <c:v>7.2425914691907956</c:v>
                </c:pt>
                <c:pt idx="2177">
                  <c:v>7.2425914691907956</c:v>
                </c:pt>
                <c:pt idx="2178">
                  <c:v>7.2425914691907956</c:v>
                </c:pt>
                <c:pt idx="2179">
                  <c:v>4.8523180062383293</c:v>
                </c:pt>
                <c:pt idx="2180">
                  <c:v>4.8882125888290995</c:v>
                </c:pt>
                <c:pt idx="2181">
                  <c:v>4.9267141274406825</c:v>
                </c:pt>
                <c:pt idx="2182">
                  <c:v>5.1181095383305522</c:v>
                </c:pt>
                <c:pt idx="2183">
                  <c:v>5.1181095383305522</c:v>
                </c:pt>
                <c:pt idx="2184">
                  <c:v>5.1181095383305522</c:v>
                </c:pt>
                <c:pt idx="2185">
                  <c:v>5.1181095383305522</c:v>
                </c:pt>
                <c:pt idx="2186">
                  <c:v>5.396045142792131</c:v>
                </c:pt>
                <c:pt idx="2187">
                  <c:v>5.396045142792131</c:v>
                </c:pt>
                <c:pt idx="2188">
                  <c:v>5.396045142792131</c:v>
                </c:pt>
                <c:pt idx="2189">
                  <c:v>5.396045142792131</c:v>
                </c:pt>
                <c:pt idx="2190">
                  <c:v>5.396045142792131</c:v>
                </c:pt>
                <c:pt idx="2191">
                  <c:v>5.396045142792131</c:v>
                </c:pt>
                <c:pt idx="2192">
                  <c:v>5.396045142792131</c:v>
                </c:pt>
                <c:pt idx="2193">
                  <c:v>5.396045142792131</c:v>
                </c:pt>
                <c:pt idx="2194">
                  <c:v>5.396045142792131</c:v>
                </c:pt>
                <c:pt idx="2195">
                  <c:v>5.396045142792131</c:v>
                </c:pt>
                <c:pt idx="2196">
                  <c:v>5.396045142792131</c:v>
                </c:pt>
                <c:pt idx="2197">
                  <c:v>5.396045142792131</c:v>
                </c:pt>
                <c:pt idx="2198">
                  <c:v>5.396045142792131</c:v>
                </c:pt>
                <c:pt idx="2199">
                  <c:v>5.396045142792131</c:v>
                </c:pt>
                <c:pt idx="2200">
                  <c:v>5.396045142792131</c:v>
                </c:pt>
                <c:pt idx="2201">
                  <c:v>5.396045142792131</c:v>
                </c:pt>
                <c:pt idx="2202">
                  <c:v>5.396045142792131</c:v>
                </c:pt>
                <c:pt idx="2203">
                  <c:v>5.396045142792131</c:v>
                </c:pt>
                <c:pt idx="2204">
                  <c:v>5.396045142792131</c:v>
                </c:pt>
                <c:pt idx="2205">
                  <c:v>5.396045142792131</c:v>
                </c:pt>
                <c:pt idx="2206">
                  <c:v>5.396045142792131</c:v>
                </c:pt>
                <c:pt idx="2207">
                  <c:v>5.396045142792131</c:v>
                </c:pt>
                <c:pt idx="2208">
                  <c:v>5.396045142792131</c:v>
                </c:pt>
                <c:pt idx="2209">
                  <c:v>5.396045142792131</c:v>
                </c:pt>
                <c:pt idx="2210">
                  <c:v>5.396045142792131</c:v>
                </c:pt>
                <c:pt idx="2211">
                  <c:v>5.396045142792131</c:v>
                </c:pt>
                <c:pt idx="2212">
                  <c:v>5.396045142792131</c:v>
                </c:pt>
                <c:pt idx="2213">
                  <c:v>5.396045142792131</c:v>
                </c:pt>
                <c:pt idx="2214">
                  <c:v>5.396045142792131</c:v>
                </c:pt>
                <c:pt idx="2215">
                  <c:v>5.396045142792131</c:v>
                </c:pt>
                <c:pt idx="2216">
                  <c:v>5.396045142792131</c:v>
                </c:pt>
                <c:pt idx="2217">
                  <c:v>5.0669842813246033</c:v>
                </c:pt>
                <c:pt idx="2218">
                  <c:v>5.1826597814020099</c:v>
                </c:pt>
                <c:pt idx="2219">
                  <c:v>5.3347431620131269</c:v>
                </c:pt>
                <c:pt idx="2220">
                  <c:v>5.5435630473454589</c:v>
                </c:pt>
                <c:pt idx="2221">
                  <c:v>5.5435630473454589</c:v>
                </c:pt>
                <c:pt idx="2222">
                  <c:v>5.5435630473454589</c:v>
                </c:pt>
                <c:pt idx="2223">
                  <c:v>5.7414058296891675</c:v>
                </c:pt>
                <c:pt idx="2224">
                  <c:v>5.7414058296891675</c:v>
                </c:pt>
                <c:pt idx="2225">
                  <c:v>5.7414058296891675</c:v>
                </c:pt>
                <c:pt idx="2226">
                  <c:v>5.7414058296891675</c:v>
                </c:pt>
                <c:pt idx="2227">
                  <c:v>5.7414058296891675</c:v>
                </c:pt>
                <c:pt idx="2228">
                  <c:v>5.7414058296891675</c:v>
                </c:pt>
                <c:pt idx="2229">
                  <c:v>5.7414058296891675</c:v>
                </c:pt>
                <c:pt idx="2230">
                  <c:v>5.7414058296891675</c:v>
                </c:pt>
                <c:pt idx="2231">
                  <c:v>5.7414058296891675</c:v>
                </c:pt>
                <c:pt idx="2232">
                  <c:v>5.7414058296891675</c:v>
                </c:pt>
                <c:pt idx="2233">
                  <c:v>5.7414058296891675</c:v>
                </c:pt>
                <c:pt idx="2234">
                  <c:v>5.7414058296891675</c:v>
                </c:pt>
                <c:pt idx="2235">
                  <c:v>5.7414058296891675</c:v>
                </c:pt>
                <c:pt idx="2236">
                  <c:v>5.7414058296891675</c:v>
                </c:pt>
                <c:pt idx="2237">
                  <c:v>5.7414058296891675</c:v>
                </c:pt>
                <c:pt idx="2238">
                  <c:v>5.9055195764887678</c:v>
                </c:pt>
                <c:pt idx="2239">
                  <c:v>6.1454606997918431</c:v>
                </c:pt>
                <c:pt idx="2240">
                  <c:v>6.1454606997918431</c:v>
                </c:pt>
                <c:pt idx="2241">
                  <c:v>6.1454606997918431</c:v>
                </c:pt>
                <c:pt idx="2242">
                  <c:v>6.1454606997918431</c:v>
                </c:pt>
                <c:pt idx="2243">
                  <c:v>6.1454606997918431</c:v>
                </c:pt>
                <c:pt idx="2244">
                  <c:v>6.1454606997918431</c:v>
                </c:pt>
                <c:pt idx="2245">
                  <c:v>6.2772754670840376</c:v>
                </c:pt>
                <c:pt idx="2246">
                  <c:v>6.4773021370647621</c:v>
                </c:pt>
                <c:pt idx="2247">
                  <c:v>6.4773021370647621</c:v>
                </c:pt>
                <c:pt idx="2248">
                  <c:v>6.4773021370647621</c:v>
                </c:pt>
                <c:pt idx="2249">
                  <c:v>6.4773021370647621</c:v>
                </c:pt>
                <c:pt idx="2250">
                  <c:v>6.4773021370647621</c:v>
                </c:pt>
                <c:pt idx="2251">
                  <c:v>6.4773021370647621</c:v>
                </c:pt>
                <c:pt idx="2252">
                  <c:v>6.4773021370647621</c:v>
                </c:pt>
                <c:pt idx="2253">
                  <c:v>6.4773021370647621</c:v>
                </c:pt>
                <c:pt idx="2254">
                  <c:v>6.4773021370647621</c:v>
                </c:pt>
                <c:pt idx="2255">
                  <c:v>6.4773021370647621</c:v>
                </c:pt>
                <c:pt idx="2256">
                  <c:v>6.4773021370647621</c:v>
                </c:pt>
                <c:pt idx="2257">
                  <c:v>6.4773021370647621</c:v>
                </c:pt>
                <c:pt idx="2258">
                  <c:v>6.4773021370647621</c:v>
                </c:pt>
                <c:pt idx="2259">
                  <c:v>6.4773021370647621</c:v>
                </c:pt>
                <c:pt idx="2260">
                  <c:v>6.4773021370647621</c:v>
                </c:pt>
                <c:pt idx="2261">
                  <c:v>6.4773021370647621</c:v>
                </c:pt>
                <c:pt idx="2262">
                  <c:v>6.4773021370647621</c:v>
                </c:pt>
                <c:pt idx="2263">
                  <c:v>6.4773021370647621</c:v>
                </c:pt>
                <c:pt idx="2264">
                  <c:v>6.4773021370647621</c:v>
                </c:pt>
                <c:pt idx="2265">
                  <c:v>6.4773021370647621</c:v>
                </c:pt>
                <c:pt idx="2266">
                  <c:v>6.4773021370647621</c:v>
                </c:pt>
                <c:pt idx="2267">
                  <c:v>6.4773021370647621</c:v>
                </c:pt>
                <c:pt idx="2268">
                  <c:v>6.4773021370647621</c:v>
                </c:pt>
                <c:pt idx="2269">
                  <c:v>6.4773021370647621</c:v>
                </c:pt>
                <c:pt idx="2270">
                  <c:v>6.4773021370647621</c:v>
                </c:pt>
                <c:pt idx="2271">
                  <c:v>6.4773021370647621</c:v>
                </c:pt>
                <c:pt idx="2272">
                  <c:v>6.4773021370647621</c:v>
                </c:pt>
                <c:pt idx="2273">
                  <c:v>6.4773021370647621</c:v>
                </c:pt>
                <c:pt idx="2274">
                  <c:v>6.4773021370647621</c:v>
                </c:pt>
                <c:pt idx="2275">
                  <c:v>6.4773021370647621</c:v>
                </c:pt>
                <c:pt idx="2276">
                  <c:v>6.4773021370647621</c:v>
                </c:pt>
                <c:pt idx="2277">
                  <c:v>6.4773021370647621</c:v>
                </c:pt>
                <c:pt idx="2278">
                  <c:v>5.3256195631221424</c:v>
                </c:pt>
                <c:pt idx="2279">
                  <c:v>5.530087820731322</c:v>
                </c:pt>
                <c:pt idx="2280">
                  <c:v>5.530087820731322</c:v>
                </c:pt>
                <c:pt idx="2281">
                  <c:v>5.530087820731322</c:v>
                </c:pt>
                <c:pt idx="2282">
                  <c:v>5.530087820731322</c:v>
                </c:pt>
                <c:pt idx="2283">
                  <c:v>5.530087820731322</c:v>
                </c:pt>
                <c:pt idx="2284">
                  <c:v>5.530087820731322</c:v>
                </c:pt>
                <c:pt idx="2285">
                  <c:v>5.530087820731322</c:v>
                </c:pt>
                <c:pt idx="2286">
                  <c:v>5.530087820731322</c:v>
                </c:pt>
                <c:pt idx="2287">
                  <c:v>5.530087820731322</c:v>
                </c:pt>
                <c:pt idx="2288">
                  <c:v>5.530087820731322</c:v>
                </c:pt>
                <c:pt idx="2289">
                  <c:v>5.667503332633272</c:v>
                </c:pt>
                <c:pt idx="2290">
                  <c:v>5.8667938755179909</c:v>
                </c:pt>
                <c:pt idx="2291">
                  <c:v>5.8667938755179909</c:v>
                </c:pt>
                <c:pt idx="2292">
                  <c:v>5.8667938755179909</c:v>
                </c:pt>
                <c:pt idx="2293">
                  <c:v>5.8667938755179909</c:v>
                </c:pt>
                <c:pt idx="2294">
                  <c:v>5.8667938755179909</c:v>
                </c:pt>
                <c:pt idx="2295">
                  <c:v>5.8667938755179909</c:v>
                </c:pt>
                <c:pt idx="2296">
                  <c:v>5.8667938755179909</c:v>
                </c:pt>
                <c:pt idx="2297">
                  <c:v>5.8667938755179909</c:v>
                </c:pt>
                <c:pt idx="2298">
                  <c:v>5.8667938755179909</c:v>
                </c:pt>
                <c:pt idx="2299">
                  <c:v>5.8667938755179909</c:v>
                </c:pt>
                <c:pt idx="2300">
                  <c:v>5.8667938755179909</c:v>
                </c:pt>
                <c:pt idx="2301">
                  <c:v>5.8667938755179909</c:v>
                </c:pt>
                <c:pt idx="2302">
                  <c:v>5.8667938755179909</c:v>
                </c:pt>
                <c:pt idx="2303">
                  <c:v>5.8667938755179909</c:v>
                </c:pt>
                <c:pt idx="2304">
                  <c:v>5.8667938755179909</c:v>
                </c:pt>
                <c:pt idx="2305">
                  <c:v>5.8667938755179909</c:v>
                </c:pt>
                <c:pt idx="2306">
                  <c:v>5.8667938755179909</c:v>
                </c:pt>
                <c:pt idx="2307">
                  <c:v>5.8667938755179909</c:v>
                </c:pt>
                <c:pt idx="2308">
                  <c:v>5.8667938755179909</c:v>
                </c:pt>
                <c:pt idx="2309">
                  <c:v>5.8667938755179909</c:v>
                </c:pt>
                <c:pt idx="2310">
                  <c:v>5.8667938755179909</c:v>
                </c:pt>
                <c:pt idx="2311">
                  <c:v>5.8667938755179909</c:v>
                </c:pt>
                <c:pt idx="2312">
                  <c:v>5.8667938755179909</c:v>
                </c:pt>
                <c:pt idx="2313">
                  <c:v>5.8667938755179909</c:v>
                </c:pt>
                <c:pt idx="2314">
                  <c:v>5.8667938755179909</c:v>
                </c:pt>
                <c:pt idx="2315">
                  <c:v>5.8667938755179909</c:v>
                </c:pt>
                <c:pt idx="2316">
                  <c:v>5.8667938755179909</c:v>
                </c:pt>
                <c:pt idx="2317">
                  <c:v>5.8667938755179909</c:v>
                </c:pt>
                <c:pt idx="2318">
                  <c:v>5.8667938755179909</c:v>
                </c:pt>
                <c:pt idx="2319">
                  <c:v>5.8667938755179909</c:v>
                </c:pt>
                <c:pt idx="2320">
                  <c:v>5.8667938755179909</c:v>
                </c:pt>
                <c:pt idx="2321">
                  <c:v>5.8667938755179909</c:v>
                </c:pt>
                <c:pt idx="2322">
                  <c:v>5.8667938755179909</c:v>
                </c:pt>
                <c:pt idx="2323">
                  <c:v>5.8667938755179909</c:v>
                </c:pt>
                <c:pt idx="2324">
                  <c:v>5.8667938755179909</c:v>
                </c:pt>
                <c:pt idx="2325">
                  <c:v>5.8667938755179909</c:v>
                </c:pt>
                <c:pt idx="2326">
                  <c:v>5.8667938755179909</c:v>
                </c:pt>
                <c:pt idx="2327">
                  <c:v>5.8667938755179909</c:v>
                </c:pt>
                <c:pt idx="2328">
                  <c:v>5.8667938755179909</c:v>
                </c:pt>
                <c:pt idx="2329">
                  <c:v>5.8667938755179909</c:v>
                </c:pt>
                <c:pt idx="2330">
                  <c:v>5.8667938755179909</c:v>
                </c:pt>
                <c:pt idx="2331">
                  <c:v>5.8667938755179909</c:v>
                </c:pt>
                <c:pt idx="2332">
                  <c:v>5.0976138012313266</c:v>
                </c:pt>
                <c:pt idx="2333">
                  <c:v>5.0976138012313266</c:v>
                </c:pt>
                <c:pt idx="2334">
                  <c:v>5.0976138012313266</c:v>
                </c:pt>
                <c:pt idx="2335">
                  <c:v>5.0976138012313266</c:v>
                </c:pt>
                <c:pt idx="2336">
                  <c:v>5.0976138012313266</c:v>
                </c:pt>
                <c:pt idx="2337">
                  <c:v>5.0976138012313266</c:v>
                </c:pt>
                <c:pt idx="2338">
                  <c:v>5.0976138012313266</c:v>
                </c:pt>
                <c:pt idx="2339">
                  <c:v>5.0976138012313266</c:v>
                </c:pt>
                <c:pt idx="2340">
                  <c:v>5.1282978532478714</c:v>
                </c:pt>
                <c:pt idx="2341">
                  <c:v>5.2905083868906262</c:v>
                </c:pt>
                <c:pt idx="2342">
                  <c:v>5.2905083868906262</c:v>
                </c:pt>
                <c:pt idx="2343">
                  <c:v>5.2905083868906262</c:v>
                </c:pt>
                <c:pt idx="2344">
                  <c:v>5.2905083868906262</c:v>
                </c:pt>
                <c:pt idx="2345">
                  <c:v>5.2905083868906262</c:v>
                </c:pt>
                <c:pt idx="2346">
                  <c:v>5.2905083868906262</c:v>
                </c:pt>
                <c:pt idx="2347">
                  <c:v>5.5811426132851443</c:v>
                </c:pt>
                <c:pt idx="2348">
                  <c:v>5.5811426132851443</c:v>
                </c:pt>
                <c:pt idx="2349">
                  <c:v>5.5811426132851443</c:v>
                </c:pt>
                <c:pt idx="2350">
                  <c:v>5.5811426132851443</c:v>
                </c:pt>
                <c:pt idx="2351">
                  <c:v>5.5811426132851443</c:v>
                </c:pt>
                <c:pt idx="2352">
                  <c:v>5.5811426132851443</c:v>
                </c:pt>
                <c:pt idx="2353">
                  <c:v>5.5811426132851443</c:v>
                </c:pt>
                <c:pt idx="2354">
                  <c:v>5.5811426132851443</c:v>
                </c:pt>
                <c:pt idx="2355">
                  <c:v>5.5811426132851443</c:v>
                </c:pt>
                <c:pt idx="2356">
                  <c:v>5.5811426132851443</c:v>
                </c:pt>
                <c:pt idx="2357">
                  <c:v>5.5811426132851443</c:v>
                </c:pt>
                <c:pt idx="2358">
                  <c:v>5.5811426132851443</c:v>
                </c:pt>
                <c:pt idx="2359">
                  <c:v>5.5811426132851443</c:v>
                </c:pt>
                <c:pt idx="2360">
                  <c:v>5.5811426132851443</c:v>
                </c:pt>
                <c:pt idx="2361">
                  <c:v>5.5811426132851443</c:v>
                </c:pt>
                <c:pt idx="2362">
                  <c:v>5.5811426132851443</c:v>
                </c:pt>
                <c:pt idx="2363">
                  <c:v>5.5811426132851443</c:v>
                </c:pt>
                <c:pt idx="2364">
                  <c:v>5.5811426132851443</c:v>
                </c:pt>
                <c:pt idx="2365">
                  <c:v>5.7105942463656492</c:v>
                </c:pt>
                <c:pt idx="2366">
                  <c:v>5.7105942463656492</c:v>
                </c:pt>
                <c:pt idx="2367">
                  <c:v>5.8340916947952559</c:v>
                </c:pt>
                <c:pt idx="2368">
                  <c:v>5.8340916947952559</c:v>
                </c:pt>
                <c:pt idx="2369">
                  <c:v>5.8340916947952559</c:v>
                </c:pt>
                <c:pt idx="2370">
                  <c:v>5.8340916947952559</c:v>
                </c:pt>
                <c:pt idx="2371">
                  <c:v>5.8340916947952559</c:v>
                </c:pt>
                <c:pt idx="2372">
                  <c:v>5.8340916947952559</c:v>
                </c:pt>
                <c:pt idx="2373">
                  <c:v>5.8340916947952559</c:v>
                </c:pt>
                <c:pt idx="2374">
                  <c:v>5.8340916947952559</c:v>
                </c:pt>
                <c:pt idx="2375">
                  <c:v>5.8340916947952559</c:v>
                </c:pt>
                <c:pt idx="2376">
                  <c:v>5.8340916947952559</c:v>
                </c:pt>
                <c:pt idx="2377">
                  <c:v>5.8340916947952559</c:v>
                </c:pt>
                <c:pt idx="2378">
                  <c:v>5.8340916947952559</c:v>
                </c:pt>
                <c:pt idx="2379">
                  <c:v>5.8340916947952559</c:v>
                </c:pt>
                <c:pt idx="2380">
                  <c:v>5.8340916947952559</c:v>
                </c:pt>
                <c:pt idx="2381">
                  <c:v>5.8340916947952559</c:v>
                </c:pt>
                <c:pt idx="2382">
                  <c:v>5.8340916947952559</c:v>
                </c:pt>
                <c:pt idx="2383">
                  <c:v>5.8340916947952559</c:v>
                </c:pt>
                <c:pt idx="2384">
                  <c:v>5.8340916947952559</c:v>
                </c:pt>
                <c:pt idx="2385">
                  <c:v>5.8340916947952559</c:v>
                </c:pt>
                <c:pt idx="2386">
                  <c:v>5.8340916947952559</c:v>
                </c:pt>
                <c:pt idx="2387">
                  <c:v>5.8340916947952559</c:v>
                </c:pt>
                <c:pt idx="2388">
                  <c:v>5.8340916947952559</c:v>
                </c:pt>
                <c:pt idx="2389">
                  <c:v>5.8340916947952559</c:v>
                </c:pt>
                <c:pt idx="2390">
                  <c:v>5.8340916947952559</c:v>
                </c:pt>
                <c:pt idx="2391">
                  <c:v>5.8340916947952559</c:v>
                </c:pt>
                <c:pt idx="2392">
                  <c:v>5.8340916947952559</c:v>
                </c:pt>
                <c:pt idx="2393">
                  <c:v>5.8340916947952559</c:v>
                </c:pt>
                <c:pt idx="2394">
                  <c:v>5.8340916947952559</c:v>
                </c:pt>
                <c:pt idx="2395">
                  <c:v>5.8340916947952559</c:v>
                </c:pt>
                <c:pt idx="2396">
                  <c:v>5.8340916947952559</c:v>
                </c:pt>
                <c:pt idx="2397">
                  <c:v>5.8340916947952559</c:v>
                </c:pt>
                <c:pt idx="2398">
                  <c:v>5.8340916947952559</c:v>
                </c:pt>
                <c:pt idx="2399">
                  <c:v>5.8340916947952559</c:v>
                </c:pt>
                <c:pt idx="2400">
                  <c:v>5.8340916947952559</c:v>
                </c:pt>
                <c:pt idx="2401">
                  <c:v>5.8340916947952559</c:v>
                </c:pt>
                <c:pt idx="2402">
                  <c:v>5.8340916947952559</c:v>
                </c:pt>
                <c:pt idx="2403">
                  <c:v>4.8853500138430208</c:v>
                </c:pt>
                <c:pt idx="2404">
                  <c:v>4.8853500138430208</c:v>
                </c:pt>
                <c:pt idx="2405">
                  <c:v>4.8853500138430208</c:v>
                </c:pt>
                <c:pt idx="2406">
                  <c:v>4.8853500138430208</c:v>
                </c:pt>
                <c:pt idx="2407">
                  <c:v>5.0312567801375634</c:v>
                </c:pt>
                <c:pt idx="2408">
                  <c:v>5.1787456450140956</c:v>
                </c:pt>
                <c:pt idx="2409">
                  <c:v>5.1787456450140956</c:v>
                </c:pt>
                <c:pt idx="2410">
                  <c:v>5.1787456450140956</c:v>
                </c:pt>
                <c:pt idx="2411">
                  <c:v>5.1787456450140956</c:v>
                </c:pt>
                <c:pt idx="2412">
                  <c:v>5.1787456450140956</c:v>
                </c:pt>
                <c:pt idx="2413">
                  <c:v>5.1787456450140956</c:v>
                </c:pt>
                <c:pt idx="2414">
                  <c:v>5.1787456450140956</c:v>
                </c:pt>
                <c:pt idx="2415">
                  <c:v>5.1787456450140956</c:v>
                </c:pt>
                <c:pt idx="2416">
                  <c:v>5.1787456450140956</c:v>
                </c:pt>
                <c:pt idx="2417">
                  <c:v>5.1787456450140956</c:v>
                </c:pt>
                <c:pt idx="2418">
                  <c:v>5.0729415366499051</c:v>
                </c:pt>
                <c:pt idx="2419">
                  <c:v>5.0729415366499051</c:v>
                </c:pt>
                <c:pt idx="2420">
                  <c:v>5.0729415366499051</c:v>
                </c:pt>
                <c:pt idx="2421">
                  <c:v>5.2000094836295467</c:v>
                </c:pt>
                <c:pt idx="2422">
                  <c:v>5.2000094836295467</c:v>
                </c:pt>
                <c:pt idx="2423">
                  <c:v>5.5392638927007134</c:v>
                </c:pt>
                <c:pt idx="2424">
                  <c:v>5.5392638927007134</c:v>
                </c:pt>
                <c:pt idx="2425">
                  <c:v>5.5392638927007134</c:v>
                </c:pt>
                <c:pt idx="2426">
                  <c:v>5.5392638927007134</c:v>
                </c:pt>
                <c:pt idx="2427">
                  <c:v>5.5392638927007134</c:v>
                </c:pt>
                <c:pt idx="2428">
                  <c:v>5.5392638927007134</c:v>
                </c:pt>
                <c:pt idx="2429">
                  <c:v>5.5392638927007134</c:v>
                </c:pt>
                <c:pt idx="2430">
                  <c:v>5.5392638927007134</c:v>
                </c:pt>
                <c:pt idx="2431">
                  <c:v>5.5392638927007134</c:v>
                </c:pt>
                <c:pt idx="2432">
                  <c:v>5.5392638927007134</c:v>
                </c:pt>
                <c:pt idx="2433">
                  <c:v>5.5392638927007134</c:v>
                </c:pt>
                <c:pt idx="2434">
                  <c:v>5.5392638927007134</c:v>
                </c:pt>
                <c:pt idx="2435">
                  <c:v>5.5392638927007134</c:v>
                </c:pt>
                <c:pt idx="2436">
                  <c:v>5.5392638927007134</c:v>
                </c:pt>
                <c:pt idx="2437">
                  <c:v>5.5392638927007134</c:v>
                </c:pt>
                <c:pt idx="2438">
                  <c:v>5.5392638927007134</c:v>
                </c:pt>
                <c:pt idx="2439">
                  <c:v>5.5392638927007134</c:v>
                </c:pt>
                <c:pt idx="2440">
                  <c:v>5.7380445989676154</c:v>
                </c:pt>
                <c:pt idx="2441">
                  <c:v>5.7380445989676154</c:v>
                </c:pt>
                <c:pt idx="2442">
                  <c:v>5.7380445989676154</c:v>
                </c:pt>
                <c:pt idx="2443">
                  <c:v>5.7380445989676154</c:v>
                </c:pt>
                <c:pt idx="2444">
                  <c:v>6.0993189111937625</c:v>
                </c:pt>
                <c:pt idx="2445">
                  <c:v>6.0993189111937625</c:v>
                </c:pt>
                <c:pt idx="2446">
                  <c:v>6.0993189111937625</c:v>
                </c:pt>
                <c:pt idx="2447">
                  <c:v>6.0993189111937625</c:v>
                </c:pt>
                <c:pt idx="2448">
                  <c:v>6.0993189111937625</c:v>
                </c:pt>
                <c:pt idx="2449">
                  <c:v>6.3059471884376066</c:v>
                </c:pt>
                <c:pt idx="2450">
                  <c:v>6.4639257099089784</c:v>
                </c:pt>
                <c:pt idx="2451">
                  <c:v>6.8080654193847199</c:v>
                </c:pt>
                <c:pt idx="2452">
                  <c:v>6.8080654193847199</c:v>
                </c:pt>
                <c:pt idx="2453">
                  <c:v>7.0575956147873384</c:v>
                </c:pt>
                <c:pt idx="2454">
                  <c:v>7.0575956147873384</c:v>
                </c:pt>
                <c:pt idx="2455">
                  <c:v>7.5104428946980697</c:v>
                </c:pt>
                <c:pt idx="2456">
                  <c:v>7.5104428946980697</c:v>
                </c:pt>
                <c:pt idx="2457">
                  <c:v>7.5104428946980697</c:v>
                </c:pt>
                <c:pt idx="2458">
                  <c:v>7.5104428946980697</c:v>
                </c:pt>
                <c:pt idx="2459">
                  <c:v>7.5104428946980697</c:v>
                </c:pt>
                <c:pt idx="2460">
                  <c:v>7.5104428946980697</c:v>
                </c:pt>
                <c:pt idx="2461">
                  <c:v>7.5104428946980697</c:v>
                </c:pt>
                <c:pt idx="2462">
                  <c:v>7.5104428946980697</c:v>
                </c:pt>
                <c:pt idx="2463">
                  <c:v>7.5104428946980697</c:v>
                </c:pt>
                <c:pt idx="2464">
                  <c:v>7.5104428946980697</c:v>
                </c:pt>
                <c:pt idx="2465">
                  <c:v>7.5104428946980697</c:v>
                </c:pt>
                <c:pt idx="2466">
                  <c:v>7.5104428946980697</c:v>
                </c:pt>
                <c:pt idx="2467">
                  <c:v>7.5104428946980697</c:v>
                </c:pt>
                <c:pt idx="2468">
                  <c:v>7.5104428946980697</c:v>
                </c:pt>
                <c:pt idx="2469">
                  <c:v>7.5104428946980697</c:v>
                </c:pt>
                <c:pt idx="2470">
                  <c:v>7.5104428946980697</c:v>
                </c:pt>
                <c:pt idx="2471">
                  <c:v>7.5104428946980697</c:v>
                </c:pt>
                <c:pt idx="2472">
                  <c:v>7.5104428946980697</c:v>
                </c:pt>
                <c:pt idx="2473">
                  <c:v>7.5104428946980697</c:v>
                </c:pt>
                <c:pt idx="2474">
                  <c:v>7.5104428946980697</c:v>
                </c:pt>
                <c:pt idx="2475">
                  <c:v>7.5104428946980697</c:v>
                </c:pt>
                <c:pt idx="2476">
                  <c:v>7.5104428946980697</c:v>
                </c:pt>
                <c:pt idx="2477">
                  <c:v>7.5104428946980697</c:v>
                </c:pt>
                <c:pt idx="2478">
                  <c:v>7.5104428946980697</c:v>
                </c:pt>
                <c:pt idx="2479">
                  <c:v>7.5104428946980697</c:v>
                </c:pt>
                <c:pt idx="2480">
                  <c:v>7.5104428946980697</c:v>
                </c:pt>
                <c:pt idx="2481">
                  <c:v>7.5104428946980697</c:v>
                </c:pt>
                <c:pt idx="2482">
                  <c:v>7.5104428946980697</c:v>
                </c:pt>
                <c:pt idx="2483">
                  <c:v>7.5104428946980697</c:v>
                </c:pt>
                <c:pt idx="2484">
                  <c:v>7.5104428946980697</c:v>
                </c:pt>
                <c:pt idx="2485">
                  <c:v>7.5104428946980697</c:v>
                </c:pt>
                <c:pt idx="2486">
                  <c:v>7.5104428946980697</c:v>
                </c:pt>
                <c:pt idx="2487">
                  <c:v>7.5104428946980697</c:v>
                </c:pt>
                <c:pt idx="2488">
                  <c:v>7.5104428946980697</c:v>
                </c:pt>
                <c:pt idx="2489">
                  <c:v>7.5104428946980697</c:v>
                </c:pt>
                <c:pt idx="2490">
                  <c:v>7.5104428946980697</c:v>
                </c:pt>
                <c:pt idx="2491">
                  <c:v>7.5104428946980697</c:v>
                </c:pt>
                <c:pt idx="2492">
                  <c:v>7.5104428946980697</c:v>
                </c:pt>
                <c:pt idx="2493">
                  <c:v>7.5104428946980697</c:v>
                </c:pt>
                <c:pt idx="2494">
                  <c:v>7.5104428946980697</c:v>
                </c:pt>
                <c:pt idx="2495">
                  <c:v>7.5104428946980697</c:v>
                </c:pt>
                <c:pt idx="2496">
                  <c:v>7.5104428946980697</c:v>
                </c:pt>
                <c:pt idx="2497">
                  <c:v>7.5104428946980697</c:v>
                </c:pt>
                <c:pt idx="2498">
                  <c:v>7.5104428946980697</c:v>
                </c:pt>
                <c:pt idx="2499">
                  <c:v>7.5104428946980697</c:v>
                </c:pt>
                <c:pt idx="2500">
                  <c:v>7.5104428946980697</c:v>
                </c:pt>
                <c:pt idx="2501">
                  <c:v>7.5104428946980697</c:v>
                </c:pt>
                <c:pt idx="2502">
                  <c:v>7.5104428946980697</c:v>
                </c:pt>
                <c:pt idx="2503">
                  <c:v>7.5104428946980697</c:v>
                </c:pt>
                <c:pt idx="2504">
                  <c:v>7.5104428946980697</c:v>
                </c:pt>
                <c:pt idx="2505">
                  <c:v>7.5104428946980697</c:v>
                </c:pt>
                <c:pt idx="2506">
                  <c:v>7.5104428946980697</c:v>
                </c:pt>
                <c:pt idx="2507">
                  <c:v>7.5104428946980697</c:v>
                </c:pt>
                <c:pt idx="2508">
                  <c:v>7.5104428946980697</c:v>
                </c:pt>
                <c:pt idx="2509">
                  <c:v>7.5104428946980697</c:v>
                </c:pt>
                <c:pt idx="2510">
                  <c:v>7.5104428946980697</c:v>
                </c:pt>
                <c:pt idx="2511">
                  <c:v>7.5104428946980697</c:v>
                </c:pt>
                <c:pt idx="2512">
                  <c:v>7.5104428946980697</c:v>
                </c:pt>
                <c:pt idx="2513">
                  <c:v>7.5104428946980697</c:v>
                </c:pt>
                <c:pt idx="2514">
                  <c:v>7.5104428946980697</c:v>
                </c:pt>
                <c:pt idx="2515">
                  <c:v>7.5104428946980697</c:v>
                </c:pt>
                <c:pt idx="2516">
                  <c:v>7.5104428946980697</c:v>
                </c:pt>
                <c:pt idx="2517">
                  <c:v>7.5104428946980697</c:v>
                </c:pt>
                <c:pt idx="2518">
                  <c:v>7.5104428946980697</c:v>
                </c:pt>
                <c:pt idx="2519">
                  <c:v>7.5104428946980697</c:v>
                </c:pt>
                <c:pt idx="2520">
                  <c:v>7.5104428946980697</c:v>
                </c:pt>
                <c:pt idx="2521">
                  <c:v>7.5104428946980697</c:v>
                </c:pt>
                <c:pt idx="2522">
                  <c:v>7.5104428946980697</c:v>
                </c:pt>
                <c:pt idx="2523">
                  <c:v>7.5104428946980697</c:v>
                </c:pt>
                <c:pt idx="2524">
                  <c:v>7.5104428946980697</c:v>
                </c:pt>
                <c:pt idx="2525">
                  <c:v>7.5104428946980697</c:v>
                </c:pt>
                <c:pt idx="2526">
                  <c:v>7.5104428946980697</c:v>
                </c:pt>
                <c:pt idx="2527">
                  <c:v>7.5104428946980697</c:v>
                </c:pt>
                <c:pt idx="2528">
                  <c:v>7.5104428946980697</c:v>
                </c:pt>
                <c:pt idx="2529">
                  <c:v>7.5104428946980697</c:v>
                </c:pt>
                <c:pt idx="2530">
                  <c:v>7.5104428946980697</c:v>
                </c:pt>
                <c:pt idx="2531">
                  <c:v>7.5104428946980697</c:v>
                </c:pt>
                <c:pt idx="2532">
                  <c:v>7.5104428946980697</c:v>
                </c:pt>
                <c:pt idx="2533">
                  <c:v>7.5104428946980697</c:v>
                </c:pt>
                <c:pt idx="2534">
                  <c:v>7.5104428946980697</c:v>
                </c:pt>
                <c:pt idx="2535">
                  <c:v>7.5104428946980697</c:v>
                </c:pt>
                <c:pt idx="2536">
                  <c:v>7.5104428946980697</c:v>
                </c:pt>
                <c:pt idx="2537">
                  <c:v>7.5104428946980697</c:v>
                </c:pt>
                <c:pt idx="2538">
                  <c:v>7.5104428946980697</c:v>
                </c:pt>
                <c:pt idx="2539">
                  <c:v>7.5104428946980697</c:v>
                </c:pt>
                <c:pt idx="2540">
                  <c:v>7.5104428946980697</c:v>
                </c:pt>
                <c:pt idx="2541">
                  <c:v>7.5104428946980697</c:v>
                </c:pt>
                <c:pt idx="2542">
                  <c:v>7.5104428946980697</c:v>
                </c:pt>
                <c:pt idx="2543">
                  <c:v>7.5104428946980697</c:v>
                </c:pt>
                <c:pt idx="2544">
                  <c:v>7.5104428946980697</c:v>
                </c:pt>
                <c:pt idx="2545">
                  <c:v>4.0194217035421955</c:v>
                </c:pt>
                <c:pt idx="2546">
                  <c:v>4.0194217035421955</c:v>
                </c:pt>
                <c:pt idx="2547">
                  <c:v>4.0231106708694924</c:v>
                </c:pt>
                <c:pt idx="2548">
                  <c:v>4.1820109910588048</c:v>
                </c:pt>
                <c:pt idx="2549">
                  <c:v>4.1820109910588048</c:v>
                </c:pt>
                <c:pt idx="2550">
                  <c:v>4.1820109910588048</c:v>
                </c:pt>
                <c:pt idx="2551">
                  <c:v>4.1820109910588048</c:v>
                </c:pt>
                <c:pt idx="2552">
                  <c:v>4.1820109910588048</c:v>
                </c:pt>
                <c:pt idx="2553">
                  <c:v>4.1820109910588048</c:v>
                </c:pt>
                <c:pt idx="2554">
                  <c:v>4.1820109910588048</c:v>
                </c:pt>
                <c:pt idx="2555">
                  <c:v>4.1820109910588048</c:v>
                </c:pt>
                <c:pt idx="2556">
                  <c:v>4.1820109910588048</c:v>
                </c:pt>
                <c:pt idx="2557">
                  <c:v>4.1820109910588048</c:v>
                </c:pt>
                <c:pt idx="2558">
                  <c:v>4.1820109910588048</c:v>
                </c:pt>
                <c:pt idx="2559">
                  <c:v>4.1820109910588048</c:v>
                </c:pt>
                <c:pt idx="2560">
                  <c:v>4.1820109910588048</c:v>
                </c:pt>
                <c:pt idx="2561">
                  <c:v>4.1820109910588048</c:v>
                </c:pt>
                <c:pt idx="2562">
                  <c:v>4.1820109910588048</c:v>
                </c:pt>
                <c:pt idx="2563">
                  <c:v>4.1820109910588048</c:v>
                </c:pt>
                <c:pt idx="2564">
                  <c:v>4.1820109910588048</c:v>
                </c:pt>
                <c:pt idx="2565">
                  <c:v>4.1820109910588048</c:v>
                </c:pt>
                <c:pt idx="2566">
                  <c:v>4.1820109910588048</c:v>
                </c:pt>
                <c:pt idx="2567">
                  <c:v>4.1820109910588048</c:v>
                </c:pt>
                <c:pt idx="2568">
                  <c:v>4.1820109910588048</c:v>
                </c:pt>
                <c:pt idx="2569">
                  <c:v>4.1820109910588048</c:v>
                </c:pt>
                <c:pt idx="2570">
                  <c:v>4.1820109910588048</c:v>
                </c:pt>
                <c:pt idx="2571">
                  <c:v>4.1820109910588048</c:v>
                </c:pt>
                <c:pt idx="2572">
                  <c:v>4.1820109910588048</c:v>
                </c:pt>
                <c:pt idx="2573">
                  <c:v>4.1820109910588048</c:v>
                </c:pt>
                <c:pt idx="2574">
                  <c:v>4.1820109910588048</c:v>
                </c:pt>
                <c:pt idx="2575">
                  <c:v>4.1820109910588048</c:v>
                </c:pt>
                <c:pt idx="2576">
                  <c:v>4.1820109910588048</c:v>
                </c:pt>
                <c:pt idx="2577">
                  <c:v>4.1820109910588048</c:v>
                </c:pt>
                <c:pt idx="2578">
                  <c:v>4.1820109910588048</c:v>
                </c:pt>
                <c:pt idx="2579">
                  <c:v>4.1820109910588048</c:v>
                </c:pt>
                <c:pt idx="2580">
                  <c:v>4.1820109910588048</c:v>
                </c:pt>
                <c:pt idx="2581">
                  <c:v>4.1820109910588048</c:v>
                </c:pt>
                <c:pt idx="2582">
                  <c:v>4.1820109910588048</c:v>
                </c:pt>
                <c:pt idx="2583">
                  <c:v>4.1820109910588048</c:v>
                </c:pt>
                <c:pt idx="2584">
                  <c:v>4.1820109910588048</c:v>
                </c:pt>
                <c:pt idx="2585">
                  <c:v>4.1820109910588048</c:v>
                </c:pt>
                <c:pt idx="2586">
                  <c:v>4.1820109910588048</c:v>
                </c:pt>
                <c:pt idx="2587">
                  <c:v>4.1820109910588048</c:v>
                </c:pt>
                <c:pt idx="2588">
                  <c:v>4.1820109910588048</c:v>
                </c:pt>
                <c:pt idx="2589">
                  <c:v>4.1820109910588048</c:v>
                </c:pt>
                <c:pt idx="2590">
                  <c:v>4.1820109910588048</c:v>
                </c:pt>
                <c:pt idx="2591">
                  <c:v>4.1820109910588048</c:v>
                </c:pt>
                <c:pt idx="2592">
                  <c:v>4.1820109910588048</c:v>
                </c:pt>
                <c:pt idx="2593">
                  <c:v>4.1820109910588048</c:v>
                </c:pt>
                <c:pt idx="2594">
                  <c:v>4.1820109910588048</c:v>
                </c:pt>
                <c:pt idx="2595">
                  <c:v>4.1820109910588048</c:v>
                </c:pt>
                <c:pt idx="2596">
                  <c:v>4.1820109910588048</c:v>
                </c:pt>
                <c:pt idx="2597">
                  <c:v>4.1820109910588048</c:v>
                </c:pt>
                <c:pt idx="2598">
                  <c:v>4.1820109910588048</c:v>
                </c:pt>
                <c:pt idx="2599">
                  <c:v>4.1820109910588048</c:v>
                </c:pt>
                <c:pt idx="2600">
                  <c:v>4.1820109910588048</c:v>
                </c:pt>
                <c:pt idx="2601">
                  <c:v>4.1820109910588048</c:v>
                </c:pt>
                <c:pt idx="2602">
                  <c:v>4.1820109910588048</c:v>
                </c:pt>
                <c:pt idx="2603">
                  <c:v>4.1820109910588048</c:v>
                </c:pt>
                <c:pt idx="2604">
                  <c:v>4.1820109910588048</c:v>
                </c:pt>
                <c:pt idx="2605">
                  <c:v>4.1820109910588048</c:v>
                </c:pt>
                <c:pt idx="2606">
                  <c:v>4.1820109910588048</c:v>
                </c:pt>
                <c:pt idx="2607">
                  <c:v>4.1820109910588048</c:v>
                </c:pt>
                <c:pt idx="2608">
                  <c:v>4.1820109910588048</c:v>
                </c:pt>
                <c:pt idx="2609">
                  <c:v>4.1820109910588048</c:v>
                </c:pt>
                <c:pt idx="2610">
                  <c:v>4.1820109910588048</c:v>
                </c:pt>
                <c:pt idx="2611">
                  <c:v>4.1820109910588048</c:v>
                </c:pt>
                <c:pt idx="2612">
                  <c:v>4.1820109910588048</c:v>
                </c:pt>
                <c:pt idx="2613">
                  <c:v>4.1820109910588048</c:v>
                </c:pt>
                <c:pt idx="2614">
                  <c:v>4.1820109910588048</c:v>
                </c:pt>
                <c:pt idx="2615">
                  <c:v>4.1820109910588048</c:v>
                </c:pt>
                <c:pt idx="2616">
                  <c:v>4.1820109910588048</c:v>
                </c:pt>
                <c:pt idx="2617">
                  <c:v>4.1820109910588048</c:v>
                </c:pt>
                <c:pt idx="2618">
                  <c:v>4.1820109910588048</c:v>
                </c:pt>
                <c:pt idx="2619">
                  <c:v>4.1820109910588048</c:v>
                </c:pt>
                <c:pt idx="2620">
                  <c:v>4.1820109910588048</c:v>
                </c:pt>
                <c:pt idx="2621">
                  <c:v>4.1820109910588048</c:v>
                </c:pt>
                <c:pt idx="2622">
                  <c:v>4.1820109910588048</c:v>
                </c:pt>
                <c:pt idx="2623">
                  <c:v>4.1820109910588048</c:v>
                </c:pt>
                <c:pt idx="2624">
                  <c:v>2.3724312072679967</c:v>
                </c:pt>
                <c:pt idx="2625">
                  <c:v>2.4136411582609711</c:v>
                </c:pt>
                <c:pt idx="2626">
                  <c:v>2.4136411582609711</c:v>
                </c:pt>
                <c:pt idx="2627">
                  <c:v>2.4136411582609711</c:v>
                </c:pt>
                <c:pt idx="2628">
                  <c:v>2.4761381114283934</c:v>
                </c:pt>
                <c:pt idx="2629">
                  <c:v>2.4761381114283934</c:v>
                </c:pt>
                <c:pt idx="2630">
                  <c:v>2.4761381114283934</c:v>
                </c:pt>
                <c:pt idx="2631">
                  <c:v>2.5643601568223557</c:v>
                </c:pt>
                <c:pt idx="2632">
                  <c:v>2.5643601568223557</c:v>
                </c:pt>
                <c:pt idx="2633">
                  <c:v>2.5643601568223557</c:v>
                </c:pt>
                <c:pt idx="2634">
                  <c:v>2.5643601568223557</c:v>
                </c:pt>
                <c:pt idx="2635">
                  <c:v>2.5643601568223557</c:v>
                </c:pt>
                <c:pt idx="2636">
                  <c:v>2.5643601568223557</c:v>
                </c:pt>
                <c:pt idx="2637">
                  <c:v>2.5643601568223557</c:v>
                </c:pt>
                <c:pt idx="2638">
                  <c:v>2.5643601568223557</c:v>
                </c:pt>
                <c:pt idx="2639">
                  <c:v>2.6558034755857247</c:v>
                </c:pt>
                <c:pt idx="2640">
                  <c:v>2.6558034755857247</c:v>
                </c:pt>
                <c:pt idx="2641">
                  <c:v>2.7490698259830078</c:v>
                </c:pt>
                <c:pt idx="2642">
                  <c:v>2.8549405218117081</c:v>
                </c:pt>
                <c:pt idx="2643">
                  <c:v>2.8549405218117081</c:v>
                </c:pt>
                <c:pt idx="2644">
                  <c:v>2.8549405218117081</c:v>
                </c:pt>
                <c:pt idx="2645">
                  <c:v>2.8549405218117081</c:v>
                </c:pt>
                <c:pt idx="2646">
                  <c:v>2.8549405218117081</c:v>
                </c:pt>
                <c:pt idx="2647">
                  <c:v>2.8549405218117081</c:v>
                </c:pt>
                <c:pt idx="2648">
                  <c:v>2.8549405218117081</c:v>
                </c:pt>
                <c:pt idx="2649">
                  <c:v>2.8549405218117081</c:v>
                </c:pt>
                <c:pt idx="2650">
                  <c:v>2.8549405218117081</c:v>
                </c:pt>
                <c:pt idx="2651">
                  <c:v>2.8549405218117081</c:v>
                </c:pt>
                <c:pt idx="2652">
                  <c:v>2.8549405218117081</c:v>
                </c:pt>
                <c:pt idx="2653">
                  <c:v>2.8549405218117081</c:v>
                </c:pt>
                <c:pt idx="2654">
                  <c:v>2.8549405218117081</c:v>
                </c:pt>
                <c:pt idx="2655">
                  <c:v>2.8549405218117081</c:v>
                </c:pt>
                <c:pt idx="2656">
                  <c:v>2.8549405218117081</c:v>
                </c:pt>
                <c:pt idx="2657">
                  <c:v>2.8549405218117081</c:v>
                </c:pt>
                <c:pt idx="2658">
                  <c:v>2.8549405218117081</c:v>
                </c:pt>
                <c:pt idx="2659">
                  <c:v>2.8549405218117081</c:v>
                </c:pt>
                <c:pt idx="2660">
                  <c:v>2.8549405218117081</c:v>
                </c:pt>
                <c:pt idx="2661">
                  <c:v>2.8549405218117081</c:v>
                </c:pt>
                <c:pt idx="2662">
                  <c:v>2.8549405218117081</c:v>
                </c:pt>
                <c:pt idx="2663">
                  <c:v>2.8549405218117081</c:v>
                </c:pt>
                <c:pt idx="2664">
                  <c:v>2.8549405218117081</c:v>
                </c:pt>
                <c:pt idx="2665">
                  <c:v>2.8549405218117081</c:v>
                </c:pt>
                <c:pt idx="2666">
                  <c:v>2.8549405218117081</c:v>
                </c:pt>
                <c:pt idx="2667">
                  <c:v>2.8549405218117081</c:v>
                </c:pt>
                <c:pt idx="2668">
                  <c:v>2.8549405218117081</c:v>
                </c:pt>
                <c:pt idx="2669">
                  <c:v>2.8549405218117081</c:v>
                </c:pt>
                <c:pt idx="2670">
                  <c:v>2.8549405218117081</c:v>
                </c:pt>
                <c:pt idx="2671">
                  <c:v>2.8549405218117081</c:v>
                </c:pt>
                <c:pt idx="2672">
                  <c:v>2.8549405218117081</c:v>
                </c:pt>
                <c:pt idx="2673">
                  <c:v>2.8549405218117081</c:v>
                </c:pt>
                <c:pt idx="2674">
                  <c:v>2.8549405218117081</c:v>
                </c:pt>
                <c:pt idx="2675">
                  <c:v>2.8549405218117081</c:v>
                </c:pt>
                <c:pt idx="2676">
                  <c:v>2.8549405218117081</c:v>
                </c:pt>
                <c:pt idx="2677">
                  <c:v>2.8549405218117081</c:v>
                </c:pt>
                <c:pt idx="2678">
                  <c:v>2.7442276137261068</c:v>
                </c:pt>
                <c:pt idx="2679">
                  <c:v>2.7442276137261068</c:v>
                </c:pt>
                <c:pt idx="2680">
                  <c:v>2.7442276137261068</c:v>
                </c:pt>
                <c:pt idx="2681">
                  <c:v>2.8560355904851145</c:v>
                </c:pt>
                <c:pt idx="2682">
                  <c:v>2.8560355904851145</c:v>
                </c:pt>
                <c:pt idx="2683">
                  <c:v>2.8560355904851145</c:v>
                </c:pt>
                <c:pt idx="2684">
                  <c:v>2.8560355904851145</c:v>
                </c:pt>
                <c:pt idx="2685">
                  <c:v>2.8560355904851145</c:v>
                </c:pt>
                <c:pt idx="2686">
                  <c:v>2.8560355904851145</c:v>
                </c:pt>
                <c:pt idx="2687">
                  <c:v>2.9244262664169836</c:v>
                </c:pt>
                <c:pt idx="2688">
                  <c:v>2.9244262664169836</c:v>
                </c:pt>
                <c:pt idx="2689">
                  <c:v>2.9244262664169836</c:v>
                </c:pt>
                <c:pt idx="2690">
                  <c:v>2.9244262664169836</c:v>
                </c:pt>
                <c:pt idx="2691">
                  <c:v>2.9244262664169836</c:v>
                </c:pt>
                <c:pt idx="2692">
                  <c:v>2.9244262664169836</c:v>
                </c:pt>
                <c:pt idx="2693">
                  <c:v>2.9244262664169836</c:v>
                </c:pt>
                <c:pt idx="2694">
                  <c:v>2.9244262664169836</c:v>
                </c:pt>
                <c:pt idx="2695">
                  <c:v>2.9244262664169836</c:v>
                </c:pt>
                <c:pt idx="2696">
                  <c:v>2.9244262664169836</c:v>
                </c:pt>
                <c:pt idx="2697">
                  <c:v>2.9244262664169836</c:v>
                </c:pt>
                <c:pt idx="2698">
                  <c:v>2.9244262664169836</c:v>
                </c:pt>
                <c:pt idx="2699">
                  <c:v>2.9244262664169836</c:v>
                </c:pt>
                <c:pt idx="2700">
                  <c:v>2.9244262664169836</c:v>
                </c:pt>
                <c:pt idx="2701">
                  <c:v>2.9244262664169836</c:v>
                </c:pt>
                <c:pt idx="2702">
                  <c:v>2.9244262664169836</c:v>
                </c:pt>
                <c:pt idx="2703">
                  <c:v>2.9244262664169836</c:v>
                </c:pt>
                <c:pt idx="2704">
                  <c:v>2.9244262664169836</c:v>
                </c:pt>
                <c:pt idx="2705">
                  <c:v>2.9244262664169836</c:v>
                </c:pt>
                <c:pt idx="2706">
                  <c:v>2.9244262664169836</c:v>
                </c:pt>
                <c:pt idx="2707">
                  <c:v>2.9244262664169836</c:v>
                </c:pt>
                <c:pt idx="2708">
                  <c:v>2.9244262664169836</c:v>
                </c:pt>
                <c:pt idx="2709">
                  <c:v>2.9244262664169836</c:v>
                </c:pt>
                <c:pt idx="2710">
                  <c:v>2.9244262664169836</c:v>
                </c:pt>
                <c:pt idx="2711">
                  <c:v>2.9244262664169836</c:v>
                </c:pt>
                <c:pt idx="2712">
                  <c:v>2.9244262664169836</c:v>
                </c:pt>
                <c:pt idx="2713">
                  <c:v>2.9244262664169836</c:v>
                </c:pt>
                <c:pt idx="2714">
                  <c:v>2.9244262664169836</c:v>
                </c:pt>
                <c:pt idx="2715">
                  <c:v>2.9244262664169836</c:v>
                </c:pt>
                <c:pt idx="2716">
                  <c:v>2.4561320278708503</c:v>
                </c:pt>
                <c:pt idx="2717">
                  <c:v>2.4561320278708503</c:v>
                </c:pt>
                <c:pt idx="2718">
                  <c:v>2.4561320278708503</c:v>
                </c:pt>
                <c:pt idx="2719">
                  <c:v>2.4561320278708503</c:v>
                </c:pt>
                <c:pt idx="2720">
                  <c:v>2.4561320278708503</c:v>
                </c:pt>
                <c:pt idx="2721">
                  <c:v>2.4561320278708503</c:v>
                </c:pt>
                <c:pt idx="2722">
                  <c:v>2.4561320278708503</c:v>
                </c:pt>
                <c:pt idx="2723">
                  <c:v>2.4561320278708503</c:v>
                </c:pt>
                <c:pt idx="2724">
                  <c:v>2.4561320278708503</c:v>
                </c:pt>
                <c:pt idx="2725">
                  <c:v>2.4561320278708503</c:v>
                </c:pt>
                <c:pt idx="2726">
                  <c:v>2.4561320278708503</c:v>
                </c:pt>
                <c:pt idx="2727">
                  <c:v>2.4561320278708503</c:v>
                </c:pt>
                <c:pt idx="2728">
                  <c:v>2.4561320278708503</c:v>
                </c:pt>
                <c:pt idx="2729">
                  <c:v>2.4561320278708503</c:v>
                </c:pt>
                <c:pt idx="2730">
                  <c:v>2.4561320278708503</c:v>
                </c:pt>
                <c:pt idx="2731">
                  <c:v>2.4561320278708503</c:v>
                </c:pt>
                <c:pt idx="2732">
                  <c:v>2.4561320278708503</c:v>
                </c:pt>
                <c:pt idx="2733">
                  <c:v>2.4561320278708503</c:v>
                </c:pt>
                <c:pt idx="2734">
                  <c:v>2.4561320278708503</c:v>
                </c:pt>
                <c:pt idx="2735">
                  <c:v>2.4561320278708503</c:v>
                </c:pt>
                <c:pt idx="2736">
                  <c:v>2.4561320278708503</c:v>
                </c:pt>
                <c:pt idx="2737">
                  <c:v>2.4561320278708503</c:v>
                </c:pt>
                <c:pt idx="2738">
                  <c:v>2.4561320278708503</c:v>
                </c:pt>
                <c:pt idx="2739">
                  <c:v>2.4561320278708503</c:v>
                </c:pt>
                <c:pt idx="2740">
                  <c:v>2.4561320278708503</c:v>
                </c:pt>
                <c:pt idx="2741">
                  <c:v>2.4561320278708503</c:v>
                </c:pt>
                <c:pt idx="2742">
                  <c:v>2.4561320278708503</c:v>
                </c:pt>
                <c:pt idx="2743">
                  <c:v>2.4561320278708503</c:v>
                </c:pt>
                <c:pt idx="2744">
                  <c:v>2.4561320278708503</c:v>
                </c:pt>
                <c:pt idx="2745">
                  <c:v>2.2487841150729797</c:v>
                </c:pt>
                <c:pt idx="2746">
                  <c:v>2.2487841150729797</c:v>
                </c:pt>
                <c:pt idx="2747">
                  <c:v>2.2487841150729797</c:v>
                </c:pt>
                <c:pt idx="2748">
                  <c:v>2.2487841150729797</c:v>
                </c:pt>
                <c:pt idx="2749">
                  <c:v>2.2487841150729797</c:v>
                </c:pt>
                <c:pt idx="2750">
                  <c:v>2.2487841150729797</c:v>
                </c:pt>
                <c:pt idx="2751">
                  <c:v>2.2487841150729797</c:v>
                </c:pt>
                <c:pt idx="2752">
                  <c:v>2.2487841150729797</c:v>
                </c:pt>
                <c:pt idx="2753">
                  <c:v>2.2487841150729797</c:v>
                </c:pt>
                <c:pt idx="2754">
                  <c:v>2.2491378653540277</c:v>
                </c:pt>
                <c:pt idx="2755">
                  <c:v>2.334739489313677</c:v>
                </c:pt>
                <c:pt idx="2756">
                  <c:v>2.334739489313677</c:v>
                </c:pt>
                <c:pt idx="2757">
                  <c:v>2.334739489313677</c:v>
                </c:pt>
                <c:pt idx="2758">
                  <c:v>2.334739489313677</c:v>
                </c:pt>
                <c:pt idx="2759">
                  <c:v>2.334739489313677</c:v>
                </c:pt>
                <c:pt idx="2760">
                  <c:v>2.334739489313677</c:v>
                </c:pt>
                <c:pt idx="2761">
                  <c:v>2.334739489313677</c:v>
                </c:pt>
                <c:pt idx="2762">
                  <c:v>2.3742987784338987</c:v>
                </c:pt>
                <c:pt idx="2763">
                  <c:v>2.3742987784338987</c:v>
                </c:pt>
                <c:pt idx="2764">
                  <c:v>2.4837849210673282</c:v>
                </c:pt>
                <c:pt idx="2765">
                  <c:v>2.4837849210673282</c:v>
                </c:pt>
                <c:pt idx="2766">
                  <c:v>2.4837849210673282</c:v>
                </c:pt>
                <c:pt idx="2767">
                  <c:v>2.4837849210673282</c:v>
                </c:pt>
                <c:pt idx="2768">
                  <c:v>2.4837849210673282</c:v>
                </c:pt>
                <c:pt idx="2769">
                  <c:v>2.564458096614223</c:v>
                </c:pt>
                <c:pt idx="2770">
                  <c:v>2.564458096614223</c:v>
                </c:pt>
                <c:pt idx="2771">
                  <c:v>2.564458096614223</c:v>
                </c:pt>
                <c:pt idx="2772">
                  <c:v>2.564458096614223</c:v>
                </c:pt>
                <c:pt idx="2773">
                  <c:v>2.564458096614223</c:v>
                </c:pt>
                <c:pt idx="2774">
                  <c:v>2.564458096614223</c:v>
                </c:pt>
                <c:pt idx="2775">
                  <c:v>2.564458096614223</c:v>
                </c:pt>
                <c:pt idx="2776">
                  <c:v>2.5713258355885347</c:v>
                </c:pt>
                <c:pt idx="2777">
                  <c:v>2.5713258355885347</c:v>
                </c:pt>
                <c:pt idx="2778">
                  <c:v>2.6608219462590923</c:v>
                </c:pt>
                <c:pt idx="2779">
                  <c:v>2.6608219462590923</c:v>
                </c:pt>
                <c:pt idx="2780">
                  <c:v>2.6608219462590923</c:v>
                </c:pt>
                <c:pt idx="2781">
                  <c:v>2.6608219462590923</c:v>
                </c:pt>
                <c:pt idx="2782">
                  <c:v>2.6608219462590923</c:v>
                </c:pt>
                <c:pt idx="2783">
                  <c:v>2.7399693520527997</c:v>
                </c:pt>
                <c:pt idx="2784">
                  <c:v>2.8325559447478406</c:v>
                </c:pt>
                <c:pt idx="2785">
                  <c:v>2.8325559447478406</c:v>
                </c:pt>
                <c:pt idx="2786">
                  <c:v>2.8325559447478406</c:v>
                </c:pt>
                <c:pt idx="2787">
                  <c:v>2.8325559447478406</c:v>
                </c:pt>
                <c:pt idx="2788">
                  <c:v>2.8325559447478406</c:v>
                </c:pt>
                <c:pt idx="2789">
                  <c:v>2.8325559447478406</c:v>
                </c:pt>
                <c:pt idx="2790">
                  <c:v>2.8325559447478406</c:v>
                </c:pt>
                <c:pt idx="2791">
                  <c:v>2.8325559447478406</c:v>
                </c:pt>
                <c:pt idx="2792">
                  <c:v>2.8325559447478406</c:v>
                </c:pt>
                <c:pt idx="2793">
                  <c:v>2.8325559447478406</c:v>
                </c:pt>
                <c:pt idx="2794">
                  <c:v>2.8325559447478406</c:v>
                </c:pt>
                <c:pt idx="2795">
                  <c:v>2.8325559447478406</c:v>
                </c:pt>
                <c:pt idx="2796">
                  <c:v>2.8325559447478406</c:v>
                </c:pt>
                <c:pt idx="2797">
                  <c:v>2.8325559447478406</c:v>
                </c:pt>
                <c:pt idx="2798">
                  <c:v>2.8325559447478406</c:v>
                </c:pt>
                <c:pt idx="2799">
                  <c:v>2.8325559447478406</c:v>
                </c:pt>
                <c:pt idx="2800">
                  <c:v>2.8325559447478406</c:v>
                </c:pt>
                <c:pt idx="2801">
                  <c:v>2.8325559447478406</c:v>
                </c:pt>
                <c:pt idx="2802">
                  <c:v>2.8325559447478406</c:v>
                </c:pt>
                <c:pt idx="2803">
                  <c:v>2.8325559447478406</c:v>
                </c:pt>
                <c:pt idx="2804">
                  <c:v>2.8164643309158559</c:v>
                </c:pt>
                <c:pt idx="2805">
                  <c:v>2.8164643309158559</c:v>
                </c:pt>
                <c:pt idx="2806">
                  <c:v>2.8943254043771729</c:v>
                </c:pt>
                <c:pt idx="2807">
                  <c:v>2.8943254043771729</c:v>
                </c:pt>
                <c:pt idx="2808">
                  <c:v>2.8943254043771729</c:v>
                </c:pt>
                <c:pt idx="2809">
                  <c:v>2.8943254043771729</c:v>
                </c:pt>
                <c:pt idx="2810">
                  <c:v>2.8943254043771729</c:v>
                </c:pt>
                <c:pt idx="2811">
                  <c:v>2.8943254043771729</c:v>
                </c:pt>
                <c:pt idx="2812">
                  <c:v>2.8943254043771729</c:v>
                </c:pt>
                <c:pt idx="2813">
                  <c:v>2.8943254043771729</c:v>
                </c:pt>
                <c:pt idx="2814">
                  <c:v>2.8943254043771729</c:v>
                </c:pt>
                <c:pt idx="2815">
                  <c:v>2.8943254043771729</c:v>
                </c:pt>
                <c:pt idx="2816">
                  <c:v>2.8943254043771729</c:v>
                </c:pt>
                <c:pt idx="2817">
                  <c:v>2.8943254043771729</c:v>
                </c:pt>
                <c:pt idx="2818">
                  <c:v>2.8943254043771729</c:v>
                </c:pt>
                <c:pt idx="2819">
                  <c:v>2.8943254043771729</c:v>
                </c:pt>
                <c:pt idx="2820">
                  <c:v>2.8943254043771729</c:v>
                </c:pt>
                <c:pt idx="2821">
                  <c:v>2.8943254043771729</c:v>
                </c:pt>
                <c:pt idx="2822">
                  <c:v>2.8943254043771729</c:v>
                </c:pt>
                <c:pt idx="2823">
                  <c:v>2.8943254043771729</c:v>
                </c:pt>
                <c:pt idx="2824">
                  <c:v>2.8943254043771729</c:v>
                </c:pt>
                <c:pt idx="2825">
                  <c:v>2.8943254043771729</c:v>
                </c:pt>
                <c:pt idx="2826">
                  <c:v>2.8943254043771729</c:v>
                </c:pt>
                <c:pt idx="2827">
                  <c:v>2.8943254043771729</c:v>
                </c:pt>
                <c:pt idx="2828">
                  <c:v>2.8943254043771729</c:v>
                </c:pt>
                <c:pt idx="2829">
                  <c:v>2.8943254043771729</c:v>
                </c:pt>
                <c:pt idx="2830">
                  <c:v>2.8943254043771729</c:v>
                </c:pt>
                <c:pt idx="2831">
                  <c:v>2.8943254043771729</c:v>
                </c:pt>
                <c:pt idx="2832">
                  <c:v>2.8943254043771729</c:v>
                </c:pt>
                <c:pt idx="2833">
                  <c:v>2.851707894620326</c:v>
                </c:pt>
                <c:pt idx="2834">
                  <c:v>2.851707894620326</c:v>
                </c:pt>
                <c:pt idx="2835">
                  <c:v>2.851707894620326</c:v>
                </c:pt>
                <c:pt idx="2836">
                  <c:v>2.851707894620326</c:v>
                </c:pt>
                <c:pt idx="2837">
                  <c:v>2.851707894620326</c:v>
                </c:pt>
                <c:pt idx="2838">
                  <c:v>2.851707894620326</c:v>
                </c:pt>
                <c:pt idx="2839">
                  <c:v>2.851707894620326</c:v>
                </c:pt>
                <c:pt idx="2840">
                  <c:v>2.851707894620326</c:v>
                </c:pt>
                <c:pt idx="2841">
                  <c:v>2.851707894620326</c:v>
                </c:pt>
                <c:pt idx="2842">
                  <c:v>2.851707894620326</c:v>
                </c:pt>
                <c:pt idx="2843">
                  <c:v>2.851707894620326</c:v>
                </c:pt>
                <c:pt idx="2844">
                  <c:v>2.851707894620326</c:v>
                </c:pt>
                <c:pt idx="2845">
                  <c:v>2.851707894620326</c:v>
                </c:pt>
                <c:pt idx="2846">
                  <c:v>2.851707894620326</c:v>
                </c:pt>
                <c:pt idx="2847">
                  <c:v>2.851707894620326</c:v>
                </c:pt>
                <c:pt idx="2848">
                  <c:v>2.851707894620326</c:v>
                </c:pt>
                <c:pt idx="2849">
                  <c:v>2.851707894620326</c:v>
                </c:pt>
                <c:pt idx="2850">
                  <c:v>2.8280052234366613</c:v>
                </c:pt>
                <c:pt idx="2851">
                  <c:v>2.8280052234366613</c:v>
                </c:pt>
                <c:pt idx="2852">
                  <c:v>2.8280052234366613</c:v>
                </c:pt>
                <c:pt idx="2853">
                  <c:v>2.8280052234366613</c:v>
                </c:pt>
                <c:pt idx="2854">
                  <c:v>2.8280052234366613</c:v>
                </c:pt>
                <c:pt idx="2855">
                  <c:v>2.8280052234366613</c:v>
                </c:pt>
                <c:pt idx="2856">
                  <c:v>2.9577515739328462</c:v>
                </c:pt>
                <c:pt idx="2857">
                  <c:v>2.9577515739328462</c:v>
                </c:pt>
                <c:pt idx="2858">
                  <c:v>3.0135499621465773</c:v>
                </c:pt>
                <c:pt idx="2859">
                  <c:v>3.0694352105990634</c:v>
                </c:pt>
                <c:pt idx="2860">
                  <c:v>3.1768902131290351</c:v>
                </c:pt>
                <c:pt idx="2861">
                  <c:v>3.1768902131290351</c:v>
                </c:pt>
                <c:pt idx="2862">
                  <c:v>3.1768902131290351</c:v>
                </c:pt>
                <c:pt idx="2863">
                  <c:v>3.1768902131290351</c:v>
                </c:pt>
                <c:pt idx="2864">
                  <c:v>3.1768902131290351</c:v>
                </c:pt>
                <c:pt idx="2865">
                  <c:v>3.1768902131290351</c:v>
                </c:pt>
                <c:pt idx="2866">
                  <c:v>3.1768902131290351</c:v>
                </c:pt>
                <c:pt idx="2867">
                  <c:v>3.1768902131290351</c:v>
                </c:pt>
                <c:pt idx="2868">
                  <c:v>3.1768902131290351</c:v>
                </c:pt>
                <c:pt idx="2869">
                  <c:v>3.1768902131290351</c:v>
                </c:pt>
                <c:pt idx="2870">
                  <c:v>3.1768902131290351</c:v>
                </c:pt>
                <c:pt idx="2871">
                  <c:v>3.1768902131290351</c:v>
                </c:pt>
                <c:pt idx="2872">
                  <c:v>3.1768902131290351</c:v>
                </c:pt>
                <c:pt idx="2873">
                  <c:v>3.1768902131290351</c:v>
                </c:pt>
                <c:pt idx="2874">
                  <c:v>3.1768902131290351</c:v>
                </c:pt>
                <c:pt idx="2875">
                  <c:v>3.1768902131290351</c:v>
                </c:pt>
                <c:pt idx="2876">
                  <c:v>3.1768902131290351</c:v>
                </c:pt>
                <c:pt idx="2877">
                  <c:v>3.2764453417718249</c:v>
                </c:pt>
                <c:pt idx="2878">
                  <c:v>3.2764453417718249</c:v>
                </c:pt>
                <c:pt idx="2879">
                  <c:v>3.447237387456636</c:v>
                </c:pt>
                <c:pt idx="2880">
                  <c:v>3.447237387456636</c:v>
                </c:pt>
                <c:pt idx="2881">
                  <c:v>3.447237387456636</c:v>
                </c:pt>
                <c:pt idx="2882">
                  <c:v>3.447237387456636</c:v>
                </c:pt>
                <c:pt idx="2883">
                  <c:v>3.447237387456636</c:v>
                </c:pt>
                <c:pt idx="2884">
                  <c:v>3.447237387456636</c:v>
                </c:pt>
                <c:pt idx="2885">
                  <c:v>3.447237387456636</c:v>
                </c:pt>
                <c:pt idx="2886">
                  <c:v>3.447237387456636</c:v>
                </c:pt>
                <c:pt idx="2887">
                  <c:v>3.447237387456636</c:v>
                </c:pt>
                <c:pt idx="2888">
                  <c:v>3.447237387456636</c:v>
                </c:pt>
                <c:pt idx="2889">
                  <c:v>3.447237387456636</c:v>
                </c:pt>
                <c:pt idx="2890">
                  <c:v>3.447237387456636</c:v>
                </c:pt>
                <c:pt idx="2891">
                  <c:v>3.406827818419798</c:v>
                </c:pt>
                <c:pt idx="2892">
                  <c:v>3.5613492123138659</c:v>
                </c:pt>
                <c:pt idx="2893">
                  <c:v>3.5613492123138659</c:v>
                </c:pt>
                <c:pt idx="2894">
                  <c:v>3.7841060854644679</c:v>
                </c:pt>
                <c:pt idx="2895">
                  <c:v>3.908624412413447</c:v>
                </c:pt>
                <c:pt idx="2896">
                  <c:v>3.9961851507997532</c:v>
                </c:pt>
                <c:pt idx="2897">
                  <c:v>4.1565708081134156</c:v>
                </c:pt>
                <c:pt idx="2898">
                  <c:v>4.2843015377764218</c:v>
                </c:pt>
                <c:pt idx="2899">
                  <c:v>4.343235583234561</c:v>
                </c:pt>
                <c:pt idx="2900">
                  <c:v>4.343235583234561</c:v>
                </c:pt>
                <c:pt idx="2901">
                  <c:v>4.343235583234561</c:v>
                </c:pt>
                <c:pt idx="2902">
                  <c:v>4.343235583234561</c:v>
                </c:pt>
                <c:pt idx="2903">
                  <c:v>4.343235583234561</c:v>
                </c:pt>
                <c:pt idx="2904">
                  <c:v>4.343235583234561</c:v>
                </c:pt>
                <c:pt idx="2905">
                  <c:v>4.343235583234561</c:v>
                </c:pt>
                <c:pt idx="2906">
                  <c:v>4.343235583234561</c:v>
                </c:pt>
                <c:pt idx="2907">
                  <c:v>4.343235583234561</c:v>
                </c:pt>
                <c:pt idx="2908">
                  <c:v>4.343235583234561</c:v>
                </c:pt>
                <c:pt idx="2909">
                  <c:v>4.343235583234561</c:v>
                </c:pt>
                <c:pt idx="2910">
                  <c:v>4.343235583234561</c:v>
                </c:pt>
                <c:pt idx="2911">
                  <c:v>4.343235583234561</c:v>
                </c:pt>
                <c:pt idx="2912">
                  <c:v>4.343235583234561</c:v>
                </c:pt>
                <c:pt idx="2913">
                  <c:v>4.343235583234561</c:v>
                </c:pt>
                <c:pt idx="2914">
                  <c:v>4.343235583234561</c:v>
                </c:pt>
                <c:pt idx="2915">
                  <c:v>4.343235583234561</c:v>
                </c:pt>
                <c:pt idx="2916">
                  <c:v>4.343235583234561</c:v>
                </c:pt>
                <c:pt idx="2917">
                  <c:v>4.343235583234561</c:v>
                </c:pt>
                <c:pt idx="2918">
                  <c:v>4.343235583234561</c:v>
                </c:pt>
                <c:pt idx="2919">
                  <c:v>4.343235583234561</c:v>
                </c:pt>
                <c:pt idx="2920">
                  <c:v>4.343235583234561</c:v>
                </c:pt>
                <c:pt idx="2921">
                  <c:v>4.343235583234561</c:v>
                </c:pt>
                <c:pt idx="2922">
                  <c:v>4.343235583234561</c:v>
                </c:pt>
                <c:pt idx="2923">
                  <c:v>4.343235583234561</c:v>
                </c:pt>
                <c:pt idx="2924">
                  <c:v>4.343235583234561</c:v>
                </c:pt>
                <c:pt idx="2925">
                  <c:v>4.343235583234561</c:v>
                </c:pt>
                <c:pt idx="2926">
                  <c:v>4.343235583234561</c:v>
                </c:pt>
                <c:pt idx="2927">
                  <c:v>4.343235583234561</c:v>
                </c:pt>
                <c:pt idx="2928">
                  <c:v>4.343235583234561</c:v>
                </c:pt>
                <c:pt idx="2929">
                  <c:v>4.343235583234561</c:v>
                </c:pt>
                <c:pt idx="2930">
                  <c:v>4.343235583234561</c:v>
                </c:pt>
                <c:pt idx="2931">
                  <c:v>4.343235583234561</c:v>
                </c:pt>
                <c:pt idx="2932">
                  <c:v>4.343235583234561</c:v>
                </c:pt>
                <c:pt idx="2933">
                  <c:v>4.343235583234561</c:v>
                </c:pt>
                <c:pt idx="2934">
                  <c:v>4.343235583234561</c:v>
                </c:pt>
                <c:pt idx="2935">
                  <c:v>4.343235583234561</c:v>
                </c:pt>
                <c:pt idx="2936">
                  <c:v>4.343235583234561</c:v>
                </c:pt>
                <c:pt idx="2937">
                  <c:v>4.343235583234561</c:v>
                </c:pt>
                <c:pt idx="2938">
                  <c:v>4.343235583234561</c:v>
                </c:pt>
                <c:pt idx="2939">
                  <c:v>4.343235583234561</c:v>
                </c:pt>
                <c:pt idx="2940">
                  <c:v>4.343235583234561</c:v>
                </c:pt>
                <c:pt idx="2941">
                  <c:v>4.343235583234561</c:v>
                </c:pt>
                <c:pt idx="2942">
                  <c:v>4.343235583234561</c:v>
                </c:pt>
                <c:pt idx="2943">
                  <c:v>4.0765414251870258</c:v>
                </c:pt>
                <c:pt idx="2944">
                  <c:v>4.0765414251870258</c:v>
                </c:pt>
                <c:pt idx="2945">
                  <c:v>4.0765414251870258</c:v>
                </c:pt>
                <c:pt idx="2946">
                  <c:v>4.0765414251870258</c:v>
                </c:pt>
                <c:pt idx="2947">
                  <c:v>4.0765414251870258</c:v>
                </c:pt>
                <c:pt idx="2948">
                  <c:v>4.0765414251870258</c:v>
                </c:pt>
                <c:pt idx="2949">
                  <c:v>4.0765414251870258</c:v>
                </c:pt>
                <c:pt idx="2950">
                  <c:v>4.0765414251870258</c:v>
                </c:pt>
                <c:pt idx="2951">
                  <c:v>4.0765414251870258</c:v>
                </c:pt>
                <c:pt idx="2952">
                  <c:v>4.0765414251870258</c:v>
                </c:pt>
                <c:pt idx="2953">
                  <c:v>4.0765414251870258</c:v>
                </c:pt>
                <c:pt idx="2954">
                  <c:v>4.0765414251870258</c:v>
                </c:pt>
                <c:pt idx="2955">
                  <c:v>4.0765414251870258</c:v>
                </c:pt>
                <c:pt idx="2956">
                  <c:v>4.0765414251870258</c:v>
                </c:pt>
                <c:pt idx="2957">
                  <c:v>4.0765414251870258</c:v>
                </c:pt>
                <c:pt idx="2958">
                  <c:v>4.0765414251870258</c:v>
                </c:pt>
                <c:pt idx="2959">
                  <c:v>4.0765414251870258</c:v>
                </c:pt>
                <c:pt idx="2960">
                  <c:v>4.0765414251870258</c:v>
                </c:pt>
                <c:pt idx="2961">
                  <c:v>4.0765414251870258</c:v>
                </c:pt>
                <c:pt idx="2962">
                  <c:v>4.0765414251870258</c:v>
                </c:pt>
                <c:pt idx="2963">
                  <c:v>4.0765414251870258</c:v>
                </c:pt>
                <c:pt idx="2964">
                  <c:v>4.0765414251870258</c:v>
                </c:pt>
                <c:pt idx="2965">
                  <c:v>4.0765414251870258</c:v>
                </c:pt>
                <c:pt idx="2966">
                  <c:v>4.0765414251870258</c:v>
                </c:pt>
                <c:pt idx="2967">
                  <c:v>4.0765414251870258</c:v>
                </c:pt>
                <c:pt idx="2968">
                  <c:v>4.0765414251870258</c:v>
                </c:pt>
                <c:pt idx="2969">
                  <c:v>4.0765414251870258</c:v>
                </c:pt>
                <c:pt idx="2970">
                  <c:v>4.0765414251870258</c:v>
                </c:pt>
                <c:pt idx="2971">
                  <c:v>4.0765414251870258</c:v>
                </c:pt>
                <c:pt idx="2972">
                  <c:v>4.0765414251870258</c:v>
                </c:pt>
                <c:pt idx="2973">
                  <c:v>4.0765414251870258</c:v>
                </c:pt>
                <c:pt idx="2974">
                  <c:v>3.5582931802249509</c:v>
                </c:pt>
                <c:pt idx="2975">
                  <c:v>3.5582931802249509</c:v>
                </c:pt>
                <c:pt idx="2976">
                  <c:v>3.7481979936541818</c:v>
                </c:pt>
                <c:pt idx="2977">
                  <c:v>3.7481979936541818</c:v>
                </c:pt>
                <c:pt idx="2978">
                  <c:v>4.0047204706935995</c:v>
                </c:pt>
                <c:pt idx="2979">
                  <c:v>4.0047204706935995</c:v>
                </c:pt>
                <c:pt idx="2980">
                  <c:v>4.0047204706935995</c:v>
                </c:pt>
                <c:pt idx="2981">
                  <c:v>4.1404252645800801</c:v>
                </c:pt>
                <c:pt idx="2982">
                  <c:v>4.1404252645800801</c:v>
                </c:pt>
                <c:pt idx="2983">
                  <c:v>4.1404252645800801</c:v>
                </c:pt>
                <c:pt idx="2984">
                  <c:v>4.1404252645800801</c:v>
                </c:pt>
                <c:pt idx="2985">
                  <c:v>4.2220823546476822</c:v>
                </c:pt>
                <c:pt idx="2986">
                  <c:v>4.2220823546476822</c:v>
                </c:pt>
                <c:pt idx="2987">
                  <c:v>4.2220823546476822</c:v>
                </c:pt>
                <c:pt idx="2988">
                  <c:v>4.3373679576513249</c:v>
                </c:pt>
                <c:pt idx="2989">
                  <c:v>4.541660067189647</c:v>
                </c:pt>
                <c:pt idx="2990">
                  <c:v>4.541660067189647</c:v>
                </c:pt>
                <c:pt idx="2991">
                  <c:v>4.541660067189647</c:v>
                </c:pt>
                <c:pt idx="2992">
                  <c:v>4.541660067189647</c:v>
                </c:pt>
                <c:pt idx="2993">
                  <c:v>4.541660067189647</c:v>
                </c:pt>
                <c:pt idx="2994">
                  <c:v>4.541660067189647</c:v>
                </c:pt>
                <c:pt idx="2995">
                  <c:v>4.541660067189647</c:v>
                </c:pt>
                <c:pt idx="2996">
                  <c:v>4.541660067189647</c:v>
                </c:pt>
                <c:pt idx="2997">
                  <c:v>4.541660067189647</c:v>
                </c:pt>
                <c:pt idx="2998">
                  <c:v>4.541660067189647</c:v>
                </c:pt>
                <c:pt idx="2999">
                  <c:v>4.541660067189647</c:v>
                </c:pt>
                <c:pt idx="3000">
                  <c:v>4.541660067189647</c:v>
                </c:pt>
                <c:pt idx="3001">
                  <c:v>4.541660067189647</c:v>
                </c:pt>
                <c:pt idx="3002">
                  <c:v>4.541660067189647</c:v>
                </c:pt>
                <c:pt idx="3003">
                  <c:v>4.541660067189647</c:v>
                </c:pt>
                <c:pt idx="3004">
                  <c:v>4.541660067189647</c:v>
                </c:pt>
                <c:pt idx="3005">
                  <c:v>4.541660067189647</c:v>
                </c:pt>
                <c:pt idx="3006">
                  <c:v>4.541660067189647</c:v>
                </c:pt>
                <c:pt idx="3007">
                  <c:v>4.5393794432362524</c:v>
                </c:pt>
                <c:pt idx="3008">
                  <c:v>4.6316481009319075</c:v>
                </c:pt>
                <c:pt idx="3009">
                  <c:v>4.6316481009319075</c:v>
                </c:pt>
                <c:pt idx="3010">
                  <c:v>4.6316481009319075</c:v>
                </c:pt>
                <c:pt idx="3011">
                  <c:v>4.6316481009319075</c:v>
                </c:pt>
                <c:pt idx="3012">
                  <c:v>4.6316481009319075</c:v>
                </c:pt>
                <c:pt idx="3013">
                  <c:v>4.6316481009319075</c:v>
                </c:pt>
                <c:pt idx="3014">
                  <c:v>4.6316481009319075</c:v>
                </c:pt>
                <c:pt idx="3015">
                  <c:v>4.6316481009319075</c:v>
                </c:pt>
                <c:pt idx="3016">
                  <c:v>4.6316481009319075</c:v>
                </c:pt>
                <c:pt idx="3017">
                  <c:v>4.6316481009319075</c:v>
                </c:pt>
                <c:pt idx="3018">
                  <c:v>4.6316481009319075</c:v>
                </c:pt>
                <c:pt idx="3019">
                  <c:v>4.6316481009319075</c:v>
                </c:pt>
                <c:pt idx="3020">
                  <c:v>4.6316481009319075</c:v>
                </c:pt>
                <c:pt idx="3021">
                  <c:v>4.6316481009319075</c:v>
                </c:pt>
                <c:pt idx="3022">
                  <c:v>4.6316481009319075</c:v>
                </c:pt>
                <c:pt idx="3023">
                  <c:v>4.6316481009319075</c:v>
                </c:pt>
                <c:pt idx="3024">
                  <c:v>4.637515248129727</c:v>
                </c:pt>
                <c:pt idx="3025">
                  <c:v>4.7670564426551989</c:v>
                </c:pt>
                <c:pt idx="3026">
                  <c:v>4.7670564426551989</c:v>
                </c:pt>
                <c:pt idx="3027">
                  <c:v>4.7670564426551989</c:v>
                </c:pt>
                <c:pt idx="3028">
                  <c:v>4.7670564426551989</c:v>
                </c:pt>
                <c:pt idx="3029">
                  <c:v>4.7670564426551989</c:v>
                </c:pt>
                <c:pt idx="3030">
                  <c:v>4.7670564426551989</c:v>
                </c:pt>
                <c:pt idx="3031">
                  <c:v>4.7670564426551989</c:v>
                </c:pt>
                <c:pt idx="3032">
                  <c:v>4.7670564426551989</c:v>
                </c:pt>
                <c:pt idx="3033">
                  <c:v>4.7670564426551989</c:v>
                </c:pt>
                <c:pt idx="3034">
                  <c:v>4.7670564426551989</c:v>
                </c:pt>
                <c:pt idx="3035">
                  <c:v>4.7670564426551989</c:v>
                </c:pt>
                <c:pt idx="3036">
                  <c:v>4.7670564426551989</c:v>
                </c:pt>
                <c:pt idx="3037">
                  <c:v>4.6066032448907199</c:v>
                </c:pt>
                <c:pt idx="3038">
                  <c:v>4.8087171574107765</c:v>
                </c:pt>
                <c:pt idx="3039">
                  <c:v>4.8087171574107765</c:v>
                </c:pt>
                <c:pt idx="3040">
                  <c:v>4.8087171574107765</c:v>
                </c:pt>
                <c:pt idx="3041">
                  <c:v>4.8087171574107765</c:v>
                </c:pt>
                <c:pt idx="3042">
                  <c:v>4.8087171574107765</c:v>
                </c:pt>
                <c:pt idx="3043">
                  <c:v>4.8087171574107765</c:v>
                </c:pt>
                <c:pt idx="3044">
                  <c:v>4.8087171574107765</c:v>
                </c:pt>
                <c:pt idx="3045">
                  <c:v>4.8087171574107765</c:v>
                </c:pt>
                <c:pt idx="3046">
                  <c:v>4.8087171574107765</c:v>
                </c:pt>
                <c:pt idx="3047">
                  <c:v>4.8087171574107765</c:v>
                </c:pt>
                <c:pt idx="3048">
                  <c:v>4.8087171574107765</c:v>
                </c:pt>
                <c:pt idx="3049">
                  <c:v>4.8087171574107765</c:v>
                </c:pt>
                <c:pt idx="3050">
                  <c:v>4.8087171574107765</c:v>
                </c:pt>
                <c:pt idx="3051">
                  <c:v>4.8087171574107765</c:v>
                </c:pt>
                <c:pt idx="3052">
                  <c:v>4.8087171574107765</c:v>
                </c:pt>
                <c:pt idx="3053">
                  <c:v>4.8087171574107765</c:v>
                </c:pt>
                <c:pt idx="3054">
                  <c:v>4.8087171574107765</c:v>
                </c:pt>
                <c:pt idx="3055">
                  <c:v>4.8087171574107765</c:v>
                </c:pt>
                <c:pt idx="3056">
                  <c:v>4.8087171574107765</c:v>
                </c:pt>
                <c:pt idx="3057">
                  <c:v>4.8087171574107765</c:v>
                </c:pt>
                <c:pt idx="3058">
                  <c:v>4.8087171574107765</c:v>
                </c:pt>
                <c:pt idx="3059">
                  <c:v>4.8087171574107765</c:v>
                </c:pt>
                <c:pt idx="3060">
                  <c:v>4.8087171574107765</c:v>
                </c:pt>
                <c:pt idx="3061">
                  <c:v>4.8087171574107765</c:v>
                </c:pt>
                <c:pt idx="3062">
                  <c:v>4.7651987970507523</c:v>
                </c:pt>
                <c:pt idx="3063">
                  <c:v>4.978007133216523</c:v>
                </c:pt>
                <c:pt idx="3064">
                  <c:v>4.978007133216523</c:v>
                </c:pt>
                <c:pt idx="3065">
                  <c:v>4.978007133216523</c:v>
                </c:pt>
                <c:pt idx="3066">
                  <c:v>5.358274477088619</c:v>
                </c:pt>
                <c:pt idx="3067">
                  <c:v>5.358274477088619</c:v>
                </c:pt>
                <c:pt idx="3068">
                  <c:v>5.6192115887332692</c:v>
                </c:pt>
                <c:pt idx="3069">
                  <c:v>5.6192115887332692</c:v>
                </c:pt>
                <c:pt idx="3070">
                  <c:v>5.6192115887332692</c:v>
                </c:pt>
                <c:pt idx="3071">
                  <c:v>5.6192115887332692</c:v>
                </c:pt>
                <c:pt idx="3072">
                  <c:v>5.6192115887332692</c:v>
                </c:pt>
                <c:pt idx="3073">
                  <c:v>5.6192115887332692</c:v>
                </c:pt>
                <c:pt idx="3074">
                  <c:v>5.6192115887332692</c:v>
                </c:pt>
                <c:pt idx="3075">
                  <c:v>5.6192115887332692</c:v>
                </c:pt>
                <c:pt idx="3076">
                  <c:v>5.6192115887332692</c:v>
                </c:pt>
                <c:pt idx="3077">
                  <c:v>5.6192115887332692</c:v>
                </c:pt>
                <c:pt idx="3078">
                  <c:v>5.6192115887332692</c:v>
                </c:pt>
                <c:pt idx="3079">
                  <c:v>5.6192115887332692</c:v>
                </c:pt>
                <c:pt idx="3080">
                  <c:v>5.6192115887332692</c:v>
                </c:pt>
                <c:pt idx="3081">
                  <c:v>5.6192115887332692</c:v>
                </c:pt>
                <c:pt idx="3082">
                  <c:v>5.6192115887332692</c:v>
                </c:pt>
                <c:pt idx="3083">
                  <c:v>5.6192115887332692</c:v>
                </c:pt>
                <c:pt idx="3084">
                  <c:v>5.6192115887332692</c:v>
                </c:pt>
                <c:pt idx="3085">
                  <c:v>5.6192115887332692</c:v>
                </c:pt>
                <c:pt idx="3086">
                  <c:v>5.6192115887332692</c:v>
                </c:pt>
                <c:pt idx="3087">
                  <c:v>5.6192115887332692</c:v>
                </c:pt>
                <c:pt idx="3088">
                  <c:v>5.6192115887332692</c:v>
                </c:pt>
                <c:pt idx="3089">
                  <c:v>5.6192115887332692</c:v>
                </c:pt>
                <c:pt idx="3090">
                  <c:v>5.6192115887332692</c:v>
                </c:pt>
                <c:pt idx="3091">
                  <c:v>5.6192115887332692</c:v>
                </c:pt>
                <c:pt idx="3092">
                  <c:v>5.6192115887332692</c:v>
                </c:pt>
                <c:pt idx="3093">
                  <c:v>5.6192115887332692</c:v>
                </c:pt>
                <c:pt idx="3094">
                  <c:v>5.6192115887332692</c:v>
                </c:pt>
                <c:pt idx="3095">
                  <c:v>5.6192115887332692</c:v>
                </c:pt>
                <c:pt idx="3096">
                  <c:v>5.6192115887332692</c:v>
                </c:pt>
                <c:pt idx="3097">
                  <c:v>5.6192115887332692</c:v>
                </c:pt>
                <c:pt idx="3098">
                  <c:v>5.6192115887332692</c:v>
                </c:pt>
                <c:pt idx="3099">
                  <c:v>5.6192115887332692</c:v>
                </c:pt>
                <c:pt idx="3100">
                  <c:v>5.6192115887332692</c:v>
                </c:pt>
                <c:pt idx="3101">
                  <c:v>5.6192115887332692</c:v>
                </c:pt>
                <c:pt idx="3102">
                  <c:v>5.6192115887332692</c:v>
                </c:pt>
                <c:pt idx="3103">
                  <c:v>5.6192115887332692</c:v>
                </c:pt>
                <c:pt idx="3104">
                  <c:v>5.6192115887332692</c:v>
                </c:pt>
                <c:pt idx="3105">
                  <c:v>5.6192115887332692</c:v>
                </c:pt>
                <c:pt idx="3106">
                  <c:v>5.6192115887332692</c:v>
                </c:pt>
                <c:pt idx="3107">
                  <c:v>5.6192115887332692</c:v>
                </c:pt>
                <c:pt idx="3108">
                  <c:v>5.0360362448479101</c:v>
                </c:pt>
                <c:pt idx="3109">
                  <c:v>5.0360362448479101</c:v>
                </c:pt>
                <c:pt idx="3110">
                  <c:v>5.0360362448479101</c:v>
                </c:pt>
                <c:pt idx="3111">
                  <c:v>5.0360362448479101</c:v>
                </c:pt>
                <c:pt idx="3112">
                  <c:v>5.0360362448479101</c:v>
                </c:pt>
                <c:pt idx="3113">
                  <c:v>5.0360362448479101</c:v>
                </c:pt>
                <c:pt idx="3114">
                  <c:v>5.0360362448479101</c:v>
                </c:pt>
                <c:pt idx="3115">
                  <c:v>5.0360362448479101</c:v>
                </c:pt>
                <c:pt idx="3116">
                  <c:v>5.47715621658792</c:v>
                </c:pt>
                <c:pt idx="3117">
                  <c:v>5.47715621658792</c:v>
                </c:pt>
                <c:pt idx="3118">
                  <c:v>5.47715621658792</c:v>
                </c:pt>
                <c:pt idx="3119">
                  <c:v>5.47715621658792</c:v>
                </c:pt>
                <c:pt idx="3120">
                  <c:v>5.47715621658792</c:v>
                </c:pt>
                <c:pt idx="3121">
                  <c:v>5.47715621658792</c:v>
                </c:pt>
                <c:pt idx="3122">
                  <c:v>5.47715621658792</c:v>
                </c:pt>
                <c:pt idx="3123">
                  <c:v>5.47715621658792</c:v>
                </c:pt>
                <c:pt idx="3124">
                  <c:v>5.47715621658792</c:v>
                </c:pt>
                <c:pt idx="3125">
                  <c:v>5.47715621658792</c:v>
                </c:pt>
                <c:pt idx="3126">
                  <c:v>5.47715621658792</c:v>
                </c:pt>
                <c:pt idx="3127">
                  <c:v>5.47715621658792</c:v>
                </c:pt>
                <c:pt idx="3128">
                  <c:v>5.47715621658792</c:v>
                </c:pt>
                <c:pt idx="3129">
                  <c:v>5.47715621658792</c:v>
                </c:pt>
                <c:pt idx="3130">
                  <c:v>5.47715621658792</c:v>
                </c:pt>
                <c:pt idx="3131">
                  <c:v>5.47715621658792</c:v>
                </c:pt>
                <c:pt idx="3132">
                  <c:v>5.47715621658792</c:v>
                </c:pt>
                <c:pt idx="3133">
                  <c:v>5.47715621658792</c:v>
                </c:pt>
                <c:pt idx="3134">
                  <c:v>5.47715621658792</c:v>
                </c:pt>
                <c:pt idx="3135">
                  <c:v>5.5235012522210925</c:v>
                </c:pt>
                <c:pt idx="3136">
                  <c:v>5.5235012522210925</c:v>
                </c:pt>
                <c:pt idx="3137">
                  <c:v>5.5647424200361844</c:v>
                </c:pt>
                <c:pt idx="3138">
                  <c:v>5.5647424200361844</c:v>
                </c:pt>
                <c:pt idx="3139">
                  <c:v>5.5647424200361844</c:v>
                </c:pt>
                <c:pt idx="3140">
                  <c:v>5.5647424200361844</c:v>
                </c:pt>
                <c:pt idx="3141">
                  <c:v>5.5647424200361844</c:v>
                </c:pt>
                <c:pt idx="3142">
                  <c:v>5.5647424200361844</c:v>
                </c:pt>
                <c:pt idx="3143">
                  <c:v>5.5647424200361844</c:v>
                </c:pt>
                <c:pt idx="3144">
                  <c:v>5.5647424200361844</c:v>
                </c:pt>
                <c:pt idx="3145">
                  <c:v>5.5647424200361844</c:v>
                </c:pt>
                <c:pt idx="3146">
                  <c:v>5.5647424200361844</c:v>
                </c:pt>
                <c:pt idx="3147">
                  <c:v>5.5647424200361844</c:v>
                </c:pt>
                <c:pt idx="3148">
                  <c:v>5.5647424200361844</c:v>
                </c:pt>
                <c:pt idx="3149">
                  <c:v>5.5647424200361844</c:v>
                </c:pt>
                <c:pt idx="3150">
                  <c:v>5.5647424200361844</c:v>
                </c:pt>
                <c:pt idx="3151">
                  <c:v>5.5647424200361844</c:v>
                </c:pt>
                <c:pt idx="3152">
                  <c:v>5.5647424200361844</c:v>
                </c:pt>
                <c:pt idx="3153">
                  <c:v>5.5647424200361844</c:v>
                </c:pt>
                <c:pt idx="3154">
                  <c:v>5.5647424200361844</c:v>
                </c:pt>
                <c:pt idx="3155">
                  <c:v>5.5647424200361844</c:v>
                </c:pt>
                <c:pt idx="3156">
                  <c:v>5.5647424200361844</c:v>
                </c:pt>
                <c:pt idx="3157">
                  <c:v>5.5647424200361844</c:v>
                </c:pt>
                <c:pt idx="3158">
                  <c:v>5.5647424200361844</c:v>
                </c:pt>
                <c:pt idx="3159">
                  <c:v>5.5647424200361844</c:v>
                </c:pt>
                <c:pt idx="3160">
                  <c:v>5.5647424200361844</c:v>
                </c:pt>
                <c:pt idx="3161">
                  <c:v>5.5647424200361844</c:v>
                </c:pt>
                <c:pt idx="3162">
                  <c:v>5.5647424200361844</c:v>
                </c:pt>
                <c:pt idx="3163">
                  <c:v>5.5647424200361844</c:v>
                </c:pt>
                <c:pt idx="3164">
                  <c:v>5.5647424200361844</c:v>
                </c:pt>
                <c:pt idx="3165">
                  <c:v>5.5647424200361844</c:v>
                </c:pt>
                <c:pt idx="3166">
                  <c:v>5.5647424200361844</c:v>
                </c:pt>
                <c:pt idx="3167">
                  <c:v>5.5647424200361844</c:v>
                </c:pt>
                <c:pt idx="3168">
                  <c:v>5.5647424200361844</c:v>
                </c:pt>
                <c:pt idx="3169">
                  <c:v>5.5647424200361844</c:v>
                </c:pt>
                <c:pt idx="3170">
                  <c:v>5.1198252372842852</c:v>
                </c:pt>
                <c:pt idx="3171">
                  <c:v>5.1198252372842852</c:v>
                </c:pt>
                <c:pt idx="3172">
                  <c:v>5.1198252372842852</c:v>
                </c:pt>
                <c:pt idx="3173">
                  <c:v>5.1198252372842852</c:v>
                </c:pt>
                <c:pt idx="3174">
                  <c:v>5.1198252372842852</c:v>
                </c:pt>
                <c:pt idx="3175">
                  <c:v>5.1198252372842852</c:v>
                </c:pt>
                <c:pt idx="3176">
                  <c:v>5.1198252372842852</c:v>
                </c:pt>
                <c:pt idx="3177">
                  <c:v>5.1198252372842852</c:v>
                </c:pt>
                <c:pt idx="3178">
                  <c:v>5.1198252372842852</c:v>
                </c:pt>
                <c:pt idx="3179">
                  <c:v>5.2112717373717654</c:v>
                </c:pt>
                <c:pt idx="3180">
                  <c:v>5.2112717373717654</c:v>
                </c:pt>
                <c:pt idx="3181">
                  <c:v>5.2112717373717654</c:v>
                </c:pt>
                <c:pt idx="3182">
                  <c:v>5.2112717373717654</c:v>
                </c:pt>
                <c:pt idx="3183">
                  <c:v>5.2112717373717654</c:v>
                </c:pt>
                <c:pt idx="3184">
                  <c:v>5.2112717373717654</c:v>
                </c:pt>
                <c:pt idx="3185">
                  <c:v>5.2112717373717654</c:v>
                </c:pt>
                <c:pt idx="3186">
                  <c:v>5.2997763482583062</c:v>
                </c:pt>
                <c:pt idx="3187">
                  <c:v>5.2997763482583062</c:v>
                </c:pt>
                <c:pt idx="3188">
                  <c:v>5.2997763482583062</c:v>
                </c:pt>
                <c:pt idx="3189">
                  <c:v>5.2997763482583062</c:v>
                </c:pt>
                <c:pt idx="3190">
                  <c:v>5.2997763482583062</c:v>
                </c:pt>
                <c:pt idx="3191">
                  <c:v>5.2997763482583062</c:v>
                </c:pt>
                <c:pt idx="3192">
                  <c:v>5.2997763482583062</c:v>
                </c:pt>
                <c:pt idx="3193">
                  <c:v>5.2997763482583062</c:v>
                </c:pt>
                <c:pt idx="3194">
                  <c:v>5.2997763482583062</c:v>
                </c:pt>
                <c:pt idx="3195">
                  <c:v>5.2997763482583062</c:v>
                </c:pt>
                <c:pt idx="3196">
                  <c:v>5.2997763482583062</c:v>
                </c:pt>
                <c:pt idx="3197">
                  <c:v>5.2997763482583062</c:v>
                </c:pt>
                <c:pt idx="3198">
                  <c:v>5.2997763482583062</c:v>
                </c:pt>
                <c:pt idx="3199">
                  <c:v>5.2997763482583062</c:v>
                </c:pt>
                <c:pt idx="3200">
                  <c:v>5.2997763482583062</c:v>
                </c:pt>
                <c:pt idx="3201">
                  <c:v>5.2997763482583062</c:v>
                </c:pt>
                <c:pt idx="3202">
                  <c:v>5.2997763482583062</c:v>
                </c:pt>
                <c:pt idx="3203">
                  <c:v>5.2997763482583062</c:v>
                </c:pt>
                <c:pt idx="3204">
                  <c:v>5.2997763482583062</c:v>
                </c:pt>
                <c:pt idx="3205">
                  <c:v>5.2997763482583062</c:v>
                </c:pt>
                <c:pt idx="3206">
                  <c:v>5.2997763482583062</c:v>
                </c:pt>
                <c:pt idx="3207">
                  <c:v>5.2997763482583062</c:v>
                </c:pt>
                <c:pt idx="3208">
                  <c:v>5.2997763482583062</c:v>
                </c:pt>
                <c:pt idx="3209">
                  <c:v>5.2997763482583062</c:v>
                </c:pt>
                <c:pt idx="3210">
                  <c:v>5.2997763482583062</c:v>
                </c:pt>
                <c:pt idx="3211">
                  <c:v>5.2997763482583062</c:v>
                </c:pt>
                <c:pt idx="3212">
                  <c:v>5.2997763482583062</c:v>
                </c:pt>
                <c:pt idx="3213">
                  <c:v>5.2997763482583062</c:v>
                </c:pt>
                <c:pt idx="3214">
                  <c:v>5.2997763482583062</c:v>
                </c:pt>
                <c:pt idx="3215">
                  <c:v>5.2997763482583062</c:v>
                </c:pt>
                <c:pt idx="3216">
                  <c:v>5.2997763482583062</c:v>
                </c:pt>
                <c:pt idx="3217">
                  <c:v>5.2997763482583062</c:v>
                </c:pt>
                <c:pt idx="3218">
                  <c:v>5.2997763482583062</c:v>
                </c:pt>
                <c:pt idx="3219">
                  <c:v>5.2997763482583062</c:v>
                </c:pt>
                <c:pt idx="3220">
                  <c:v>5.2997763482583062</c:v>
                </c:pt>
                <c:pt idx="3221">
                  <c:v>5.2997763482583062</c:v>
                </c:pt>
                <c:pt idx="3222">
                  <c:v>5.2997763482583062</c:v>
                </c:pt>
                <c:pt idx="3223">
                  <c:v>5.2997763482583062</c:v>
                </c:pt>
                <c:pt idx="3224">
                  <c:v>4.7296837622445782</c:v>
                </c:pt>
                <c:pt idx="3225">
                  <c:v>4.7296837622445782</c:v>
                </c:pt>
                <c:pt idx="3226">
                  <c:v>4.7296837622445782</c:v>
                </c:pt>
                <c:pt idx="3227">
                  <c:v>4.7296837622445782</c:v>
                </c:pt>
                <c:pt idx="3228">
                  <c:v>4.7296837622445782</c:v>
                </c:pt>
                <c:pt idx="3229">
                  <c:v>4.7296837622445782</c:v>
                </c:pt>
                <c:pt idx="3230">
                  <c:v>4.7296837622445782</c:v>
                </c:pt>
                <c:pt idx="3231">
                  <c:v>4.7296837622445782</c:v>
                </c:pt>
                <c:pt idx="3232">
                  <c:v>4.7830338124897445</c:v>
                </c:pt>
                <c:pt idx="3233">
                  <c:v>4.7830338124897445</c:v>
                </c:pt>
                <c:pt idx="3234">
                  <c:v>4.7830338124897445</c:v>
                </c:pt>
                <c:pt idx="3235">
                  <c:v>4.8471856546716952</c:v>
                </c:pt>
                <c:pt idx="3236">
                  <c:v>4.8471856546716952</c:v>
                </c:pt>
                <c:pt idx="3237">
                  <c:v>4.8471856546716952</c:v>
                </c:pt>
                <c:pt idx="3238">
                  <c:v>4.8471856546716952</c:v>
                </c:pt>
                <c:pt idx="3239">
                  <c:v>4.8471856546716952</c:v>
                </c:pt>
                <c:pt idx="3240">
                  <c:v>4.8471856546716952</c:v>
                </c:pt>
                <c:pt idx="3241">
                  <c:v>4.8471856546716952</c:v>
                </c:pt>
                <c:pt idx="3242">
                  <c:v>4.8471856546716952</c:v>
                </c:pt>
                <c:pt idx="3243">
                  <c:v>4.8471856546716952</c:v>
                </c:pt>
                <c:pt idx="3244">
                  <c:v>4.8471856546716952</c:v>
                </c:pt>
                <c:pt idx="3245">
                  <c:v>4.8471856546716952</c:v>
                </c:pt>
                <c:pt idx="3246">
                  <c:v>5.0971053514189872</c:v>
                </c:pt>
                <c:pt idx="3247">
                  <c:v>5.0971053514189872</c:v>
                </c:pt>
                <c:pt idx="3248">
                  <c:v>5.0971053514189872</c:v>
                </c:pt>
                <c:pt idx="3249">
                  <c:v>5.0971053514189872</c:v>
                </c:pt>
                <c:pt idx="3250">
                  <c:v>5.0971053514189872</c:v>
                </c:pt>
                <c:pt idx="3251">
                  <c:v>5.5095002689361081</c:v>
                </c:pt>
                <c:pt idx="3252">
                  <c:v>5.5095002689361081</c:v>
                </c:pt>
                <c:pt idx="3253">
                  <c:v>5.5095002689361081</c:v>
                </c:pt>
                <c:pt idx="3254">
                  <c:v>5.5095002689361081</c:v>
                </c:pt>
                <c:pt idx="3255">
                  <c:v>5.8728799255896158</c:v>
                </c:pt>
                <c:pt idx="3256">
                  <c:v>5.8728799255896158</c:v>
                </c:pt>
                <c:pt idx="3257">
                  <c:v>5.8728799255896158</c:v>
                </c:pt>
                <c:pt idx="3258">
                  <c:v>5.8728799255896158</c:v>
                </c:pt>
                <c:pt idx="3259">
                  <c:v>6.180350668626116</c:v>
                </c:pt>
                <c:pt idx="3260">
                  <c:v>6.180350668626116</c:v>
                </c:pt>
                <c:pt idx="3261">
                  <c:v>6.180350668626116</c:v>
                </c:pt>
                <c:pt idx="3262">
                  <c:v>6.180350668626116</c:v>
                </c:pt>
                <c:pt idx="3263">
                  <c:v>6.180350668626116</c:v>
                </c:pt>
                <c:pt idx="3264">
                  <c:v>6.180350668626116</c:v>
                </c:pt>
                <c:pt idx="3265">
                  <c:v>6.180350668626116</c:v>
                </c:pt>
                <c:pt idx="3266">
                  <c:v>6.180350668626116</c:v>
                </c:pt>
                <c:pt idx="3267">
                  <c:v>6.180350668626116</c:v>
                </c:pt>
                <c:pt idx="3268">
                  <c:v>6.180350668626116</c:v>
                </c:pt>
                <c:pt idx="3269">
                  <c:v>6.180350668626116</c:v>
                </c:pt>
                <c:pt idx="3270">
                  <c:v>6.180350668626116</c:v>
                </c:pt>
                <c:pt idx="3271">
                  <c:v>6.180350668626116</c:v>
                </c:pt>
                <c:pt idx="3272">
                  <c:v>6.4545363754185923</c:v>
                </c:pt>
                <c:pt idx="3273">
                  <c:v>6.4545363754185923</c:v>
                </c:pt>
                <c:pt idx="3274">
                  <c:v>6.4545363754185923</c:v>
                </c:pt>
                <c:pt idx="3275">
                  <c:v>6.4545363754185923</c:v>
                </c:pt>
                <c:pt idx="3276">
                  <c:v>6.4545363754185923</c:v>
                </c:pt>
                <c:pt idx="3277">
                  <c:v>6.4545363754185923</c:v>
                </c:pt>
                <c:pt idx="3278">
                  <c:v>6.4545363754185923</c:v>
                </c:pt>
                <c:pt idx="3279">
                  <c:v>6.4545363754185923</c:v>
                </c:pt>
                <c:pt idx="3280">
                  <c:v>6.4545363754185923</c:v>
                </c:pt>
                <c:pt idx="3281">
                  <c:v>6.653942431021667</c:v>
                </c:pt>
                <c:pt idx="3282">
                  <c:v>6.7886872181671389</c:v>
                </c:pt>
                <c:pt idx="3283">
                  <c:v>6.7886872181671389</c:v>
                </c:pt>
                <c:pt idx="3284">
                  <c:v>6.7886872181671389</c:v>
                </c:pt>
                <c:pt idx="3285">
                  <c:v>6.7886872181671389</c:v>
                </c:pt>
                <c:pt idx="3286">
                  <c:v>7.1590349645043405</c:v>
                </c:pt>
                <c:pt idx="3287">
                  <c:v>7.1590349645043405</c:v>
                </c:pt>
                <c:pt idx="3288">
                  <c:v>7.1590349645043405</c:v>
                </c:pt>
                <c:pt idx="3289">
                  <c:v>7.1590349645043405</c:v>
                </c:pt>
                <c:pt idx="3290">
                  <c:v>7.1590349645043405</c:v>
                </c:pt>
                <c:pt idx="3291">
                  <c:v>7.1590349645043405</c:v>
                </c:pt>
                <c:pt idx="3292">
                  <c:v>7.1590349645043405</c:v>
                </c:pt>
                <c:pt idx="3293">
                  <c:v>7.1590349645043405</c:v>
                </c:pt>
                <c:pt idx="3294">
                  <c:v>7.5702165290136829</c:v>
                </c:pt>
                <c:pt idx="3295">
                  <c:v>7.5702165290136829</c:v>
                </c:pt>
                <c:pt idx="3296">
                  <c:v>7.5702165290136829</c:v>
                </c:pt>
                <c:pt idx="3297">
                  <c:v>7.5702165290136829</c:v>
                </c:pt>
                <c:pt idx="3298">
                  <c:v>7.5702165290136829</c:v>
                </c:pt>
                <c:pt idx="3299">
                  <c:v>7.9846827370600204</c:v>
                </c:pt>
                <c:pt idx="3300">
                  <c:v>7.9846827370600204</c:v>
                </c:pt>
                <c:pt idx="3301">
                  <c:v>7.9846827370600204</c:v>
                </c:pt>
                <c:pt idx="3302">
                  <c:v>8.2689222482947322</c:v>
                </c:pt>
                <c:pt idx="3303">
                  <c:v>8.2689222482947322</c:v>
                </c:pt>
                <c:pt idx="3304">
                  <c:v>8.2689222482947322</c:v>
                </c:pt>
                <c:pt idx="3305">
                  <c:v>8.2689222482947322</c:v>
                </c:pt>
                <c:pt idx="3306">
                  <c:v>8.2689222482947322</c:v>
                </c:pt>
                <c:pt idx="3307">
                  <c:v>8.2689222482947322</c:v>
                </c:pt>
                <c:pt idx="3308">
                  <c:v>8.2689222482947322</c:v>
                </c:pt>
                <c:pt idx="3309">
                  <c:v>8.2689222482947322</c:v>
                </c:pt>
                <c:pt idx="3310">
                  <c:v>8.2689222482947322</c:v>
                </c:pt>
                <c:pt idx="3311">
                  <c:v>8.2689222482947322</c:v>
                </c:pt>
                <c:pt idx="3312">
                  <c:v>8.2689222482947322</c:v>
                </c:pt>
                <c:pt idx="3313">
                  <c:v>8.2689222482947322</c:v>
                </c:pt>
                <c:pt idx="3314">
                  <c:v>8.2689222482947322</c:v>
                </c:pt>
                <c:pt idx="3315">
                  <c:v>8.2689222482947322</c:v>
                </c:pt>
                <c:pt idx="3316">
                  <c:v>8.2689222482947322</c:v>
                </c:pt>
                <c:pt idx="3317">
                  <c:v>8.2689222482947322</c:v>
                </c:pt>
                <c:pt idx="3318">
                  <c:v>8.2689222482947322</c:v>
                </c:pt>
                <c:pt idx="3319">
                  <c:v>8.2689222482947322</c:v>
                </c:pt>
                <c:pt idx="3320">
                  <c:v>8.2689222482947322</c:v>
                </c:pt>
                <c:pt idx="3321">
                  <c:v>8.2689222482947322</c:v>
                </c:pt>
                <c:pt idx="3322">
                  <c:v>8.2689222482947322</c:v>
                </c:pt>
                <c:pt idx="3323">
                  <c:v>8.2689222482947322</c:v>
                </c:pt>
                <c:pt idx="3324">
                  <c:v>8.2689222482947322</c:v>
                </c:pt>
                <c:pt idx="3325">
                  <c:v>8.2689222482947322</c:v>
                </c:pt>
                <c:pt idx="3326">
                  <c:v>7.7300690362561006</c:v>
                </c:pt>
                <c:pt idx="3327">
                  <c:v>7.7300690362561006</c:v>
                </c:pt>
                <c:pt idx="3328">
                  <c:v>7.7300690362561006</c:v>
                </c:pt>
                <c:pt idx="3329">
                  <c:v>7.7300690362561006</c:v>
                </c:pt>
                <c:pt idx="3330">
                  <c:v>7.7300690362561006</c:v>
                </c:pt>
                <c:pt idx="3331">
                  <c:v>7.7300690362561006</c:v>
                </c:pt>
                <c:pt idx="3332">
                  <c:v>7.6869238095589889</c:v>
                </c:pt>
                <c:pt idx="3333">
                  <c:v>7.753705952978966</c:v>
                </c:pt>
                <c:pt idx="3334">
                  <c:v>7.753705952978966</c:v>
                </c:pt>
                <c:pt idx="3335">
                  <c:v>8.04304863083253</c:v>
                </c:pt>
                <c:pt idx="3336">
                  <c:v>8.04304863083253</c:v>
                </c:pt>
                <c:pt idx="3337">
                  <c:v>8.04304863083253</c:v>
                </c:pt>
                <c:pt idx="3338">
                  <c:v>8.04304863083253</c:v>
                </c:pt>
                <c:pt idx="3339">
                  <c:v>8.04304863083253</c:v>
                </c:pt>
                <c:pt idx="3340">
                  <c:v>8.04304863083253</c:v>
                </c:pt>
                <c:pt idx="3341">
                  <c:v>8.04304863083253</c:v>
                </c:pt>
                <c:pt idx="3342">
                  <c:v>8.04304863083253</c:v>
                </c:pt>
                <c:pt idx="3343">
                  <c:v>8.04304863083253</c:v>
                </c:pt>
                <c:pt idx="3344">
                  <c:v>8.04304863083253</c:v>
                </c:pt>
                <c:pt idx="3345">
                  <c:v>8.04304863083253</c:v>
                </c:pt>
                <c:pt idx="3346">
                  <c:v>8.04304863083253</c:v>
                </c:pt>
                <c:pt idx="3347">
                  <c:v>8.04304863083253</c:v>
                </c:pt>
                <c:pt idx="3348">
                  <c:v>8.04304863083253</c:v>
                </c:pt>
                <c:pt idx="3349">
                  <c:v>8.04304863083253</c:v>
                </c:pt>
                <c:pt idx="3350">
                  <c:v>8.04304863083253</c:v>
                </c:pt>
                <c:pt idx="3351">
                  <c:v>8.04304863083253</c:v>
                </c:pt>
                <c:pt idx="3352">
                  <c:v>8.04304863083253</c:v>
                </c:pt>
                <c:pt idx="3353">
                  <c:v>7.988851925851864</c:v>
                </c:pt>
                <c:pt idx="3354">
                  <c:v>7.988851925851864</c:v>
                </c:pt>
                <c:pt idx="3355">
                  <c:v>8.2664699791672103</c:v>
                </c:pt>
                <c:pt idx="3356">
                  <c:v>8.2664699791672103</c:v>
                </c:pt>
                <c:pt idx="3357">
                  <c:v>8.2664699791672103</c:v>
                </c:pt>
                <c:pt idx="3358">
                  <c:v>8.2664699791672103</c:v>
                </c:pt>
                <c:pt idx="3359">
                  <c:v>8.2664699791672103</c:v>
                </c:pt>
                <c:pt idx="3360">
                  <c:v>8.2664699791672103</c:v>
                </c:pt>
                <c:pt idx="3361">
                  <c:v>8.2664699791672103</c:v>
                </c:pt>
                <c:pt idx="3362">
                  <c:v>8.2664699791672103</c:v>
                </c:pt>
                <c:pt idx="3363">
                  <c:v>8.2664699791672103</c:v>
                </c:pt>
                <c:pt idx="3364">
                  <c:v>8.2664699791672103</c:v>
                </c:pt>
                <c:pt idx="3365">
                  <c:v>8.2664699791672103</c:v>
                </c:pt>
                <c:pt idx="3366">
                  <c:v>8.2664699791672103</c:v>
                </c:pt>
                <c:pt idx="3367">
                  <c:v>8.2664699791672103</c:v>
                </c:pt>
                <c:pt idx="3368">
                  <c:v>8.2664699791672103</c:v>
                </c:pt>
                <c:pt idx="3369">
                  <c:v>8.2664699791672103</c:v>
                </c:pt>
                <c:pt idx="3370">
                  <c:v>8.2664699791672103</c:v>
                </c:pt>
                <c:pt idx="3371">
                  <c:v>8.2664699791672103</c:v>
                </c:pt>
                <c:pt idx="3372">
                  <c:v>8.2664699791672103</c:v>
                </c:pt>
                <c:pt idx="3373">
                  <c:v>8.2664699791672103</c:v>
                </c:pt>
                <c:pt idx="3374">
                  <c:v>8.2664699791672103</c:v>
                </c:pt>
                <c:pt idx="3375">
                  <c:v>8.2664699791672103</c:v>
                </c:pt>
                <c:pt idx="3376">
                  <c:v>7.6034585557264371</c:v>
                </c:pt>
                <c:pt idx="3377">
                  <c:v>7.6034585557264371</c:v>
                </c:pt>
                <c:pt idx="3378">
                  <c:v>7.6034585557264371</c:v>
                </c:pt>
                <c:pt idx="3379">
                  <c:v>7.6034585557264371</c:v>
                </c:pt>
                <c:pt idx="3380">
                  <c:v>7.6034585557264371</c:v>
                </c:pt>
                <c:pt idx="3381">
                  <c:v>7.6034585557264371</c:v>
                </c:pt>
                <c:pt idx="3382">
                  <c:v>7.6034585557264371</c:v>
                </c:pt>
                <c:pt idx="3383">
                  <c:v>7.6034585557264371</c:v>
                </c:pt>
                <c:pt idx="3384">
                  <c:v>7.6034585557264371</c:v>
                </c:pt>
                <c:pt idx="3385">
                  <c:v>7.6034585557264371</c:v>
                </c:pt>
                <c:pt idx="3386">
                  <c:v>7.6034585557264371</c:v>
                </c:pt>
                <c:pt idx="3387">
                  <c:v>7.6034585557264371</c:v>
                </c:pt>
                <c:pt idx="3388">
                  <c:v>7.6034585557264371</c:v>
                </c:pt>
                <c:pt idx="3389">
                  <c:v>7.6034585557264371</c:v>
                </c:pt>
                <c:pt idx="3390">
                  <c:v>7.6034585557264371</c:v>
                </c:pt>
                <c:pt idx="3391">
                  <c:v>7.6034585557264371</c:v>
                </c:pt>
                <c:pt idx="3392">
                  <c:v>7.6034585557264371</c:v>
                </c:pt>
                <c:pt idx="3393">
                  <c:v>7.6034585557264371</c:v>
                </c:pt>
                <c:pt idx="3394">
                  <c:v>7.6034585557264371</c:v>
                </c:pt>
                <c:pt idx="3395">
                  <c:v>7.6034585557264371</c:v>
                </c:pt>
                <c:pt idx="3396">
                  <c:v>7.6034585557264371</c:v>
                </c:pt>
                <c:pt idx="3397">
                  <c:v>7.6034585557264371</c:v>
                </c:pt>
                <c:pt idx="3398">
                  <c:v>7.1484471111644945</c:v>
                </c:pt>
                <c:pt idx="3399">
                  <c:v>7.1484471111644945</c:v>
                </c:pt>
                <c:pt idx="3400">
                  <c:v>7.1484471111644945</c:v>
                </c:pt>
                <c:pt idx="3401">
                  <c:v>7.1484471111644945</c:v>
                </c:pt>
                <c:pt idx="3402">
                  <c:v>7.1484471111644945</c:v>
                </c:pt>
                <c:pt idx="3403">
                  <c:v>7.1484471111644945</c:v>
                </c:pt>
                <c:pt idx="3404">
                  <c:v>7.1484471111644945</c:v>
                </c:pt>
                <c:pt idx="3405">
                  <c:v>7.1484471111644945</c:v>
                </c:pt>
                <c:pt idx="3406">
                  <c:v>7.1484471111644945</c:v>
                </c:pt>
                <c:pt idx="3407">
                  <c:v>7.1484471111644945</c:v>
                </c:pt>
                <c:pt idx="3408">
                  <c:v>7.1484471111644945</c:v>
                </c:pt>
                <c:pt idx="3409">
                  <c:v>7.1484471111644945</c:v>
                </c:pt>
                <c:pt idx="3410">
                  <c:v>7.1484471111644945</c:v>
                </c:pt>
                <c:pt idx="3411">
                  <c:v>7.1484471111644945</c:v>
                </c:pt>
                <c:pt idx="3412">
                  <c:v>7.1484471111644945</c:v>
                </c:pt>
                <c:pt idx="3413">
                  <c:v>7.1484471111644945</c:v>
                </c:pt>
                <c:pt idx="3414">
                  <c:v>7.1484471111644945</c:v>
                </c:pt>
                <c:pt idx="3415">
                  <c:v>7.1484471111644945</c:v>
                </c:pt>
                <c:pt idx="3416">
                  <c:v>7.1484471111644945</c:v>
                </c:pt>
                <c:pt idx="3417">
                  <c:v>7.1484471111644945</c:v>
                </c:pt>
                <c:pt idx="3418">
                  <c:v>6.8430985015293988</c:v>
                </c:pt>
                <c:pt idx="3419">
                  <c:v>6.8430985015293988</c:v>
                </c:pt>
                <c:pt idx="3420">
                  <c:v>6.8430985015293988</c:v>
                </c:pt>
                <c:pt idx="3421">
                  <c:v>6.8430985015293988</c:v>
                </c:pt>
                <c:pt idx="3422">
                  <c:v>6.8430985015293988</c:v>
                </c:pt>
                <c:pt idx="3423">
                  <c:v>6.8430985015293988</c:v>
                </c:pt>
                <c:pt idx="3424">
                  <c:v>6.8430985015293988</c:v>
                </c:pt>
                <c:pt idx="3425">
                  <c:v>6.8430985015293988</c:v>
                </c:pt>
                <c:pt idx="3426">
                  <c:v>6.8430985015293988</c:v>
                </c:pt>
                <c:pt idx="3427">
                  <c:v>6.8430985015293988</c:v>
                </c:pt>
                <c:pt idx="3428">
                  <c:v>6.8430985015293988</c:v>
                </c:pt>
                <c:pt idx="3429">
                  <c:v>6.8430985015293988</c:v>
                </c:pt>
                <c:pt idx="3430">
                  <c:v>6.8430985015293988</c:v>
                </c:pt>
                <c:pt idx="3431">
                  <c:v>6.8430985015293988</c:v>
                </c:pt>
                <c:pt idx="3432">
                  <c:v>6.8430985015293988</c:v>
                </c:pt>
                <c:pt idx="3433">
                  <c:v>6.8430985015293988</c:v>
                </c:pt>
                <c:pt idx="3434">
                  <c:v>6.8430985015293988</c:v>
                </c:pt>
                <c:pt idx="3435">
                  <c:v>6.8430985015293988</c:v>
                </c:pt>
                <c:pt idx="3436">
                  <c:v>6.8430985015293988</c:v>
                </c:pt>
                <c:pt idx="3437">
                  <c:v>6.8430985015293988</c:v>
                </c:pt>
                <c:pt idx="3438">
                  <c:v>6.8430985015293988</c:v>
                </c:pt>
                <c:pt idx="3439">
                  <c:v>6.8430985015293988</c:v>
                </c:pt>
                <c:pt idx="3440">
                  <c:v>6.8430985015293988</c:v>
                </c:pt>
                <c:pt idx="3441">
                  <c:v>6.8430985015293988</c:v>
                </c:pt>
                <c:pt idx="3442">
                  <c:v>6.8430985015293988</c:v>
                </c:pt>
                <c:pt idx="3443">
                  <c:v>6.8430985015293988</c:v>
                </c:pt>
                <c:pt idx="3444">
                  <c:v>6.8430985015293988</c:v>
                </c:pt>
                <c:pt idx="3445">
                  <c:v>6.8430985015293988</c:v>
                </c:pt>
                <c:pt idx="3446">
                  <c:v>6.8430985015293988</c:v>
                </c:pt>
                <c:pt idx="3447">
                  <c:v>6.8430985015293988</c:v>
                </c:pt>
                <c:pt idx="3448">
                  <c:v>6.8430985015293988</c:v>
                </c:pt>
                <c:pt idx="3449">
                  <c:v>6.8430985015293988</c:v>
                </c:pt>
                <c:pt idx="3450">
                  <c:v>5.9064020027822366</c:v>
                </c:pt>
                <c:pt idx="3451">
                  <c:v>6.1128200504619796</c:v>
                </c:pt>
                <c:pt idx="3452">
                  <c:v>6.1128200504619796</c:v>
                </c:pt>
                <c:pt idx="3453">
                  <c:v>6.1128200504619796</c:v>
                </c:pt>
                <c:pt idx="3454">
                  <c:v>6.1128200504619796</c:v>
                </c:pt>
                <c:pt idx="3455">
                  <c:v>6.1128200504619796</c:v>
                </c:pt>
                <c:pt idx="3456">
                  <c:v>6.1128200504619796</c:v>
                </c:pt>
                <c:pt idx="3457">
                  <c:v>6.1128200504619796</c:v>
                </c:pt>
                <c:pt idx="3458">
                  <c:v>6.1128200504619796</c:v>
                </c:pt>
                <c:pt idx="3459">
                  <c:v>6.1128200504619796</c:v>
                </c:pt>
                <c:pt idx="3460">
                  <c:v>6.1128200504619796</c:v>
                </c:pt>
                <c:pt idx="3461">
                  <c:v>6.1128200504619796</c:v>
                </c:pt>
                <c:pt idx="3462">
                  <c:v>6.2171176085375404</c:v>
                </c:pt>
                <c:pt idx="3463">
                  <c:v>6.2171176085375404</c:v>
                </c:pt>
                <c:pt idx="3464">
                  <c:v>6.2171176085375404</c:v>
                </c:pt>
                <c:pt idx="3465">
                  <c:v>6.2171176085375404</c:v>
                </c:pt>
                <c:pt idx="3466">
                  <c:v>6.2171176085375404</c:v>
                </c:pt>
                <c:pt idx="3467">
                  <c:v>6.2171176085375404</c:v>
                </c:pt>
                <c:pt idx="3468">
                  <c:v>6.2171176085375404</c:v>
                </c:pt>
                <c:pt idx="3469">
                  <c:v>6.2171176085375404</c:v>
                </c:pt>
                <c:pt idx="3470">
                  <c:v>6.2171176085375404</c:v>
                </c:pt>
                <c:pt idx="3471">
                  <c:v>6.2171176085375404</c:v>
                </c:pt>
                <c:pt idx="3472">
                  <c:v>6.2171176085375404</c:v>
                </c:pt>
                <c:pt idx="3473">
                  <c:v>6.2171176085375404</c:v>
                </c:pt>
                <c:pt idx="3474">
                  <c:v>6.2171176085375404</c:v>
                </c:pt>
                <c:pt idx="3475">
                  <c:v>6.2171176085375404</c:v>
                </c:pt>
                <c:pt idx="3476">
                  <c:v>6.2171176085375404</c:v>
                </c:pt>
                <c:pt idx="3477">
                  <c:v>6.2171176085375404</c:v>
                </c:pt>
                <c:pt idx="3478">
                  <c:v>6.2171176085375404</c:v>
                </c:pt>
                <c:pt idx="3479">
                  <c:v>6.2171176085375404</c:v>
                </c:pt>
                <c:pt idx="3480">
                  <c:v>6.2171176085375404</c:v>
                </c:pt>
                <c:pt idx="3481">
                  <c:v>6.2171176085375404</c:v>
                </c:pt>
                <c:pt idx="3482">
                  <c:v>5.8154523377446017</c:v>
                </c:pt>
                <c:pt idx="3483">
                  <c:v>5.8154523377446017</c:v>
                </c:pt>
                <c:pt idx="3484">
                  <c:v>5.8154523377446017</c:v>
                </c:pt>
                <c:pt idx="3485">
                  <c:v>5.8154523377446017</c:v>
                </c:pt>
                <c:pt idx="3486">
                  <c:v>5.8154523377446017</c:v>
                </c:pt>
                <c:pt idx="3487">
                  <c:v>5.8154523377446017</c:v>
                </c:pt>
                <c:pt idx="3488">
                  <c:v>5.8154523377446017</c:v>
                </c:pt>
                <c:pt idx="3489">
                  <c:v>5.8154523377446017</c:v>
                </c:pt>
                <c:pt idx="3490">
                  <c:v>5.8154523377446017</c:v>
                </c:pt>
                <c:pt idx="3491">
                  <c:v>5.8154523377446017</c:v>
                </c:pt>
                <c:pt idx="3492">
                  <c:v>5.8154523377446017</c:v>
                </c:pt>
                <c:pt idx="3493">
                  <c:v>5.8154523377446017</c:v>
                </c:pt>
                <c:pt idx="3494">
                  <c:v>5.8154523377446017</c:v>
                </c:pt>
                <c:pt idx="3495">
                  <c:v>5.8154523377446017</c:v>
                </c:pt>
                <c:pt idx="3496">
                  <c:v>5.8154523377446017</c:v>
                </c:pt>
                <c:pt idx="3497">
                  <c:v>5.8154523377446017</c:v>
                </c:pt>
                <c:pt idx="3498">
                  <c:v>5.8154523377446017</c:v>
                </c:pt>
                <c:pt idx="3499">
                  <c:v>5.8154523377446017</c:v>
                </c:pt>
                <c:pt idx="3500">
                  <c:v>5.8154523377446017</c:v>
                </c:pt>
                <c:pt idx="3501">
                  <c:v>5.8154523377446017</c:v>
                </c:pt>
                <c:pt idx="3502">
                  <c:v>5.8154523377446017</c:v>
                </c:pt>
                <c:pt idx="3503">
                  <c:v>5.8154523377446017</c:v>
                </c:pt>
                <c:pt idx="3504">
                  <c:v>5.8154523377446017</c:v>
                </c:pt>
                <c:pt idx="3505">
                  <c:v>5.8154523377446017</c:v>
                </c:pt>
                <c:pt idx="3506">
                  <c:v>5.8154523377446017</c:v>
                </c:pt>
                <c:pt idx="3507">
                  <c:v>5.8154523377446017</c:v>
                </c:pt>
                <c:pt idx="3508">
                  <c:v>5.8154523377446017</c:v>
                </c:pt>
                <c:pt idx="3509">
                  <c:v>5.8154523377446017</c:v>
                </c:pt>
                <c:pt idx="3510">
                  <c:v>5.8154523377446017</c:v>
                </c:pt>
                <c:pt idx="3511">
                  <c:v>5.8154523377446017</c:v>
                </c:pt>
                <c:pt idx="3512">
                  <c:v>5.8154523377446017</c:v>
                </c:pt>
                <c:pt idx="3513">
                  <c:v>5.2871011806446875</c:v>
                </c:pt>
                <c:pt idx="3514">
                  <c:v>5.2871011806446875</c:v>
                </c:pt>
                <c:pt idx="3515">
                  <c:v>5.5107278826439838</c:v>
                </c:pt>
                <c:pt idx="3516">
                  <c:v>5.6485827308125574</c:v>
                </c:pt>
                <c:pt idx="3517">
                  <c:v>5.6485827308125574</c:v>
                </c:pt>
                <c:pt idx="3518">
                  <c:v>5.6485827308125574</c:v>
                </c:pt>
                <c:pt idx="3519">
                  <c:v>5.6485827308125574</c:v>
                </c:pt>
                <c:pt idx="3520">
                  <c:v>5.6485827308125574</c:v>
                </c:pt>
                <c:pt idx="3521">
                  <c:v>5.6485827308125574</c:v>
                </c:pt>
                <c:pt idx="3522">
                  <c:v>5.6485827308125574</c:v>
                </c:pt>
                <c:pt idx="3523">
                  <c:v>5.6485827308125574</c:v>
                </c:pt>
                <c:pt idx="3524">
                  <c:v>5.6485827308125574</c:v>
                </c:pt>
                <c:pt idx="3525">
                  <c:v>5.6485827308125574</c:v>
                </c:pt>
                <c:pt idx="3526">
                  <c:v>5.6485827308125574</c:v>
                </c:pt>
                <c:pt idx="3527">
                  <c:v>5.6485827308125574</c:v>
                </c:pt>
                <c:pt idx="3528">
                  <c:v>5.6485827308125574</c:v>
                </c:pt>
                <c:pt idx="3529">
                  <c:v>5.6485827308125574</c:v>
                </c:pt>
                <c:pt idx="3530">
                  <c:v>5.6485827308125574</c:v>
                </c:pt>
                <c:pt idx="3531">
                  <c:v>5.6485827308125574</c:v>
                </c:pt>
                <c:pt idx="3532">
                  <c:v>5.6485827308125574</c:v>
                </c:pt>
                <c:pt idx="3533">
                  <c:v>5.6485827308125574</c:v>
                </c:pt>
                <c:pt idx="3534">
                  <c:v>5.6208965715542867</c:v>
                </c:pt>
                <c:pt idx="3535">
                  <c:v>5.6208965715542867</c:v>
                </c:pt>
                <c:pt idx="3536">
                  <c:v>5.6208965715542867</c:v>
                </c:pt>
                <c:pt idx="3537">
                  <c:v>5.6208965715542867</c:v>
                </c:pt>
                <c:pt idx="3538">
                  <c:v>5.6208965715542867</c:v>
                </c:pt>
                <c:pt idx="3539">
                  <c:v>5.6208965715542867</c:v>
                </c:pt>
                <c:pt idx="3540">
                  <c:v>5.6208965715542867</c:v>
                </c:pt>
                <c:pt idx="3541">
                  <c:v>5.6208965715542867</c:v>
                </c:pt>
                <c:pt idx="3542">
                  <c:v>5.6208965715542867</c:v>
                </c:pt>
                <c:pt idx="3543">
                  <c:v>5.6208965715542867</c:v>
                </c:pt>
                <c:pt idx="3544">
                  <c:v>5.6208965715542867</c:v>
                </c:pt>
                <c:pt idx="3545">
                  <c:v>5.6208965715542867</c:v>
                </c:pt>
                <c:pt idx="3546">
                  <c:v>5.6208965715542867</c:v>
                </c:pt>
                <c:pt idx="3547">
                  <c:v>5.6208965715542867</c:v>
                </c:pt>
                <c:pt idx="3548">
                  <c:v>5.6208965715542867</c:v>
                </c:pt>
                <c:pt idx="3549">
                  <c:v>5.6208965715542867</c:v>
                </c:pt>
                <c:pt idx="3550">
                  <c:v>5.6208965715542867</c:v>
                </c:pt>
                <c:pt idx="3551">
                  <c:v>5.6208965715542867</c:v>
                </c:pt>
                <c:pt idx="3552">
                  <c:v>5.6208965715542867</c:v>
                </c:pt>
                <c:pt idx="3553">
                  <c:v>5.6208965715542867</c:v>
                </c:pt>
                <c:pt idx="3554">
                  <c:v>5.6208965715542867</c:v>
                </c:pt>
                <c:pt idx="3555">
                  <c:v>5.6208965715542867</c:v>
                </c:pt>
                <c:pt idx="3556">
                  <c:v>5.6208965715542867</c:v>
                </c:pt>
                <c:pt idx="3557">
                  <c:v>5.4138118904862154</c:v>
                </c:pt>
                <c:pt idx="3558">
                  <c:v>5.5016032186036909</c:v>
                </c:pt>
                <c:pt idx="3559">
                  <c:v>5.6624673897798186</c:v>
                </c:pt>
                <c:pt idx="3560">
                  <c:v>5.6624673897798186</c:v>
                </c:pt>
                <c:pt idx="3561">
                  <c:v>5.8392040572547961</c:v>
                </c:pt>
                <c:pt idx="3562">
                  <c:v>5.8392040572547961</c:v>
                </c:pt>
                <c:pt idx="3563">
                  <c:v>5.8392040572547961</c:v>
                </c:pt>
                <c:pt idx="3564">
                  <c:v>6.0857654038626343</c:v>
                </c:pt>
                <c:pt idx="3565">
                  <c:v>6.409840429399658</c:v>
                </c:pt>
                <c:pt idx="3566">
                  <c:v>6.409840429399658</c:v>
                </c:pt>
                <c:pt idx="3567">
                  <c:v>6.409840429399658</c:v>
                </c:pt>
                <c:pt idx="3568">
                  <c:v>6.409840429399658</c:v>
                </c:pt>
                <c:pt idx="3569">
                  <c:v>6.409840429399658</c:v>
                </c:pt>
                <c:pt idx="3570">
                  <c:v>6.409840429399658</c:v>
                </c:pt>
                <c:pt idx="3571">
                  <c:v>6.409840429399658</c:v>
                </c:pt>
                <c:pt idx="3572">
                  <c:v>6.409840429399658</c:v>
                </c:pt>
                <c:pt idx="3573">
                  <c:v>6.409840429399658</c:v>
                </c:pt>
                <c:pt idx="3574">
                  <c:v>6.409840429399658</c:v>
                </c:pt>
                <c:pt idx="3575">
                  <c:v>6.409840429399658</c:v>
                </c:pt>
                <c:pt idx="3576">
                  <c:v>6.409840429399658</c:v>
                </c:pt>
                <c:pt idx="3577">
                  <c:v>6.409840429399658</c:v>
                </c:pt>
                <c:pt idx="3578">
                  <c:v>6.409840429399658</c:v>
                </c:pt>
                <c:pt idx="3579">
                  <c:v>6.409840429399658</c:v>
                </c:pt>
                <c:pt idx="3580">
                  <c:v>6.409840429399658</c:v>
                </c:pt>
                <c:pt idx="3581">
                  <c:v>6.409840429399658</c:v>
                </c:pt>
                <c:pt idx="3582">
                  <c:v>6.409840429399658</c:v>
                </c:pt>
                <c:pt idx="3583">
                  <c:v>6.409840429399658</c:v>
                </c:pt>
                <c:pt idx="3584">
                  <c:v>6.409840429399658</c:v>
                </c:pt>
                <c:pt idx="3585">
                  <c:v>6.409840429399658</c:v>
                </c:pt>
                <c:pt idx="3586">
                  <c:v>6.409840429399658</c:v>
                </c:pt>
                <c:pt idx="3587">
                  <c:v>6.409840429399658</c:v>
                </c:pt>
                <c:pt idx="3588">
                  <c:v>6.409840429399658</c:v>
                </c:pt>
                <c:pt idx="3589">
                  <c:v>5.9214136738142766</c:v>
                </c:pt>
                <c:pt idx="3590">
                  <c:v>5.9214136738142766</c:v>
                </c:pt>
                <c:pt idx="3591">
                  <c:v>5.9214136738142766</c:v>
                </c:pt>
                <c:pt idx="3592">
                  <c:v>5.9214136738142766</c:v>
                </c:pt>
                <c:pt idx="3593">
                  <c:v>6.3590062730737964</c:v>
                </c:pt>
                <c:pt idx="3594">
                  <c:v>6.3590062730737964</c:v>
                </c:pt>
                <c:pt idx="3595">
                  <c:v>6.3590062730737964</c:v>
                </c:pt>
                <c:pt idx="3596">
                  <c:v>6.3590062730737964</c:v>
                </c:pt>
                <c:pt idx="3597">
                  <c:v>7.0486032645590431</c:v>
                </c:pt>
                <c:pt idx="3598">
                  <c:v>7.0486032645590431</c:v>
                </c:pt>
                <c:pt idx="3599">
                  <c:v>7.0486032645590431</c:v>
                </c:pt>
                <c:pt idx="3600">
                  <c:v>7.0486032645590431</c:v>
                </c:pt>
                <c:pt idx="3601">
                  <c:v>7.0486032645590431</c:v>
                </c:pt>
                <c:pt idx="3602">
                  <c:v>7.0486032645590431</c:v>
                </c:pt>
                <c:pt idx="3603">
                  <c:v>7.0486032645590431</c:v>
                </c:pt>
                <c:pt idx="3604">
                  <c:v>7.0486032645590431</c:v>
                </c:pt>
                <c:pt idx="3605">
                  <c:v>7.0486032645590431</c:v>
                </c:pt>
                <c:pt idx="3606">
                  <c:v>7.0486032645590431</c:v>
                </c:pt>
                <c:pt idx="3607">
                  <c:v>7.0486032645590431</c:v>
                </c:pt>
                <c:pt idx="3608">
                  <c:v>7.0486032645590431</c:v>
                </c:pt>
                <c:pt idx="3609">
                  <c:v>7.0486032645590431</c:v>
                </c:pt>
                <c:pt idx="3610">
                  <c:v>7.0486032645590431</c:v>
                </c:pt>
                <c:pt idx="3611">
                  <c:v>7.0486032645590431</c:v>
                </c:pt>
                <c:pt idx="3612">
                  <c:v>7.0486032645590431</c:v>
                </c:pt>
                <c:pt idx="3613">
                  <c:v>6.8570874834520028</c:v>
                </c:pt>
                <c:pt idx="3614">
                  <c:v>6.8570874834520028</c:v>
                </c:pt>
                <c:pt idx="3615">
                  <c:v>6.8570874834520028</c:v>
                </c:pt>
                <c:pt idx="3616">
                  <c:v>6.8570874834520028</c:v>
                </c:pt>
                <c:pt idx="3617">
                  <c:v>6.8570874834520028</c:v>
                </c:pt>
                <c:pt idx="3618">
                  <c:v>6.8570874834520028</c:v>
                </c:pt>
                <c:pt idx="3619">
                  <c:v>6.8570874834520028</c:v>
                </c:pt>
                <c:pt idx="3620">
                  <c:v>6.8570874834520028</c:v>
                </c:pt>
                <c:pt idx="3621">
                  <c:v>6.8570874834520028</c:v>
                </c:pt>
                <c:pt idx="3622">
                  <c:v>6.8570874834520028</c:v>
                </c:pt>
                <c:pt idx="3623">
                  <c:v>6.8580475915891652</c:v>
                </c:pt>
                <c:pt idx="3624">
                  <c:v>7.0664037185821726</c:v>
                </c:pt>
                <c:pt idx="3625">
                  <c:v>7.1851750343721719</c:v>
                </c:pt>
                <c:pt idx="3626">
                  <c:v>7.1851750343721719</c:v>
                </c:pt>
                <c:pt idx="3627">
                  <c:v>7.3594873922494379</c:v>
                </c:pt>
                <c:pt idx="3628">
                  <c:v>7.3594873922494379</c:v>
                </c:pt>
                <c:pt idx="3629">
                  <c:v>7.3594873922494379</c:v>
                </c:pt>
                <c:pt idx="3630">
                  <c:v>7.3594873922494379</c:v>
                </c:pt>
                <c:pt idx="3631">
                  <c:v>7.3594873922494379</c:v>
                </c:pt>
                <c:pt idx="3632">
                  <c:v>7.3594873922494379</c:v>
                </c:pt>
                <c:pt idx="3633">
                  <c:v>7.3594873922494379</c:v>
                </c:pt>
                <c:pt idx="3634">
                  <c:v>7.3594873922494379</c:v>
                </c:pt>
                <c:pt idx="3635">
                  <c:v>7.3594873922494379</c:v>
                </c:pt>
                <c:pt idx="3636">
                  <c:v>7.3594873922494379</c:v>
                </c:pt>
                <c:pt idx="3637">
                  <c:v>7.3594873922494379</c:v>
                </c:pt>
                <c:pt idx="3638">
                  <c:v>7.3594873922494379</c:v>
                </c:pt>
                <c:pt idx="3639">
                  <c:v>7.3594873922494379</c:v>
                </c:pt>
                <c:pt idx="3640">
                  <c:v>7.2697581459686607</c:v>
                </c:pt>
                <c:pt idx="3641">
                  <c:v>7.3339911675126048</c:v>
                </c:pt>
                <c:pt idx="3642">
                  <c:v>7.4370181965084798</c:v>
                </c:pt>
                <c:pt idx="3643">
                  <c:v>7.4370181965084798</c:v>
                </c:pt>
                <c:pt idx="3644">
                  <c:v>7.4370181965084798</c:v>
                </c:pt>
                <c:pt idx="3645">
                  <c:v>7.4370181965084798</c:v>
                </c:pt>
                <c:pt idx="3646">
                  <c:v>7.4370181965084798</c:v>
                </c:pt>
                <c:pt idx="3647">
                  <c:v>7.4370181965084798</c:v>
                </c:pt>
                <c:pt idx="3648">
                  <c:v>7.4370181965084798</c:v>
                </c:pt>
                <c:pt idx="3649">
                  <c:v>7.7800996377157192</c:v>
                </c:pt>
                <c:pt idx="3650">
                  <c:v>7.7800996377157192</c:v>
                </c:pt>
                <c:pt idx="3651">
                  <c:v>7.7800996377157192</c:v>
                </c:pt>
                <c:pt idx="3652">
                  <c:v>7.7800996377157192</c:v>
                </c:pt>
                <c:pt idx="3653">
                  <c:v>7.7800996377157192</c:v>
                </c:pt>
                <c:pt idx="3654">
                  <c:v>7.7800996377157192</c:v>
                </c:pt>
                <c:pt idx="3655">
                  <c:v>7.7800996377157192</c:v>
                </c:pt>
                <c:pt idx="3656">
                  <c:v>7.7800996377157192</c:v>
                </c:pt>
                <c:pt idx="3657">
                  <c:v>7.7800996377157192</c:v>
                </c:pt>
                <c:pt idx="3658">
                  <c:v>7.9730003557683524</c:v>
                </c:pt>
                <c:pt idx="3659">
                  <c:v>8.3969399164829586</c:v>
                </c:pt>
                <c:pt idx="3660">
                  <c:v>8.3969399164829586</c:v>
                </c:pt>
                <c:pt idx="3661">
                  <c:v>8.3969399164829586</c:v>
                </c:pt>
                <c:pt idx="3662">
                  <c:v>8.3969399164829586</c:v>
                </c:pt>
                <c:pt idx="3663">
                  <c:v>8.3969399164829586</c:v>
                </c:pt>
                <c:pt idx="3664">
                  <c:v>8.3969399164829586</c:v>
                </c:pt>
                <c:pt idx="3665">
                  <c:v>8.3969399164829586</c:v>
                </c:pt>
                <c:pt idx="3666">
                  <c:v>8.3969399164829586</c:v>
                </c:pt>
                <c:pt idx="3667">
                  <c:v>8.9064146141231397</c:v>
                </c:pt>
                <c:pt idx="3668">
                  <c:v>8.9064146141231397</c:v>
                </c:pt>
                <c:pt idx="3669">
                  <c:v>8.9064146141231397</c:v>
                </c:pt>
                <c:pt idx="3670">
                  <c:v>9.107940830111577</c:v>
                </c:pt>
                <c:pt idx="3671">
                  <c:v>9.107940830111577</c:v>
                </c:pt>
                <c:pt idx="3672">
                  <c:v>9.107940830111577</c:v>
                </c:pt>
                <c:pt idx="3673">
                  <c:v>9.107940830111577</c:v>
                </c:pt>
                <c:pt idx="3674">
                  <c:v>9.107940830111577</c:v>
                </c:pt>
                <c:pt idx="3675">
                  <c:v>9.107940830111577</c:v>
                </c:pt>
                <c:pt idx="3676">
                  <c:v>9.0514094902715136</c:v>
                </c:pt>
                <c:pt idx="3677">
                  <c:v>9.0514094902715136</c:v>
                </c:pt>
                <c:pt idx="3678">
                  <c:v>9.0514094902715136</c:v>
                </c:pt>
                <c:pt idx="3679">
                  <c:v>9.0514094902715136</c:v>
                </c:pt>
                <c:pt idx="3680">
                  <c:v>9.0514094902715136</c:v>
                </c:pt>
                <c:pt idx="3681">
                  <c:v>9.0514094902715136</c:v>
                </c:pt>
                <c:pt idx="3682">
                  <c:v>9.0514094902715136</c:v>
                </c:pt>
                <c:pt idx="3683">
                  <c:v>9.0514094902715136</c:v>
                </c:pt>
                <c:pt idx="3684">
                  <c:v>9.0514094902715136</c:v>
                </c:pt>
                <c:pt idx="3685">
                  <c:v>9.0514094902715136</c:v>
                </c:pt>
                <c:pt idx="3686">
                  <c:v>9.0514094902715136</c:v>
                </c:pt>
                <c:pt idx="3687">
                  <c:v>9.0514094902715136</c:v>
                </c:pt>
                <c:pt idx="3688">
                  <c:v>9.0514094902715136</c:v>
                </c:pt>
                <c:pt idx="3689">
                  <c:v>9.0514094902715136</c:v>
                </c:pt>
                <c:pt idx="3690">
                  <c:v>9.0514094902715136</c:v>
                </c:pt>
                <c:pt idx="3691">
                  <c:v>9.0514094902715136</c:v>
                </c:pt>
                <c:pt idx="3692">
                  <c:v>9.0514094902715136</c:v>
                </c:pt>
                <c:pt idx="3693">
                  <c:v>9.0514094902715136</c:v>
                </c:pt>
                <c:pt idx="3694">
                  <c:v>9.0514094902715136</c:v>
                </c:pt>
                <c:pt idx="3695">
                  <c:v>9.0514094902715136</c:v>
                </c:pt>
                <c:pt idx="3696">
                  <c:v>9.0514094902715136</c:v>
                </c:pt>
                <c:pt idx="3697">
                  <c:v>9.0514094902715136</c:v>
                </c:pt>
                <c:pt idx="3698">
                  <c:v>9.0514094902715136</c:v>
                </c:pt>
                <c:pt idx="3699">
                  <c:v>9.0514094902715136</c:v>
                </c:pt>
                <c:pt idx="3700">
                  <c:v>9.0514094902715136</c:v>
                </c:pt>
                <c:pt idx="3701">
                  <c:v>9.0514094902715136</c:v>
                </c:pt>
                <c:pt idx="3702">
                  <c:v>9.0514094902715136</c:v>
                </c:pt>
                <c:pt idx="3703">
                  <c:v>9.0514094902715136</c:v>
                </c:pt>
                <c:pt idx="3704">
                  <c:v>9.0514094902715136</c:v>
                </c:pt>
                <c:pt idx="3705">
                  <c:v>9.0514094902715136</c:v>
                </c:pt>
                <c:pt idx="3706">
                  <c:v>9.0514094902715136</c:v>
                </c:pt>
                <c:pt idx="3707">
                  <c:v>9.0514094902715136</c:v>
                </c:pt>
                <c:pt idx="3708">
                  <c:v>9.0514094902715136</c:v>
                </c:pt>
                <c:pt idx="3709">
                  <c:v>9.0514094902715136</c:v>
                </c:pt>
                <c:pt idx="3710">
                  <c:v>9.0514094902715136</c:v>
                </c:pt>
                <c:pt idx="3711">
                  <c:v>9.0514094902715136</c:v>
                </c:pt>
                <c:pt idx="3712">
                  <c:v>7.9538371720578116</c:v>
                </c:pt>
                <c:pt idx="3713">
                  <c:v>7.9538371720578116</c:v>
                </c:pt>
                <c:pt idx="3714">
                  <c:v>7.9538371720578116</c:v>
                </c:pt>
                <c:pt idx="3715">
                  <c:v>7.9538371720578116</c:v>
                </c:pt>
                <c:pt idx="3716">
                  <c:v>8.0299279411745914</c:v>
                </c:pt>
                <c:pt idx="3717">
                  <c:v>8.0299279411745914</c:v>
                </c:pt>
                <c:pt idx="3718">
                  <c:v>8.0299279411745914</c:v>
                </c:pt>
                <c:pt idx="3719">
                  <c:v>8.0299279411745914</c:v>
                </c:pt>
                <c:pt idx="3720">
                  <c:v>8.0299279411745914</c:v>
                </c:pt>
                <c:pt idx="3721">
                  <c:v>8.0299279411745914</c:v>
                </c:pt>
                <c:pt idx="3722">
                  <c:v>8.0299279411745914</c:v>
                </c:pt>
                <c:pt idx="3723">
                  <c:v>7.9717944874202882</c:v>
                </c:pt>
                <c:pt idx="3724">
                  <c:v>8.0076199054298698</c:v>
                </c:pt>
                <c:pt idx="3725">
                  <c:v>8.1413277239458886</c:v>
                </c:pt>
                <c:pt idx="3726">
                  <c:v>8.3048536382482432</c:v>
                </c:pt>
                <c:pt idx="3727">
                  <c:v>8.4276770738799556</c:v>
                </c:pt>
                <c:pt idx="3728">
                  <c:v>8.4276770738799556</c:v>
                </c:pt>
                <c:pt idx="3729">
                  <c:v>8.4276770738799556</c:v>
                </c:pt>
                <c:pt idx="3730">
                  <c:v>8.4276770738799556</c:v>
                </c:pt>
                <c:pt idx="3731">
                  <c:v>8.4276770738799556</c:v>
                </c:pt>
                <c:pt idx="3732">
                  <c:v>8.4276770738799556</c:v>
                </c:pt>
                <c:pt idx="3733">
                  <c:v>8.4276770738799556</c:v>
                </c:pt>
                <c:pt idx="3734">
                  <c:v>8.4276770738799556</c:v>
                </c:pt>
                <c:pt idx="3735">
                  <c:v>8.4276770738799556</c:v>
                </c:pt>
                <c:pt idx="3736">
                  <c:v>8.4276770738799556</c:v>
                </c:pt>
                <c:pt idx="3737">
                  <c:v>8.4276770738799556</c:v>
                </c:pt>
                <c:pt idx="3738">
                  <c:v>8.4276770738799556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D2-824D-95CC-5C22A84A5575}"/>
            </c:ext>
          </c:extLst>
        </c:ser>
        <c:ser>
          <c:idx val="3"/>
          <c:order val="3"/>
          <c:tx>
            <c:strRef>
              <c:f>EMA_Crossover_Strategy!$O$1</c:f>
              <c:strCache>
                <c:ptCount val="1"/>
                <c:pt idx="0">
                  <c:v>Equity (L4)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EMA_Crossover_Strategy!$B$2:$B$3743</c:f>
              <c:numCache>
                <c:formatCode>m/d/yy</c:formatCode>
                <c:ptCount val="3741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40182</c:v>
                </c:pt>
                <c:pt idx="4">
                  <c:v>40183</c:v>
                </c:pt>
                <c:pt idx="5">
                  <c:v>40184</c:v>
                </c:pt>
                <c:pt idx="6">
                  <c:v>40185</c:v>
                </c:pt>
                <c:pt idx="7">
                  <c:v>40186</c:v>
                </c:pt>
                <c:pt idx="8">
                  <c:v>40187</c:v>
                </c:pt>
                <c:pt idx="9">
                  <c:v>40188</c:v>
                </c:pt>
                <c:pt idx="10">
                  <c:v>40190</c:v>
                </c:pt>
                <c:pt idx="11">
                  <c:v>40191</c:v>
                </c:pt>
                <c:pt idx="12">
                  <c:v>40192</c:v>
                </c:pt>
                <c:pt idx="13">
                  <c:v>40193</c:v>
                </c:pt>
                <c:pt idx="14">
                  <c:v>40194</c:v>
                </c:pt>
                <c:pt idx="15">
                  <c:v>40195</c:v>
                </c:pt>
                <c:pt idx="16">
                  <c:v>40196</c:v>
                </c:pt>
                <c:pt idx="17">
                  <c:v>40197</c:v>
                </c:pt>
                <c:pt idx="18">
                  <c:v>40198</c:v>
                </c:pt>
                <c:pt idx="19">
                  <c:v>40199</c:v>
                </c:pt>
                <c:pt idx="20">
                  <c:v>40200</c:v>
                </c:pt>
                <c:pt idx="21">
                  <c:v>40201</c:v>
                </c:pt>
                <c:pt idx="22">
                  <c:v>40202</c:v>
                </c:pt>
                <c:pt idx="23">
                  <c:v>40203</c:v>
                </c:pt>
                <c:pt idx="24">
                  <c:v>40204</c:v>
                </c:pt>
                <c:pt idx="25">
                  <c:v>40205</c:v>
                </c:pt>
                <c:pt idx="26">
                  <c:v>40206</c:v>
                </c:pt>
                <c:pt idx="27">
                  <c:v>40207</c:v>
                </c:pt>
                <c:pt idx="28">
                  <c:v>40208</c:v>
                </c:pt>
                <c:pt idx="29">
                  <c:v>40209</c:v>
                </c:pt>
                <c:pt idx="30">
                  <c:v>40210</c:v>
                </c:pt>
                <c:pt idx="31">
                  <c:v>40211</c:v>
                </c:pt>
                <c:pt idx="32">
                  <c:v>40212</c:v>
                </c:pt>
                <c:pt idx="33">
                  <c:v>40213</c:v>
                </c:pt>
                <c:pt idx="34">
                  <c:v>40214</c:v>
                </c:pt>
                <c:pt idx="35">
                  <c:v>40215</c:v>
                </c:pt>
                <c:pt idx="36">
                  <c:v>40216</c:v>
                </c:pt>
                <c:pt idx="37">
                  <c:v>40217</c:v>
                </c:pt>
                <c:pt idx="38">
                  <c:v>40218</c:v>
                </c:pt>
                <c:pt idx="39">
                  <c:v>40219</c:v>
                </c:pt>
                <c:pt idx="40">
                  <c:v>40220</c:v>
                </c:pt>
                <c:pt idx="41">
                  <c:v>40221</c:v>
                </c:pt>
                <c:pt idx="42">
                  <c:v>40222</c:v>
                </c:pt>
                <c:pt idx="43">
                  <c:v>40223</c:v>
                </c:pt>
                <c:pt idx="44">
                  <c:v>40224</c:v>
                </c:pt>
                <c:pt idx="45">
                  <c:v>40225</c:v>
                </c:pt>
                <c:pt idx="46">
                  <c:v>40226</c:v>
                </c:pt>
                <c:pt idx="47">
                  <c:v>40227</c:v>
                </c:pt>
                <c:pt idx="48">
                  <c:v>40228</c:v>
                </c:pt>
                <c:pt idx="49">
                  <c:v>40229</c:v>
                </c:pt>
                <c:pt idx="50">
                  <c:v>40230</c:v>
                </c:pt>
                <c:pt idx="51">
                  <c:v>40231</c:v>
                </c:pt>
                <c:pt idx="52">
                  <c:v>40232</c:v>
                </c:pt>
                <c:pt idx="53">
                  <c:v>40233</c:v>
                </c:pt>
                <c:pt idx="54">
                  <c:v>40234</c:v>
                </c:pt>
                <c:pt idx="55">
                  <c:v>40235</c:v>
                </c:pt>
                <c:pt idx="56">
                  <c:v>40236</c:v>
                </c:pt>
                <c:pt idx="57">
                  <c:v>40237</c:v>
                </c:pt>
                <c:pt idx="58">
                  <c:v>40238</c:v>
                </c:pt>
                <c:pt idx="59">
                  <c:v>40239</c:v>
                </c:pt>
                <c:pt idx="60">
                  <c:v>40240</c:v>
                </c:pt>
                <c:pt idx="61">
                  <c:v>40241</c:v>
                </c:pt>
                <c:pt idx="62">
                  <c:v>40242</c:v>
                </c:pt>
                <c:pt idx="63">
                  <c:v>40243</c:v>
                </c:pt>
                <c:pt idx="64">
                  <c:v>40244</c:v>
                </c:pt>
                <c:pt idx="65">
                  <c:v>40245</c:v>
                </c:pt>
                <c:pt idx="66">
                  <c:v>40246</c:v>
                </c:pt>
                <c:pt idx="67">
                  <c:v>40247</c:v>
                </c:pt>
                <c:pt idx="68">
                  <c:v>40248</c:v>
                </c:pt>
                <c:pt idx="69">
                  <c:v>40249</c:v>
                </c:pt>
                <c:pt idx="70">
                  <c:v>40250</c:v>
                </c:pt>
                <c:pt idx="71">
                  <c:v>40251</c:v>
                </c:pt>
                <c:pt idx="72">
                  <c:v>40252</c:v>
                </c:pt>
                <c:pt idx="73">
                  <c:v>40253</c:v>
                </c:pt>
                <c:pt idx="74">
                  <c:v>40254</c:v>
                </c:pt>
                <c:pt idx="75">
                  <c:v>40255</c:v>
                </c:pt>
                <c:pt idx="76">
                  <c:v>40256</c:v>
                </c:pt>
                <c:pt idx="77">
                  <c:v>40257</c:v>
                </c:pt>
                <c:pt idx="78">
                  <c:v>40258</c:v>
                </c:pt>
                <c:pt idx="79">
                  <c:v>40259</c:v>
                </c:pt>
                <c:pt idx="80">
                  <c:v>40260</c:v>
                </c:pt>
                <c:pt idx="81">
                  <c:v>40261</c:v>
                </c:pt>
                <c:pt idx="82">
                  <c:v>40262</c:v>
                </c:pt>
                <c:pt idx="83">
                  <c:v>40263</c:v>
                </c:pt>
                <c:pt idx="84">
                  <c:v>40264</c:v>
                </c:pt>
                <c:pt idx="85">
                  <c:v>40265</c:v>
                </c:pt>
                <c:pt idx="86">
                  <c:v>40266</c:v>
                </c:pt>
                <c:pt idx="87">
                  <c:v>40267</c:v>
                </c:pt>
                <c:pt idx="88">
                  <c:v>40268</c:v>
                </c:pt>
                <c:pt idx="89">
                  <c:v>40269</c:v>
                </c:pt>
                <c:pt idx="90">
                  <c:v>40270</c:v>
                </c:pt>
                <c:pt idx="91">
                  <c:v>40271</c:v>
                </c:pt>
                <c:pt idx="92">
                  <c:v>40272</c:v>
                </c:pt>
                <c:pt idx="93">
                  <c:v>40273</c:v>
                </c:pt>
                <c:pt idx="94">
                  <c:v>40274</c:v>
                </c:pt>
                <c:pt idx="95">
                  <c:v>40275</c:v>
                </c:pt>
                <c:pt idx="96">
                  <c:v>40276</c:v>
                </c:pt>
                <c:pt idx="97">
                  <c:v>40277</c:v>
                </c:pt>
                <c:pt idx="98">
                  <c:v>40278</c:v>
                </c:pt>
                <c:pt idx="99">
                  <c:v>40279</c:v>
                </c:pt>
                <c:pt idx="100">
                  <c:v>40280</c:v>
                </c:pt>
                <c:pt idx="101">
                  <c:v>40281</c:v>
                </c:pt>
                <c:pt idx="102">
                  <c:v>40282</c:v>
                </c:pt>
                <c:pt idx="103">
                  <c:v>40283</c:v>
                </c:pt>
                <c:pt idx="104">
                  <c:v>40284</c:v>
                </c:pt>
                <c:pt idx="105">
                  <c:v>40285</c:v>
                </c:pt>
                <c:pt idx="106">
                  <c:v>40286</c:v>
                </c:pt>
                <c:pt idx="107">
                  <c:v>40287</c:v>
                </c:pt>
                <c:pt idx="108">
                  <c:v>40288</c:v>
                </c:pt>
                <c:pt idx="109">
                  <c:v>40289</c:v>
                </c:pt>
                <c:pt idx="110">
                  <c:v>40290</c:v>
                </c:pt>
                <c:pt idx="111">
                  <c:v>40291</c:v>
                </c:pt>
                <c:pt idx="112">
                  <c:v>40292</c:v>
                </c:pt>
                <c:pt idx="113">
                  <c:v>40293</c:v>
                </c:pt>
                <c:pt idx="114">
                  <c:v>40294</c:v>
                </c:pt>
                <c:pt idx="115">
                  <c:v>40295</c:v>
                </c:pt>
                <c:pt idx="116">
                  <c:v>40296</c:v>
                </c:pt>
                <c:pt idx="117">
                  <c:v>40297</c:v>
                </c:pt>
                <c:pt idx="118">
                  <c:v>40298</c:v>
                </c:pt>
                <c:pt idx="119">
                  <c:v>40299</c:v>
                </c:pt>
                <c:pt idx="120">
                  <c:v>40300</c:v>
                </c:pt>
                <c:pt idx="121">
                  <c:v>40301</c:v>
                </c:pt>
                <c:pt idx="122">
                  <c:v>40302</c:v>
                </c:pt>
                <c:pt idx="123">
                  <c:v>40303</c:v>
                </c:pt>
                <c:pt idx="124">
                  <c:v>40304</c:v>
                </c:pt>
                <c:pt idx="125">
                  <c:v>40305</c:v>
                </c:pt>
                <c:pt idx="126">
                  <c:v>40306</c:v>
                </c:pt>
                <c:pt idx="127">
                  <c:v>40307</c:v>
                </c:pt>
                <c:pt idx="128">
                  <c:v>40308</c:v>
                </c:pt>
                <c:pt idx="129">
                  <c:v>40309</c:v>
                </c:pt>
                <c:pt idx="130">
                  <c:v>40310</c:v>
                </c:pt>
                <c:pt idx="131">
                  <c:v>40311</c:v>
                </c:pt>
                <c:pt idx="132">
                  <c:v>40312</c:v>
                </c:pt>
                <c:pt idx="133">
                  <c:v>40313</c:v>
                </c:pt>
                <c:pt idx="134">
                  <c:v>40314</c:v>
                </c:pt>
                <c:pt idx="135">
                  <c:v>40315</c:v>
                </c:pt>
                <c:pt idx="136">
                  <c:v>40316</c:v>
                </c:pt>
                <c:pt idx="137">
                  <c:v>40317</c:v>
                </c:pt>
                <c:pt idx="138">
                  <c:v>40318</c:v>
                </c:pt>
                <c:pt idx="139">
                  <c:v>40319</c:v>
                </c:pt>
                <c:pt idx="140">
                  <c:v>40320</c:v>
                </c:pt>
                <c:pt idx="141">
                  <c:v>40321</c:v>
                </c:pt>
                <c:pt idx="142">
                  <c:v>40322</c:v>
                </c:pt>
                <c:pt idx="143">
                  <c:v>40323</c:v>
                </c:pt>
                <c:pt idx="144">
                  <c:v>40324</c:v>
                </c:pt>
                <c:pt idx="145">
                  <c:v>40325</c:v>
                </c:pt>
                <c:pt idx="146">
                  <c:v>40326</c:v>
                </c:pt>
                <c:pt idx="147">
                  <c:v>40327</c:v>
                </c:pt>
                <c:pt idx="148">
                  <c:v>40328</c:v>
                </c:pt>
                <c:pt idx="149">
                  <c:v>40329</c:v>
                </c:pt>
                <c:pt idx="150">
                  <c:v>40330</c:v>
                </c:pt>
                <c:pt idx="151">
                  <c:v>40331</c:v>
                </c:pt>
                <c:pt idx="152">
                  <c:v>40332</c:v>
                </c:pt>
                <c:pt idx="153">
                  <c:v>40333</c:v>
                </c:pt>
                <c:pt idx="154">
                  <c:v>40334</c:v>
                </c:pt>
                <c:pt idx="155">
                  <c:v>40335</c:v>
                </c:pt>
                <c:pt idx="156">
                  <c:v>40336</c:v>
                </c:pt>
                <c:pt idx="157">
                  <c:v>40337</c:v>
                </c:pt>
                <c:pt idx="158">
                  <c:v>40338</c:v>
                </c:pt>
                <c:pt idx="159">
                  <c:v>40339</c:v>
                </c:pt>
                <c:pt idx="160">
                  <c:v>40340</c:v>
                </c:pt>
                <c:pt idx="161">
                  <c:v>40341</c:v>
                </c:pt>
                <c:pt idx="162">
                  <c:v>40342</c:v>
                </c:pt>
                <c:pt idx="163">
                  <c:v>40343</c:v>
                </c:pt>
                <c:pt idx="164">
                  <c:v>40344</c:v>
                </c:pt>
                <c:pt idx="165">
                  <c:v>40345</c:v>
                </c:pt>
                <c:pt idx="166">
                  <c:v>40346</c:v>
                </c:pt>
                <c:pt idx="167">
                  <c:v>40347</c:v>
                </c:pt>
                <c:pt idx="168">
                  <c:v>40348</c:v>
                </c:pt>
                <c:pt idx="169">
                  <c:v>40349</c:v>
                </c:pt>
                <c:pt idx="170">
                  <c:v>40350</c:v>
                </c:pt>
                <c:pt idx="171">
                  <c:v>40351</c:v>
                </c:pt>
                <c:pt idx="172">
                  <c:v>40352</c:v>
                </c:pt>
                <c:pt idx="173">
                  <c:v>40353</c:v>
                </c:pt>
                <c:pt idx="174">
                  <c:v>40354</c:v>
                </c:pt>
                <c:pt idx="175">
                  <c:v>40355</c:v>
                </c:pt>
                <c:pt idx="176">
                  <c:v>40356</c:v>
                </c:pt>
                <c:pt idx="177">
                  <c:v>40357</c:v>
                </c:pt>
                <c:pt idx="178">
                  <c:v>40358</c:v>
                </c:pt>
                <c:pt idx="179">
                  <c:v>40359</c:v>
                </c:pt>
                <c:pt idx="180">
                  <c:v>40360</c:v>
                </c:pt>
                <c:pt idx="181">
                  <c:v>40361</c:v>
                </c:pt>
                <c:pt idx="182">
                  <c:v>40362</c:v>
                </c:pt>
                <c:pt idx="183">
                  <c:v>40363</c:v>
                </c:pt>
                <c:pt idx="184">
                  <c:v>40364</c:v>
                </c:pt>
                <c:pt idx="185">
                  <c:v>40365</c:v>
                </c:pt>
                <c:pt idx="186">
                  <c:v>40366</c:v>
                </c:pt>
                <c:pt idx="187">
                  <c:v>40367</c:v>
                </c:pt>
                <c:pt idx="188">
                  <c:v>40368</c:v>
                </c:pt>
                <c:pt idx="189">
                  <c:v>40369</c:v>
                </c:pt>
                <c:pt idx="190">
                  <c:v>40370</c:v>
                </c:pt>
                <c:pt idx="191">
                  <c:v>40371</c:v>
                </c:pt>
                <c:pt idx="192">
                  <c:v>40372</c:v>
                </c:pt>
                <c:pt idx="193">
                  <c:v>40373</c:v>
                </c:pt>
                <c:pt idx="194">
                  <c:v>40374</c:v>
                </c:pt>
                <c:pt idx="195">
                  <c:v>40375</c:v>
                </c:pt>
                <c:pt idx="196">
                  <c:v>40376</c:v>
                </c:pt>
                <c:pt idx="197">
                  <c:v>40377</c:v>
                </c:pt>
                <c:pt idx="198">
                  <c:v>40378</c:v>
                </c:pt>
                <c:pt idx="199">
                  <c:v>40379</c:v>
                </c:pt>
                <c:pt idx="200">
                  <c:v>40380</c:v>
                </c:pt>
                <c:pt idx="201">
                  <c:v>40381</c:v>
                </c:pt>
                <c:pt idx="202">
                  <c:v>40382</c:v>
                </c:pt>
                <c:pt idx="203">
                  <c:v>40383</c:v>
                </c:pt>
                <c:pt idx="204">
                  <c:v>40384</c:v>
                </c:pt>
                <c:pt idx="205">
                  <c:v>40385</c:v>
                </c:pt>
                <c:pt idx="206">
                  <c:v>40386</c:v>
                </c:pt>
                <c:pt idx="207">
                  <c:v>40387</c:v>
                </c:pt>
                <c:pt idx="208">
                  <c:v>40388</c:v>
                </c:pt>
                <c:pt idx="209">
                  <c:v>40389</c:v>
                </c:pt>
                <c:pt idx="210">
                  <c:v>40390</c:v>
                </c:pt>
                <c:pt idx="211">
                  <c:v>40391</c:v>
                </c:pt>
                <c:pt idx="212">
                  <c:v>40392</c:v>
                </c:pt>
                <c:pt idx="213">
                  <c:v>40393</c:v>
                </c:pt>
                <c:pt idx="214">
                  <c:v>40394</c:v>
                </c:pt>
                <c:pt idx="215">
                  <c:v>40395</c:v>
                </c:pt>
                <c:pt idx="216">
                  <c:v>40396</c:v>
                </c:pt>
                <c:pt idx="217">
                  <c:v>40397</c:v>
                </c:pt>
                <c:pt idx="218">
                  <c:v>40398</c:v>
                </c:pt>
                <c:pt idx="219">
                  <c:v>40399</c:v>
                </c:pt>
                <c:pt idx="220">
                  <c:v>40400</c:v>
                </c:pt>
                <c:pt idx="221">
                  <c:v>40401</c:v>
                </c:pt>
                <c:pt idx="222">
                  <c:v>40402</c:v>
                </c:pt>
                <c:pt idx="223">
                  <c:v>40403</c:v>
                </c:pt>
                <c:pt idx="224">
                  <c:v>40404</c:v>
                </c:pt>
                <c:pt idx="225">
                  <c:v>40405</c:v>
                </c:pt>
                <c:pt idx="226">
                  <c:v>40406</c:v>
                </c:pt>
                <c:pt idx="227">
                  <c:v>40407</c:v>
                </c:pt>
                <c:pt idx="228">
                  <c:v>40408</c:v>
                </c:pt>
                <c:pt idx="229">
                  <c:v>40409</c:v>
                </c:pt>
                <c:pt idx="230">
                  <c:v>40410</c:v>
                </c:pt>
                <c:pt idx="231">
                  <c:v>40411</c:v>
                </c:pt>
                <c:pt idx="232">
                  <c:v>40412</c:v>
                </c:pt>
                <c:pt idx="233">
                  <c:v>40413</c:v>
                </c:pt>
                <c:pt idx="234">
                  <c:v>40414</c:v>
                </c:pt>
                <c:pt idx="235">
                  <c:v>40415</c:v>
                </c:pt>
                <c:pt idx="236">
                  <c:v>40416</c:v>
                </c:pt>
                <c:pt idx="237">
                  <c:v>40417</c:v>
                </c:pt>
                <c:pt idx="238">
                  <c:v>40418</c:v>
                </c:pt>
                <c:pt idx="239">
                  <c:v>40419</c:v>
                </c:pt>
                <c:pt idx="240">
                  <c:v>40420</c:v>
                </c:pt>
                <c:pt idx="241">
                  <c:v>40421</c:v>
                </c:pt>
                <c:pt idx="242">
                  <c:v>40422</c:v>
                </c:pt>
                <c:pt idx="243">
                  <c:v>40423</c:v>
                </c:pt>
                <c:pt idx="244">
                  <c:v>40424</c:v>
                </c:pt>
                <c:pt idx="245">
                  <c:v>40425</c:v>
                </c:pt>
                <c:pt idx="246">
                  <c:v>40426</c:v>
                </c:pt>
                <c:pt idx="247">
                  <c:v>40427</c:v>
                </c:pt>
                <c:pt idx="248">
                  <c:v>40428</c:v>
                </c:pt>
                <c:pt idx="249">
                  <c:v>40429</c:v>
                </c:pt>
                <c:pt idx="250">
                  <c:v>40430</c:v>
                </c:pt>
                <c:pt idx="251">
                  <c:v>40431</c:v>
                </c:pt>
                <c:pt idx="252">
                  <c:v>40432</c:v>
                </c:pt>
                <c:pt idx="253">
                  <c:v>40433</c:v>
                </c:pt>
                <c:pt idx="254">
                  <c:v>40434</c:v>
                </c:pt>
                <c:pt idx="255">
                  <c:v>40435</c:v>
                </c:pt>
                <c:pt idx="256">
                  <c:v>40436</c:v>
                </c:pt>
                <c:pt idx="257">
                  <c:v>40437</c:v>
                </c:pt>
                <c:pt idx="258">
                  <c:v>40438</c:v>
                </c:pt>
                <c:pt idx="259">
                  <c:v>40439</c:v>
                </c:pt>
                <c:pt idx="260">
                  <c:v>40440</c:v>
                </c:pt>
                <c:pt idx="261">
                  <c:v>40441</c:v>
                </c:pt>
                <c:pt idx="262">
                  <c:v>40442</c:v>
                </c:pt>
                <c:pt idx="263">
                  <c:v>40443</c:v>
                </c:pt>
                <c:pt idx="264">
                  <c:v>40444</c:v>
                </c:pt>
                <c:pt idx="265">
                  <c:v>40445</c:v>
                </c:pt>
                <c:pt idx="266">
                  <c:v>40446</c:v>
                </c:pt>
                <c:pt idx="267">
                  <c:v>40447</c:v>
                </c:pt>
                <c:pt idx="268">
                  <c:v>40448</c:v>
                </c:pt>
                <c:pt idx="269">
                  <c:v>40449</c:v>
                </c:pt>
                <c:pt idx="270">
                  <c:v>40450</c:v>
                </c:pt>
                <c:pt idx="271">
                  <c:v>40451</c:v>
                </c:pt>
                <c:pt idx="272">
                  <c:v>40452</c:v>
                </c:pt>
                <c:pt idx="273">
                  <c:v>40453</c:v>
                </c:pt>
                <c:pt idx="274">
                  <c:v>40454</c:v>
                </c:pt>
                <c:pt idx="275">
                  <c:v>40455</c:v>
                </c:pt>
                <c:pt idx="276">
                  <c:v>40456</c:v>
                </c:pt>
                <c:pt idx="277">
                  <c:v>40457</c:v>
                </c:pt>
                <c:pt idx="278">
                  <c:v>40458</c:v>
                </c:pt>
                <c:pt idx="279">
                  <c:v>40459</c:v>
                </c:pt>
                <c:pt idx="280">
                  <c:v>40460</c:v>
                </c:pt>
                <c:pt idx="281">
                  <c:v>40461</c:v>
                </c:pt>
                <c:pt idx="282">
                  <c:v>40462</c:v>
                </c:pt>
                <c:pt idx="283">
                  <c:v>40463</c:v>
                </c:pt>
                <c:pt idx="284">
                  <c:v>40464</c:v>
                </c:pt>
                <c:pt idx="285">
                  <c:v>40465</c:v>
                </c:pt>
                <c:pt idx="286">
                  <c:v>40466</c:v>
                </c:pt>
                <c:pt idx="287">
                  <c:v>40467</c:v>
                </c:pt>
                <c:pt idx="288">
                  <c:v>40468</c:v>
                </c:pt>
                <c:pt idx="289">
                  <c:v>40469</c:v>
                </c:pt>
                <c:pt idx="290">
                  <c:v>40470</c:v>
                </c:pt>
                <c:pt idx="291">
                  <c:v>40471</c:v>
                </c:pt>
                <c:pt idx="292">
                  <c:v>40472</c:v>
                </c:pt>
                <c:pt idx="293">
                  <c:v>40473</c:v>
                </c:pt>
                <c:pt idx="294">
                  <c:v>40474</c:v>
                </c:pt>
                <c:pt idx="295">
                  <c:v>40475</c:v>
                </c:pt>
                <c:pt idx="296">
                  <c:v>40476</c:v>
                </c:pt>
                <c:pt idx="297">
                  <c:v>40477</c:v>
                </c:pt>
                <c:pt idx="298">
                  <c:v>40478</c:v>
                </c:pt>
                <c:pt idx="299">
                  <c:v>40479</c:v>
                </c:pt>
                <c:pt idx="300">
                  <c:v>40480</c:v>
                </c:pt>
                <c:pt idx="301">
                  <c:v>40481</c:v>
                </c:pt>
                <c:pt idx="302">
                  <c:v>40482</c:v>
                </c:pt>
                <c:pt idx="303">
                  <c:v>40483</c:v>
                </c:pt>
                <c:pt idx="304">
                  <c:v>40484</c:v>
                </c:pt>
                <c:pt idx="305">
                  <c:v>40485</c:v>
                </c:pt>
                <c:pt idx="306">
                  <c:v>40486</c:v>
                </c:pt>
                <c:pt idx="307">
                  <c:v>40487</c:v>
                </c:pt>
                <c:pt idx="308">
                  <c:v>40488</c:v>
                </c:pt>
                <c:pt idx="309">
                  <c:v>40489</c:v>
                </c:pt>
                <c:pt idx="310">
                  <c:v>40490</c:v>
                </c:pt>
                <c:pt idx="311">
                  <c:v>40491</c:v>
                </c:pt>
                <c:pt idx="312">
                  <c:v>40492</c:v>
                </c:pt>
                <c:pt idx="313">
                  <c:v>40493</c:v>
                </c:pt>
                <c:pt idx="314">
                  <c:v>40494</c:v>
                </c:pt>
                <c:pt idx="315">
                  <c:v>40495</c:v>
                </c:pt>
                <c:pt idx="316">
                  <c:v>40496</c:v>
                </c:pt>
                <c:pt idx="317">
                  <c:v>40497</c:v>
                </c:pt>
                <c:pt idx="318">
                  <c:v>40498</c:v>
                </c:pt>
                <c:pt idx="319">
                  <c:v>40499</c:v>
                </c:pt>
                <c:pt idx="320">
                  <c:v>40500</c:v>
                </c:pt>
                <c:pt idx="321">
                  <c:v>40501</c:v>
                </c:pt>
                <c:pt idx="322">
                  <c:v>40502</c:v>
                </c:pt>
                <c:pt idx="323">
                  <c:v>40503</c:v>
                </c:pt>
                <c:pt idx="324">
                  <c:v>40504</c:v>
                </c:pt>
                <c:pt idx="325">
                  <c:v>40505</c:v>
                </c:pt>
                <c:pt idx="326">
                  <c:v>40506</c:v>
                </c:pt>
                <c:pt idx="327">
                  <c:v>40507</c:v>
                </c:pt>
                <c:pt idx="328">
                  <c:v>40508</c:v>
                </c:pt>
                <c:pt idx="329">
                  <c:v>40509</c:v>
                </c:pt>
                <c:pt idx="330">
                  <c:v>40510</c:v>
                </c:pt>
                <c:pt idx="331">
                  <c:v>40511</c:v>
                </c:pt>
                <c:pt idx="332">
                  <c:v>40512</c:v>
                </c:pt>
                <c:pt idx="333">
                  <c:v>40513</c:v>
                </c:pt>
                <c:pt idx="334">
                  <c:v>40514</c:v>
                </c:pt>
                <c:pt idx="335">
                  <c:v>40515</c:v>
                </c:pt>
                <c:pt idx="336">
                  <c:v>40516</c:v>
                </c:pt>
                <c:pt idx="337">
                  <c:v>40517</c:v>
                </c:pt>
                <c:pt idx="338">
                  <c:v>40518</c:v>
                </c:pt>
                <c:pt idx="339">
                  <c:v>40519</c:v>
                </c:pt>
                <c:pt idx="340">
                  <c:v>40520</c:v>
                </c:pt>
                <c:pt idx="341">
                  <c:v>40521</c:v>
                </c:pt>
                <c:pt idx="342">
                  <c:v>40522</c:v>
                </c:pt>
                <c:pt idx="343">
                  <c:v>40523</c:v>
                </c:pt>
                <c:pt idx="344">
                  <c:v>40524</c:v>
                </c:pt>
                <c:pt idx="345">
                  <c:v>40525</c:v>
                </c:pt>
                <c:pt idx="346">
                  <c:v>40526</c:v>
                </c:pt>
                <c:pt idx="347">
                  <c:v>40527</c:v>
                </c:pt>
                <c:pt idx="348">
                  <c:v>40528</c:v>
                </c:pt>
                <c:pt idx="349">
                  <c:v>40529</c:v>
                </c:pt>
                <c:pt idx="350">
                  <c:v>40530</c:v>
                </c:pt>
                <c:pt idx="351">
                  <c:v>40531</c:v>
                </c:pt>
                <c:pt idx="352">
                  <c:v>40532</c:v>
                </c:pt>
                <c:pt idx="353">
                  <c:v>40533</c:v>
                </c:pt>
                <c:pt idx="354">
                  <c:v>40534</c:v>
                </c:pt>
                <c:pt idx="355">
                  <c:v>40535</c:v>
                </c:pt>
                <c:pt idx="356">
                  <c:v>40536</c:v>
                </c:pt>
                <c:pt idx="357">
                  <c:v>40537</c:v>
                </c:pt>
                <c:pt idx="358">
                  <c:v>40538</c:v>
                </c:pt>
                <c:pt idx="359">
                  <c:v>40539</c:v>
                </c:pt>
                <c:pt idx="360">
                  <c:v>40540</c:v>
                </c:pt>
                <c:pt idx="361">
                  <c:v>40541</c:v>
                </c:pt>
                <c:pt idx="362">
                  <c:v>40542</c:v>
                </c:pt>
                <c:pt idx="363">
                  <c:v>40543</c:v>
                </c:pt>
                <c:pt idx="364">
                  <c:v>40544</c:v>
                </c:pt>
                <c:pt idx="365">
                  <c:v>40545</c:v>
                </c:pt>
                <c:pt idx="366">
                  <c:v>40546</c:v>
                </c:pt>
                <c:pt idx="367">
                  <c:v>40547</c:v>
                </c:pt>
                <c:pt idx="368">
                  <c:v>40548</c:v>
                </c:pt>
                <c:pt idx="369">
                  <c:v>40549</c:v>
                </c:pt>
                <c:pt idx="370">
                  <c:v>40550</c:v>
                </c:pt>
                <c:pt idx="371">
                  <c:v>40551</c:v>
                </c:pt>
                <c:pt idx="372">
                  <c:v>40552</c:v>
                </c:pt>
                <c:pt idx="373">
                  <c:v>40553</c:v>
                </c:pt>
                <c:pt idx="374">
                  <c:v>40554</c:v>
                </c:pt>
                <c:pt idx="375">
                  <c:v>40555</c:v>
                </c:pt>
                <c:pt idx="376">
                  <c:v>40556</c:v>
                </c:pt>
                <c:pt idx="377">
                  <c:v>40557</c:v>
                </c:pt>
                <c:pt idx="378">
                  <c:v>40558</c:v>
                </c:pt>
                <c:pt idx="379">
                  <c:v>40559</c:v>
                </c:pt>
                <c:pt idx="380">
                  <c:v>40560</c:v>
                </c:pt>
                <c:pt idx="381">
                  <c:v>40561</c:v>
                </c:pt>
                <c:pt idx="382">
                  <c:v>40562</c:v>
                </c:pt>
                <c:pt idx="383">
                  <c:v>40563</c:v>
                </c:pt>
                <c:pt idx="384">
                  <c:v>40564</c:v>
                </c:pt>
                <c:pt idx="385">
                  <c:v>40565</c:v>
                </c:pt>
                <c:pt idx="386">
                  <c:v>40566</c:v>
                </c:pt>
                <c:pt idx="387">
                  <c:v>40567</c:v>
                </c:pt>
                <c:pt idx="388">
                  <c:v>40568</c:v>
                </c:pt>
                <c:pt idx="389">
                  <c:v>40569</c:v>
                </c:pt>
                <c:pt idx="390">
                  <c:v>40570</c:v>
                </c:pt>
                <c:pt idx="391">
                  <c:v>40571</c:v>
                </c:pt>
                <c:pt idx="392">
                  <c:v>40572</c:v>
                </c:pt>
                <c:pt idx="393">
                  <c:v>40573</c:v>
                </c:pt>
                <c:pt idx="394">
                  <c:v>40574</c:v>
                </c:pt>
                <c:pt idx="395">
                  <c:v>40575</c:v>
                </c:pt>
                <c:pt idx="396">
                  <c:v>40576</c:v>
                </c:pt>
                <c:pt idx="397">
                  <c:v>40577</c:v>
                </c:pt>
                <c:pt idx="398">
                  <c:v>40578</c:v>
                </c:pt>
                <c:pt idx="399">
                  <c:v>40579</c:v>
                </c:pt>
                <c:pt idx="400">
                  <c:v>40580</c:v>
                </c:pt>
                <c:pt idx="401">
                  <c:v>40581</c:v>
                </c:pt>
                <c:pt idx="402">
                  <c:v>40582</c:v>
                </c:pt>
                <c:pt idx="403">
                  <c:v>40583</c:v>
                </c:pt>
                <c:pt idx="404">
                  <c:v>40584</c:v>
                </c:pt>
                <c:pt idx="405">
                  <c:v>40585</c:v>
                </c:pt>
                <c:pt idx="406">
                  <c:v>40586</c:v>
                </c:pt>
                <c:pt idx="407">
                  <c:v>40587</c:v>
                </c:pt>
                <c:pt idx="408">
                  <c:v>40588</c:v>
                </c:pt>
                <c:pt idx="409">
                  <c:v>40589</c:v>
                </c:pt>
                <c:pt idx="410">
                  <c:v>40590</c:v>
                </c:pt>
                <c:pt idx="411">
                  <c:v>40591</c:v>
                </c:pt>
                <c:pt idx="412">
                  <c:v>40592</c:v>
                </c:pt>
                <c:pt idx="413">
                  <c:v>40593</c:v>
                </c:pt>
                <c:pt idx="414">
                  <c:v>40594</c:v>
                </c:pt>
                <c:pt idx="415">
                  <c:v>40595</c:v>
                </c:pt>
                <c:pt idx="416">
                  <c:v>40596</c:v>
                </c:pt>
                <c:pt idx="417">
                  <c:v>40597</c:v>
                </c:pt>
                <c:pt idx="418">
                  <c:v>40598</c:v>
                </c:pt>
                <c:pt idx="419">
                  <c:v>40599</c:v>
                </c:pt>
                <c:pt idx="420">
                  <c:v>40600</c:v>
                </c:pt>
                <c:pt idx="421">
                  <c:v>40601</c:v>
                </c:pt>
                <c:pt idx="422">
                  <c:v>40602</c:v>
                </c:pt>
                <c:pt idx="423">
                  <c:v>40603</c:v>
                </c:pt>
                <c:pt idx="424">
                  <c:v>40604</c:v>
                </c:pt>
                <c:pt idx="425">
                  <c:v>40605</c:v>
                </c:pt>
                <c:pt idx="426">
                  <c:v>40606</c:v>
                </c:pt>
                <c:pt idx="427">
                  <c:v>40607</c:v>
                </c:pt>
                <c:pt idx="428">
                  <c:v>40608</c:v>
                </c:pt>
                <c:pt idx="429">
                  <c:v>40609</c:v>
                </c:pt>
                <c:pt idx="430">
                  <c:v>40610</c:v>
                </c:pt>
                <c:pt idx="431">
                  <c:v>40611</c:v>
                </c:pt>
                <c:pt idx="432">
                  <c:v>40612</c:v>
                </c:pt>
                <c:pt idx="433">
                  <c:v>40613</c:v>
                </c:pt>
                <c:pt idx="434">
                  <c:v>40614</c:v>
                </c:pt>
                <c:pt idx="435">
                  <c:v>40615</c:v>
                </c:pt>
                <c:pt idx="436">
                  <c:v>40616</c:v>
                </c:pt>
                <c:pt idx="437">
                  <c:v>40617</c:v>
                </c:pt>
                <c:pt idx="438">
                  <c:v>40618</c:v>
                </c:pt>
                <c:pt idx="439">
                  <c:v>40619</c:v>
                </c:pt>
                <c:pt idx="440">
                  <c:v>40620</c:v>
                </c:pt>
                <c:pt idx="441">
                  <c:v>40621</c:v>
                </c:pt>
                <c:pt idx="442">
                  <c:v>40622</c:v>
                </c:pt>
                <c:pt idx="443">
                  <c:v>40623</c:v>
                </c:pt>
                <c:pt idx="444">
                  <c:v>40624</c:v>
                </c:pt>
                <c:pt idx="445">
                  <c:v>40625</c:v>
                </c:pt>
                <c:pt idx="446">
                  <c:v>40626</c:v>
                </c:pt>
                <c:pt idx="447">
                  <c:v>40627</c:v>
                </c:pt>
                <c:pt idx="448">
                  <c:v>40628</c:v>
                </c:pt>
                <c:pt idx="449">
                  <c:v>40629</c:v>
                </c:pt>
                <c:pt idx="450">
                  <c:v>40630</c:v>
                </c:pt>
                <c:pt idx="451">
                  <c:v>40631</c:v>
                </c:pt>
                <c:pt idx="452">
                  <c:v>40632</c:v>
                </c:pt>
                <c:pt idx="453">
                  <c:v>40633</c:v>
                </c:pt>
                <c:pt idx="454">
                  <c:v>40634</c:v>
                </c:pt>
                <c:pt idx="455">
                  <c:v>40635</c:v>
                </c:pt>
                <c:pt idx="456">
                  <c:v>40636</c:v>
                </c:pt>
                <c:pt idx="457">
                  <c:v>40637</c:v>
                </c:pt>
                <c:pt idx="458">
                  <c:v>40638</c:v>
                </c:pt>
                <c:pt idx="459">
                  <c:v>40639</c:v>
                </c:pt>
                <c:pt idx="460">
                  <c:v>40640</c:v>
                </c:pt>
                <c:pt idx="461">
                  <c:v>40641</c:v>
                </c:pt>
                <c:pt idx="462">
                  <c:v>40642</c:v>
                </c:pt>
                <c:pt idx="463">
                  <c:v>40643</c:v>
                </c:pt>
                <c:pt idx="464">
                  <c:v>40644</c:v>
                </c:pt>
                <c:pt idx="465">
                  <c:v>40645</c:v>
                </c:pt>
                <c:pt idx="466">
                  <c:v>40646</c:v>
                </c:pt>
                <c:pt idx="467">
                  <c:v>40647</c:v>
                </c:pt>
                <c:pt idx="468">
                  <c:v>40648</c:v>
                </c:pt>
                <c:pt idx="469">
                  <c:v>40649</c:v>
                </c:pt>
                <c:pt idx="470">
                  <c:v>40650</c:v>
                </c:pt>
                <c:pt idx="471">
                  <c:v>40651</c:v>
                </c:pt>
                <c:pt idx="472">
                  <c:v>40652</c:v>
                </c:pt>
                <c:pt idx="473">
                  <c:v>40653</c:v>
                </c:pt>
                <c:pt idx="474">
                  <c:v>40654</c:v>
                </c:pt>
                <c:pt idx="475">
                  <c:v>40655</c:v>
                </c:pt>
                <c:pt idx="476">
                  <c:v>40656</c:v>
                </c:pt>
                <c:pt idx="477">
                  <c:v>40657</c:v>
                </c:pt>
                <c:pt idx="478">
                  <c:v>40658</c:v>
                </c:pt>
                <c:pt idx="479">
                  <c:v>40659</c:v>
                </c:pt>
                <c:pt idx="480">
                  <c:v>40660</c:v>
                </c:pt>
                <c:pt idx="481">
                  <c:v>40661</c:v>
                </c:pt>
                <c:pt idx="482">
                  <c:v>40662</c:v>
                </c:pt>
                <c:pt idx="483">
                  <c:v>40663</c:v>
                </c:pt>
                <c:pt idx="484">
                  <c:v>40664</c:v>
                </c:pt>
                <c:pt idx="485">
                  <c:v>40665</c:v>
                </c:pt>
                <c:pt idx="486">
                  <c:v>40666</c:v>
                </c:pt>
                <c:pt idx="487">
                  <c:v>40667</c:v>
                </c:pt>
                <c:pt idx="488">
                  <c:v>40668</c:v>
                </c:pt>
                <c:pt idx="489">
                  <c:v>40669</c:v>
                </c:pt>
                <c:pt idx="490">
                  <c:v>40670</c:v>
                </c:pt>
                <c:pt idx="491">
                  <c:v>40671</c:v>
                </c:pt>
                <c:pt idx="492">
                  <c:v>40672</c:v>
                </c:pt>
                <c:pt idx="493">
                  <c:v>40673</c:v>
                </c:pt>
                <c:pt idx="494">
                  <c:v>40674</c:v>
                </c:pt>
                <c:pt idx="495">
                  <c:v>40675</c:v>
                </c:pt>
                <c:pt idx="496">
                  <c:v>40676</c:v>
                </c:pt>
                <c:pt idx="497">
                  <c:v>40677</c:v>
                </c:pt>
                <c:pt idx="498">
                  <c:v>40678</c:v>
                </c:pt>
                <c:pt idx="499">
                  <c:v>40679</c:v>
                </c:pt>
                <c:pt idx="500">
                  <c:v>40680</c:v>
                </c:pt>
                <c:pt idx="501">
                  <c:v>40681</c:v>
                </c:pt>
                <c:pt idx="502">
                  <c:v>40682</c:v>
                </c:pt>
                <c:pt idx="503">
                  <c:v>40683</c:v>
                </c:pt>
                <c:pt idx="504">
                  <c:v>40684</c:v>
                </c:pt>
                <c:pt idx="505">
                  <c:v>40685</c:v>
                </c:pt>
                <c:pt idx="506">
                  <c:v>40686</c:v>
                </c:pt>
                <c:pt idx="507">
                  <c:v>40687</c:v>
                </c:pt>
                <c:pt idx="508">
                  <c:v>40688</c:v>
                </c:pt>
                <c:pt idx="509">
                  <c:v>40689</c:v>
                </c:pt>
                <c:pt idx="510">
                  <c:v>40690</c:v>
                </c:pt>
                <c:pt idx="511">
                  <c:v>40691</c:v>
                </c:pt>
                <c:pt idx="512">
                  <c:v>40692</c:v>
                </c:pt>
                <c:pt idx="513">
                  <c:v>40693</c:v>
                </c:pt>
                <c:pt idx="514">
                  <c:v>40694</c:v>
                </c:pt>
                <c:pt idx="515">
                  <c:v>40695</c:v>
                </c:pt>
                <c:pt idx="516">
                  <c:v>40696</c:v>
                </c:pt>
                <c:pt idx="517">
                  <c:v>40697</c:v>
                </c:pt>
                <c:pt idx="518">
                  <c:v>40698</c:v>
                </c:pt>
                <c:pt idx="519">
                  <c:v>40699</c:v>
                </c:pt>
                <c:pt idx="520">
                  <c:v>40700</c:v>
                </c:pt>
                <c:pt idx="521">
                  <c:v>40701</c:v>
                </c:pt>
                <c:pt idx="522">
                  <c:v>40702</c:v>
                </c:pt>
                <c:pt idx="523">
                  <c:v>40703</c:v>
                </c:pt>
                <c:pt idx="524">
                  <c:v>40704</c:v>
                </c:pt>
                <c:pt idx="525">
                  <c:v>40705</c:v>
                </c:pt>
                <c:pt idx="526">
                  <c:v>40706</c:v>
                </c:pt>
                <c:pt idx="527">
                  <c:v>40707</c:v>
                </c:pt>
                <c:pt idx="528">
                  <c:v>40708</c:v>
                </c:pt>
                <c:pt idx="529">
                  <c:v>40709</c:v>
                </c:pt>
                <c:pt idx="530">
                  <c:v>40710</c:v>
                </c:pt>
                <c:pt idx="531">
                  <c:v>40711</c:v>
                </c:pt>
                <c:pt idx="532">
                  <c:v>40712</c:v>
                </c:pt>
                <c:pt idx="533">
                  <c:v>40713</c:v>
                </c:pt>
                <c:pt idx="534">
                  <c:v>40714</c:v>
                </c:pt>
                <c:pt idx="535">
                  <c:v>40715</c:v>
                </c:pt>
                <c:pt idx="536">
                  <c:v>40716</c:v>
                </c:pt>
                <c:pt idx="537">
                  <c:v>40717</c:v>
                </c:pt>
                <c:pt idx="538">
                  <c:v>40718</c:v>
                </c:pt>
                <c:pt idx="539">
                  <c:v>40719</c:v>
                </c:pt>
                <c:pt idx="540">
                  <c:v>40720</c:v>
                </c:pt>
                <c:pt idx="541">
                  <c:v>40721</c:v>
                </c:pt>
                <c:pt idx="542">
                  <c:v>40722</c:v>
                </c:pt>
                <c:pt idx="543">
                  <c:v>40723</c:v>
                </c:pt>
                <c:pt idx="544">
                  <c:v>40724</c:v>
                </c:pt>
                <c:pt idx="545">
                  <c:v>40725</c:v>
                </c:pt>
                <c:pt idx="546">
                  <c:v>40726</c:v>
                </c:pt>
                <c:pt idx="547">
                  <c:v>40727</c:v>
                </c:pt>
                <c:pt idx="548">
                  <c:v>40728</c:v>
                </c:pt>
                <c:pt idx="549">
                  <c:v>40729</c:v>
                </c:pt>
                <c:pt idx="550">
                  <c:v>40730</c:v>
                </c:pt>
                <c:pt idx="551">
                  <c:v>40731</c:v>
                </c:pt>
                <c:pt idx="552">
                  <c:v>40732</c:v>
                </c:pt>
                <c:pt idx="553">
                  <c:v>40733</c:v>
                </c:pt>
                <c:pt idx="554">
                  <c:v>40734</c:v>
                </c:pt>
                <c:pt idx="555">
                  <c:v>40735</c:v>
                </c:pt>
                <c:pt idx="556">
                  <c:v>40736</c:v>
                </c:pt>
                <c:pt idx="557">
                  <c:v>40737</c:v>
                </c:pt>
                <c:pt idx="558">
                  <c:v>40738</c:v>
                </c:pt>
                <c:pt idx="559">
                  <c:v>40739</c:v>
                </c:pt>
                <c:pt idx="560">
                  <c:v>40740</c:v>
                </c:pt>
                <c:pt idx="561">
                  <c:v>40741</c:v>
                </c:pt>
                <c:pt idx="562">
                  <c:v>40742</c:v>
                </c:pt>
                <c:pt idx="563">
                  <c:v>40743</c:v>
                </c:pt>
                <c:pt idx="564">
                  <c:v>40744</c:v>
                </c:pt>
                <c:pt idx="565">
                  <c:v>40745</c:v>
                </c:pt>
                <c:pt idx="566">
                  <c:v>40746</c:v>
                </c:pt>
                <c:pt idx="567">
                  <c:v>40747</c:v>
                </c:pt>
                <c:pt idx="568">
                  <c:v>40748</c:v>
                </c:pt>
                <c:pt idx="569">
                  <c:v>40749</c:v>
                </c:pt>
                <c:pt idx="570">
                  <c:v>40750</c:v>
                </c:pt>
                <c:pt idx="571">
                  <c:v>40751</c:v>
                </c:pt>
                <c:pt idx="572">
                  <c:v>40752</c:v>
                </c:pt>
                <c:pt idx="573">
                  <c:v>40753</c:v>
                </c:pt>
                <c:pt idx="574">
                  <c:v>40754</c:v>
                </c:pt>
                <c:pt idx="575">
                  <c:v>40755</c:v>
                </c:pt>
                <c:pt idx="576">
                  <c:v>40756</c:v>
                </c:pt>
                <c:pt idx="577">
                  <c:v>40757</c:v>
                </c:pt>
                <c:pt idx="578">
                  <c:v>40758</c:v>
                </c:pt>
                <c:pt idx="579">
                  <c:v>40759</c:v>
                </c:pt>
                <c:pt idx="580">
                  <c:v>40760</c:v>
                </c:pt>
                <c:pt idx="581">
                  <c:v>40761</c:v>
                </c:pt>
                <c:pt idx="582">
                  <c:v>40762</c:v>
                </c:pt>
                <c:pt idx="583">
                  <c:v>40763</c:v>
                </c:pt>
                <c:pt idx="584">
                  <c:v>40764</c:v>
                </c:pt>
                <c:pt idx="585">
                  <c:v>40765</c:v>
                </c:pt>
                <c:pt idx="586">
                  <c:v>40766</c:v>
                </c:pt>
                <c:pt idx="587">
                  <c:v>40767</c:v>
                </c:pt>
                <c:pt idx="588">
                  <c:v>40768</c:v>
                </c:pt>
                <c:pt idx="589">
                  <c:v>40769</c:v>
                </c:pt>
                <c:pt idx="590">
                  <c:v>40770</c:v>
                </c:pt>
                <c:pt idx="591">
                  <c:v>40771</c:v>
                </c:pt>
                <c:pt idx="592">
                  <c:v>40772</c:v>
                </c:pt>
                <c:pt idx="593">
                  <c:v>40773</c:v>
                </c:pt>
                <c:pt idx="594">
                  <c:v>40774</c:v>
                </c:pt>
                <c:pt idx="595">
                  <c:v>40775</c:v>
                </c:pt>
                <c:pt idx="596">
                  <c:v>40776</c:v>
                </c:pt>
                <c:pt idx="597">
                  <c:v>40777</c:v>
                </c:pt>
                <c:pt idx="598">
                  <c:v>40778</c:v>
                </c:pt>
                <c:pt idx="599">
                  <c:v>40779</c:v>
                </c:pt>
                <c:pt idx="600">
                  <c:v>40780</c:v>
                </c:pt>
                <c:pt idx="601">
                  <c:v>40781</c:v>
                </c:pt>
                <c:pt idx="602">
                  <c:v>40782</c:v>
                </c:pt>
                <c:pt idx="603">
                  <c:v>40783</c:v>
                </c:pt>
                <c:pt idx="604">
                  <c:v>40784</c:v>
                </c:pt>
                <c:pt idx="605">
                  <c:v>40785</c:v>
                </c:pt>
                <c:pt idx="606">
                  <c:v>40786</c:v>
                </c:pt>
                <c:pt idx="607">
                  <c:v>40787</c:v>
                </c:pt>
                <c:pt idx="608">
                  <c:v>40788</c:v>
                </c:pt>
                <c:pt idx="609">
                  <c:v>40789</c:v>
                </c:pt>
                <c:pt idx="610">
                  <c:v>40790</c:v>
                </c:pt>
                <c:pt idx="611">
                  <c:v>40791</c:v>
                </c:pt>
                <c:pt idx="612">
                  <c:v>40792</c:v>
                </c:pt>
                <c:pt idx="613">
                  <c:v>40793</c:v>
                </c:pt>
                <c:pt idx="614">
                  <c:v>40794</c:v>
                </c:pt>
                <c:pt idx="615">
                  <c:v>40795</c:v>
                </c:pt>
                <c:pt idx="616">
                  <c:v>40796</c:v>
                </c:pt>
                <c:pt idx="617">
                  <c:v>40797</c:v>
                </c:pt>
                <c:pt idx="618">
                  <c:v>40798</c:v>
                </c:pt>
                <c:pt idx="619">
                  <c:v>40799</c:v>
                </c:pt>
                <c:pt idx="620">
                  <c:v>40800</c:v>
                </c:pt>
                <c:pt idx="621">
                  <c:v>40801</c:v>
                </c:pt>
                <c:pt idx="622">
                  <c:v>40802</c:v>
                </c:pt>
                <c:pt idx="623">
                  <c:v>40803</c:v>
                </c:pt>
                <c:pt idx="624">
                  <c:v>40804</c:v>
                </c:pt>
                <c:pt idx="625">
                  <c:v>40805</c:v>
                </c:pt>
                <c:pt idx="626">
                  <c:v>40806</c:v>
                </c:pt>
                <c:pt idx="627">
                  <c:v>40807</c:v>
                </c:pt>
                <c:pt idx="628">
                  <c:v>40808</c:v>
                </c:pt>
                <c:pt idx="629">
                  <c:v>40809</c:v>
                </c:pt>
                <c:pt idx="630">
                  <c:v>40810</c:v>
                </c:pt>
                <c:pt idx="631">
                  <c:v>40811</c:v>
                </c:pt>
                <c:pt idx="632">
                  <c:v>40812</c:v>
                </c:pt>
                <c:pt idx="633">
                  <c:v>40813</c:v>
                </c:pt>
                <c:pt idx="634">
                  <c:v>40814</c:v>
                </c:pt>
                <c:pt idx="635">
                  <c:v>40815</c:v>
                </c:pt>
                <c:pt idx="636">
                  <c:v>40816</c:v>
                </c:pt>
                <c:pt idx="637">
                  <c:v>40817</c:v>
                </c:pt>
                <c:pt idx="638">
                  <c:v>40818</c:v>
                </c:pt>
                <c:pt idx="639">
                  <c:v>40819</c:v>
                </c:pt>
                <c:pt idx="640">
                  <c:v>40820</c:v>
                </c:pt>
                <c:pt idx="641">
                  <c:v>40821</c:v>
                </c:pt>
                <c:pt idx="642">
                  <c:v>40822</c:v>
                </c:pt>
                <c:pt idx="643">
                  <c:v>40823</c:v>
                </c:pt>
                <c:pt idx="644">
                  <c:v>40824</c:v>
                </c:pt>
                <c:pt idx="645">
                  <c:v>40825</c:v>
                </c:pt>
                <c:pt idx="646">
                  <c:v>40826</c:v>
                </c:pt>
                <c:pt idx="647">
                  <c:v>40827</c:v>
                </c:pt>
                <c:pt idx="648">
                  <c:v>40828</c:v>
                </c:pt>
                <c:pt idx="649">
                  <c:v>40829</c:v>
                </c:pt>
                <c:pt idx="650">
                  <c:v>40830</c:v>
                </c:pt>
                <c:pt idx="651">
                  <c:v>40831</c:v>
                </c:pt>
                <c:pt idx="652">
                  <c:v>40832</c:v>
                </c:pt>
                <c:pt idx="653">
                  <c:v>40833</c:v>
                </c:pt>
                <c:pt idx="654">
                  <c:v>40834</c:v>
                </c:pt>
                <c:pt idx="655">
                  <c:v>40835</c:v>
                </c:pt>
                <c:pt idx="656">
                  <c:v>40836</c:v>
                </c:pt>
                <c:pt idx="657">
                  <c:v>40837</c:v>
                </c:pt>
                <c:pt idx="658">
                  <c:v>40838</c:v>
                </c:pt>
                <c:pt idx="659">
                  <c:v>40839</c:v>
                </c:pt>
                <c:pt idx="660">
                  <c:v>40840</c:v>
                </c:pt>
                <c:pt idx="661">
                  <c:v>40841</c:v>
                </c:pt>
                <c:pt idx="662">
                  <c:v>40842</c:v>
                </c:pt>
                <c:pt idx="663">
                  <c:v>40843</c:v>
                </c:pt>
                <c:pt idx="664">
                  <c:v>40844</c:v>
                </c:pt>
                <c:pt idx="665">
                  <c:v>40845</c:v>
                </c:pt>
                <c:pt idx="666">
                  <c:v>40846</c:v>
                </c:pt>
                <c:pt idx="667">
                  <c:v>40847</c:v>
                </c:pt>
                <c:pt idx="668">
                  <c:v>40848</c:v>
                </c:pt>
                <c:pt idx="669">
                  <c:v>40849</c:v>
                </c:pt>
                <c:pt idx="670">
                  <c:v>40850</c:v>
                </c:pt>
                <c:pt idx="671">
                  <c:v>40851</c:v>
                </c:pt>
                <c:pt idx="672">
                  <c:v>40852</c:v>
                </c:pt>
                <c:pt idx="673">
                  <c:v>40853</c:v>
                </c:pt>
                <c:pt idx="674">
                  <c:v>40854</c:v>
                </c:pt>
                <c:pt idx="675">
                  <c:v>40855</c:v>
                </c:pt>
                <c:pt idx="676">
                  <c:v>40856</c:v>
                </c:pt>
                <c:pt idx="677">
                  <c:v>40857</c:v>
                </c:pt>
                <c:pt idx="678">
                  <c:v>40858</c:v>
                </c:pt>
                <c:pt idx="679">
                  <c:v>40859</c:v>
                </c:pt>
                <c:pt idx="680">
                  <c:v>40860</c:v>
                </c:pt>
                <c:pt idx="681">
                  <c:v>40861</c:v>
                </c:pt>
                <c:pt idx="682">
                  <c:v>40862</c:v>
                </c:pt>
                <c:pt idx="683">
                  <c:v>40863</c:v>
                </c:pt>
                <c:pt idx="684">
                  <c:v>40864</c:v>
                </c:pt>
                <c:pt idx="685">
                  <c:v>40865</c:v>
                </c:pt>
                <c:pt idx="686">
                  <c:v>40866</c:v>
                </c:pt>
                <c:pt idx="687">
                  <c:v>40867</c:v>
                </c:pt>
                <c:pt idx="688">
                  <c:v>40868</c:v>
                </c:pt>
                <c:pt idx="689">
                  <c:v>40869</c:v>
                </c:pt>
                <c:pt idx="690">
                  <c:v>40870</c:v>
                </c:pt>
                <c:pt idx="691">
                  <c:v>40871</c:v>
                </c:pt>
                <c:pt idx="692">
                  <c:v>40872</c:v>
                </c:pt>
                <c:pt idx="693">
                  <c:v>40873</c:v>
                </c:pt>
                <c:pt idx="694">
                  <c:v>40874</c:v>
                </c:pt>
                <c:pt idx="695">
                  <c:v>40875</c:v>
                </c:pt>
                <c:pt idx="696">
                  <c:v>40876</c:v>
                </c:pt>
                <c:pt idx="697">
                  <c:v>40877</c:v>
                </c:pt>
                <c:pt idx="698">
                  <c:v>40878</c:v>
                </c:pt>
                <c:pt idx="699">
                  <c:v>40879</c:v>
                </c:pt>
                <c:pt idx="700">
                  <c:v>40880</c:v>
                </c:pt>
                <c:pt idx="701">
                  <c:v>40881</c:v>
                </c:pt>
                <c:pt idx="702">
                  <c:v>40882</c:v>
                </c:pt>
                <c:pt idx="703">
                  <c:v>40883</c:v>
                </c:pt>
                <c:pt idx="704">
                  <c:v>40884</c:v>
                </c:pt>
                <c:pt idx="705">
                  <c:v>40885</c:v>
                </c:pt>
                <c:pt idx="706">
                  <c:v>40886</c:v>
                </c:pt>
                <c:pt idx="707">
                  <c:v>40887</c:v>
                </c:pt>
                <c:pt idx="708">
                  <c:v>40888</c:v>
                </c:pt>
                <c:pt idx="709">
                  <c:v>40889</c:v>
                </c:pt>
                <c:pt idx="710">
                  <c:v>40890</c:v>
                </c:pt>
                <c:pt idx="711">
                  <c:v>40891</c:v>
                </c:pt>
                <c:pt idx="712">
                  <c:v>40892</c:v>
                </c:pt>
                <c:pt idx="713">
                  <c:v>40893</c:v>
                </c:pt>
                <c:pt idx="714">
                  <c:v>40894</c:v>
                </c:pt>
                <c:pt idx="715">
                  <c:v>40895</c:v>
                </c:pt>
                <c:pt idx="716">
                  <c:v>40896</c:v>
                </c:pt>
                <c:pt idx="717">
                  <c:v>40897</c:v>
                </c:pt>
                <c:pt idx="718">
                  <c:v>40898</c:v>
                </c:pt>
                <c:pt idx="719">
                  <c:v>40899</c:v>
                </c:pt>
                <c:pt idx="720">
                  <c:v>40900</c:v>
                </c:pt>
                <c:pt idx="721">
                  <c:v>40901</c:v>
                </c:pt>
                <c:pt idx="722">
                  <c:v>40902</c:v>
                </c:pt>
                <c:pt idx="723">
                  <c:v>40903</c:v>
                </c:pt>
                <c:pt idx="724">
                  <c:v>40904</c:v>
                </c:pt>
                <c:pt idx="725">
                  <c:v>40905</c:v>
                </c:pt>
                <c:pt idx="726">
                  <c:v>40906</c:v>
                </c:pt>
                <c:pt idx="727">
                  <c:v>40907</c:v>
                </c:pt>
                <c:pt idx="728">
                  <c:v>40908</c:v>
                </c:pt>
                <c:pt idx="729">
                  <c:v>40909</c:v>
                </c:pt>
                <c:pt idx="730">
                  <c:v>40910</c:v>
                </c:pt>
                <c:pt idx="731">
                  <c:v>40911</c:v>
                </c:pt>
                <c:pt idx="732">
                  <c:v>40912</c:v>
                </c:pt>
                <c:pt idx="733">
                  <c:v>40913</c:v>
                </c:pt>
                <c:pt idx="734">
                  <c:v>40914</c:v>
                </c:pt>
                <c:pt idx="735">
                  <c:v>40915</c:v>
                </c:pt>
                <c:pt idx="736">
                  <c:v>40916</c:v>
                </c:pt>
                <c:pt idx="737">
                  <c:v>40917</c:v>
                </c:pt>
                <c:pt idx="738">
                  <c:v>40918</c:v>
                </c:pt>
                <c:pt idx="739">
                  <c:v>40919</c:v>
                </c:pt>
                <c:pt idx="740">
                  <c:v>40920</c:v>
                </c:pt>
                <c:pt idx="741">
                  <c:v>40921</c:v>
                </c:pt>
                <c:pt idx="742">
                  <c:v>40922</c:v>
                </c:pt>
                <c:pt idx="743">
                  <c:v>40923</c:v>
                </c:pt>
                <c:pt idx="744">
                  <c:v>40924</c:v>
                </c:pt>
                <c:pt idx="745">
                  <c:v>40925</c:v>
                </c:pt>
                <c:pt idx="746">
                  <c:v>40926</c:v>
                </c:pt>
                <c:pt idx="747">
                  <c:v>40927</c:v>
                </c:pt>
                <c:pt idx="748">
                  <c:v>40928</c:v>
                </c:pt>
                <c:pt idx="749">
                  <c:v>40929</c:v>
                </c:pt>
                <c:pt idx="750">
                  <c:v>40930</c:v>
                </c:pt>
                <c:pt idx="751">
                  <c:v>40931</c:v>
                </c:pt>
                <c:pt idx="752">
                  <c:v>40932</c:v>
                </c:pt>
                <c:pt idx="753">
                  <c:v>40933</c:v>
                </c:pt>
                <c:pt idx="754">
                  <c:v>40934</c:v>
                </c:pt>
                <c:pt idx="755">
                  <c:v>40935</c:v>
                </c:pt>
                <c:pt idx="756">
                  <c:v>40936</c:v>
                </c:pt>
                <c:pt idx="757">
                  <c:v>40937</c:v>
                </c:pt>
                <c:pt idx="758">
                  <c:v>40938</c:v>
                </c:pt>
                <c:pt idx="759">
                  <c:v>40939</c:v>
                </c:pt>
                <c:pt idx="760">
                  <c:v>40940</c:v>
                </c:pt>
                <c:pt idx="761">
                  <c:v>40941</c:v>
                </c:pt>
                <c:pt idx="762">
                  <c:v>40942</c:v>
                </c:pt>
                <c:pt idx="763">
                  <c:v>40943</c:v>
                </c:pt>
                <c:pt idx="764">
                  <c:v>40944</c:v>
                </c:pt>
                <c:pt idx="765">
                  <c:v>40945</c:v>
                </c:pt>
                <c:pt idx="766">
                  <c:v>40946</c:v>
                </c:pt>
                <c:pt idx="767">
                  <c:v>40947</c:v>
                </c:pt>
                <c:pt idx="768">
                  <c:v>40948</c:v>
                </c:pt>
                <c:pt idx="769">
                  <c:v>40949</c:v>
                </c:pt>
                <c:pt idx="770">
                  <c:v>40950</c:v>
                </c:pt>
                <c:pt idx="771">
                  <c:v>40951</c:v>
                </c:pt>
                <c:pt idx="772">
                  <c:v>40952</c:v>
                </c:pt>
                <c:pt idx="773">
                  <c:v>40953</c:v>
                </c:pt>
                <c:pt idx="774">
                  <c:v>40954</c:v>
                </c:pt>
                <c:pt idx="775">
                  <c:v>40955</c:v>
                </c:pt>
                <c:pt idx="776">
                  <c:v>40956</c:v>
                </c:pt>
                <c:pt idx="777">
                  <c:v>40957</c:v>
                </c:pt>
                <c:pt idx="778">
                  <c:v>40958</c:v>
                </c:pt>
                <c:pt idx="779">
                  <c:v>40959</c:v>
                </c:pt>
                <c:pt idx="780">
                  <c:v>40960</c:v>
                </c:pt>
                <c:pt idx="781">
                  <c:v>40961</c:v>
                </c:pt>
                <c:pt idx="782">
                  <c:v>40962</c:v>
                </c:pt>
                <c:pt idx="783">
                  <c:v>40963</c:v>
                </c:pt>
                <c:pt idx="784">
                  <c:v>40964</c:v>
                </c:pt>
                <c:pt idx="785">
                  <c:v>40965</c:v>
                </c:pt>
                <c:pt idx="786">
                  <c:v>40966</c:v>
                </c:pt>
                <c:pt idx="787">
                  <c:v>40967</c:v>
                </c:pt>
                <c:pt idx="788">
                  <c:v>40968</c:v>
                </c:pt>
                <c:pt idx="789">
                  <c:v>40969</c:v>
                </c:pt>
                <c:pt idx="790">
                  <c:v>40970</c:v>
                </c:pt>
                <c:pt idx="791">
                  <c:v>40971</c:v>
                </c:pt>
                <c:pt idx="792">
                  <c:v>40972</c:v>
                </c:pt>
                <c:pt idx="793">
                  <c:v>40973</c:v>
                </c:pt>
                <c:pt idx="794">
                  <c:v>40974</c:v>
                </c:pt>
                <c:pt idx="795">
                  <c:v>40975</c:v>
                </c:pt>
                <c:pt idx="796">
                  <c:v>40976</c:v>
                </c:pt>
                <c:pt idx="797">
                  <c:v>40977</c:v>
                </c:pt>
                <c:pt idx="798">
                  <c:v>40978</c:v>
                </c:pt>
                <c:pt idx="799">
                  <c:v>40979</c:v>
                </c:pt>
                <c:pt idx="800">
                  <c:v>40980</c:v>
                </c:pt>
                <c:pt idx="801">
                  <c:v>40981</c:v>
                </c:pt>
                <c:pt idx="802">
                  <c:v>40982</c:v>
                </c:pt>
                <c:pt idx="803">
                  <c:v>40983</c:v>
                </c:pt>
                <c:pt idx="804">
                  <c:v>40984</c:v>
                </c:pt>
                <c:pt idx="805">
                  <c:v>40985</c:v>
                </c:pt>
                <c:pt idx="806">
                  <c:v>40986</c:v>
                </c:pt>
                <c:pt idx="807">
                  <c:v>40987</c:v>
                </c:pt>
                <c:pt idx="808">
                  <c:v>40988</c:v>
                </c:pt>
                <c:pt idx="809">
                  <c:v>40989</c:v>
                </c:pt>
                <c:pt idx="810">
                  <c:v>40990</c:v>
                </c:pt>
                <c:pt idx="811">
                  <c:v>40991</c:v>
                </c:pt>
                <c:pt idx="812">
                  <c:v>40992</c:v>
                </c:pt>
                <c:pt idx="813">
                  <c:v>40993</c:v>
                </c:pt>
                <c:pt idx="814">
                  <c:v>40994</c:v>
                </c:pt>
                <c:pt idx="815">
                  <c:v>40995</c:v>
                </c:pt>
                <c:pt idx="816">
                  <c:v>40996</c:v>
                </c:pt>
                <c:pt idx="817">
                  <c:v>40997</c:v>
                </c:pt>
                <c:pt idx="818">
                  <c:v>40998</c:v>
                </c:pt>
                <c:pt idx="819">
                  <c:v>40999</c:v>
                </c:pt>
                <c:pt idx="820">
                  <c:v>41000</c:v>
                </c:pt>
                <c:pt idx="821">
                  <c:v>41001</c:v>
                </c:pt>
                <c:pt idx="822">
                  <c:v>41002</c:v>
                </c:pt>
                <c:pt idx="823">
                  <c:v>41003</c:v>
                </c:pt>
                <c:pt idx="824">
                  <c:v>41004</c:v>
                </c:pt>
                <c:pt idx="825">
                  <c:v>41005</c:v>
                </c:pt>
                <c:pt idx="826">
                  <c:v>41006</c:v>
                </c:pt>
                <c:pt idx="827">
                  <c:v>41007</c:v>
                </c:pt>
                <c:pt idx="828">
                  <c:v>41008</c:v>
                </c:pt>
                <c:pt idx="829">
                  <c:v>41009</c:v>
                </c:pt>
                <c:pt idx="830">
                  <c:v>41010</c:v>
                </c:pt>
                <c:pt idx="831">
                  <c:v>41011</c:v>
                </c:pt>
                <c:pt idx="832">
                  <c:v>41012</c:v>
                </c:pt>
                <c:pt idx="833">
                  <c:v>41013</c:v>
                </c:pt>
                <c:pt idx="834">
                  <c:v>41014</c:v>
                </c:pt>
                <c:pt idx="835">
                  <c:v>41015</c:v>
                </c:pt>
                <c:pt idx="836">
                  <c:v>41016</c:v>
                </c:pt>
                <c:pt idx="837">
                  <c:v>41017</c:v>
                </c:pt>
                <c:pt idx="838">
                  <c:v>41018</c:v>
                </c:pt>
                <c:pt idx="839">
                  <c:v>41019</c:v>
                </c:pt>
                <c:pt idx="840">
                  <c:v>41020</c:v>
                </c:pt>
                <c:pt idx="841">
                  <c:v>41021</c:v>
                </c:pt>
                <c:pt idx="842">
                  <c:v>41022</c:v>
                </c:pt>
                <c:pt idx="843">
                  <c:v>41023</c:v>
                </c:pt>
                <c:pt idx="844">
                  <c:v>41024</c:v>
                </c:pt>
                <c:pt idx="845">
                  <c:v>41025</c:v>
                </c:pt>
                <c:pt idx="846">
                  <c:v>41026</c:v>
                </c:pt>
                <c:pt idx="847">
                  <c:v>41027</c:v>
                </c:pt>
                <c:pt idx="848">
                  <c:v>41028</c:v>
                </c:pt>
                <c:pt idx="849">
                  <c:v>41029</c:v>
                </c:pt>
                <c:pt idx="850">
                  <c:v>41030</c:v>
                </c:pt>
                <c:pt idx="851">
                  <c:v>41031</c:v>
                </c:pt>
                <c:pt idx="852">
                  <c:v>41032</c:v>
                </c:pt>
                <c:pt idx="853">
                  <c:v>41033</c:v>
                </c:pt>
                <c:pt idx="854">
                  <c:v>41034</c:v>
                </c:pt>
                <c:pt idx="855">
                  <c:v>41035</c:v>
                </c:pt>
                <c:pt idx="856">
                  <c:v>41036</c:v>
                </c:pt>
                <c:pt idx="857">
                  <c:v>41037</c:v>
                </c:pt>
                <c:pt idx="858">
                  <c:v>41038</c:v>
                </c:pt>
                <c:pt idx="859">
                  <c:v>41039</c:v>
                </c:pt>
                <c:pt idx="860">
                  <c:v>41040</c:v>
                </c:pt>
                <c:pt idx="861">
                  <c:v>41041</c:v>
                </c:pt>
                <c:pt idx="862">
                  <c:v>41042</c:v>
                </c:pt>
                <c:pt idx="863">
                  <c:v>41043</c:v>
                </c:pt>
                <c:pt idx="864">
                  <c:v>41044</c:v>
                </c:pt>
                <c:pt idx="865">
                  <c:v>41045</c:v>
                </c:pt>
                <c:pt idx="866">
                  <c:v>41046</c:v>
                </c:pt>
                <c:pt idx="867">
                  <c:v>41047</c:v>
                </c:pt>
                <c:pt idx="868">
                  <c:v>41048</c:v>
                </c:pt>
                <c:pt idx="869">
                  <c:v>41049</c:v>
                </c:pt>
                <c:pt idx="870">
                  <c:v>41050</c:v>
                </c:pt>
                <c:pt idx="871">
                  <c:v>41051</c:v>
                </c:pt>
                <c:pt idx="872">
                  <c:v>41052</c:v>
                </c:pt>
                <c:pt idx="873">
                  <c:v>41053</c:v>
                </c:pt>
                <c:pt idx="874">
                  <c:v>41054</c:v>
                </c:pt>
                <c:pt idx="875">
                  <c:v>41055</c:v>
                </c:pt>
                <c:pt idx="876">
                  <c:v>41056</c:v>
                </c:pt>
                <c:pt idx="877">
                  <c:v>41057</c:v>
                </c:pt>
                <c:pt idx="878">
                  <c:v>41058</c:v>
                </c:pt>
                <c:pt idx="879">
                  <c:v>41059</c:v>
                </c:pt>
                <c:pt idx="880">
                  <c:v>41060</c:v>
                </c:pt>
                <c:pt idx="881">
                  <c:v>41061</c:v>
                </c:pt>
                <c:pt idx="882">
                  <c:v>41062</c:v>
                </c:pt>
                <c:pt idx="883">
                  <c:v>41063</c:v>
                </c:pt>
                <c:pt idx="884">
                  <c:v>41064</c:v>
                </c:pt>
                <c:pt idx="885">
                  <c:v>41065</c:v>
                </c:pt>
                <c:pt idx="886">
                  <c:v>41066</c:v>
                </c:pt>
                <c:pt idx="887">
                  <c:v>41067</c:v>
                </c:pt>
                <c:pt idx="888">
                  <c:v>41068</c:v>
                </c:pt>
                <c:pt idx="889">
                  <c:v>41069</c:v>
                </c:pt>
                <c:pt idx="890">
                  <c:v>41070</c:v>
                </c:pt>
                <c:pt idx="891">
                  <c:v>41071</c:v>
                </c:pt>
                <c:pt idx="892">
                  <c:v>41072</c:v>
                </c:pt>
                <c:pt idx="893">
                  <c:v>41073</c:v>
                </c:pt>
                <c:pt idx="894">
                  <c:v>41074</c:v>
                </c:pt>
                <c:pt idx="895">
                  <c:v>41075</c:v>
                </c:pt>
                <c:pt idx="896">
                  <c:v>41076</c:v>
                </c:pt>
                <c:pt idx="897">
                  <c:v>41077</c:v>
                </c:pt>
                <c:pt idx="898">
                  <c:v>41078</c:v>
                </c:pt>
                <c:pt idx="899">
                  <c:v>41079</c:v>
                </c:pt>
                <c:pt idx="900">
                  <c:v>41080</c:v>
                </c:pt>
                <c:pt idx="901">
                  <c:v>41081</c:v>
                </c:pt>
                <c:pt idx="902">
                  <c:v>41082</c:v>
                </c:pt>
                <c:pt idx="903">
                  <c:v>41083</c:v>
                </c:pt>
                <c:pt idx="904">
                  <c:v>41084</c:v>
                </c:pt>
                <c:pt idx="905">
                  <c:v>41085</c:v>
                </c:pt>
                <c:pt idx="906">
                  <c:v>41086</c:v>
                </c:pt>
                <c:pt idx="907">
                  <c:v>41087</c:v>
                </c:pt>
                <c:pt idx="908">
                  <c:v>41088</c:v>
                </c:pt>
                <c:pt idx="909">
                  <c:v>41089</c:v>
                </c:pt>
                <c:pt idx="910">
                  <c:v>41090</c:v>
                </c:pt>
                <c:pt idx="911">
                  <c:v>41091</c:v>
                </c:pt>
                <c:pt idx="912">
                  <c:v>41092</c:v>
                </c:pt>
                <c:pt idx="913">
                  <c:v>41093</c:v>
                </c:pt>
                <c:pt idx="914">
                  <c:v>41094</c:v>
                </c:pt>
                <c:pt idx="915">
                  <c:v>41095</c:v>
                </c:pt>
                <c:pt idx="916">
                  <c:v>41096</c:v>
                </c:pt>
                <c:pt idx="917">
                  <c:v>41097</c:v>
                </c:pt>
                <c:pt idx="918">
                  <c:v>41098</c:v>
                </c:pt>
                <c:pt idx="919">
                  <c:v>41099</c:v>
                </c:pt>
                <c:pt idx="920">
                  <c:v>41100</c:v>
                </c:pt>
                <c:pt idx="921">
                  <c:v>41101</c:v>
                </c:pt>
                <c:pt idx="922">
                  <c:v>41102</c:v>
                </c:pt>
                <c:pt idx="923">
                  <c:v>41103</c:v>
                </c:pt>
                <c:pt idx="924">
                  <c:v>41104</c:v>
                </c:pt>
                <c:pt idx="925">
                  <c:v>41105</c:v>
                </c:pt>
                <c:pt idx="926">
                  <c:v>41106</c:v>
                </c:pt>
                <c:pt idx="927">
                  <c:v>41107</c:v>
                </c:pt>
                <c:pt idx="928">
                  <c:v>41108</c:v>
                </c:pt>
                <c:pt idx="929">
                  <c:v>41109</c:v>
                </c:pt>
                <c:pt idx="930">
                  <c:v>41110</c:v>
                </c:pt>
                <c:pt idx="931">
                  <c:v>41111</c:v>
                </c:pt>
                <c:pt idx="932">
                  <c:v>41112</c:v>
                </c:pt>
                <c:pt idx="933">
                  <c:v>41113</c:v>
                </c:pt>
                <c:pt idx="934">
                  <c:v>41114</c:v>
                </c:pt>
                <c:pt idx="935">
                  <c:v>41115</c:v>
                </c:pt>
                <c:pt idx="936">
                  <c:v>41116</c:v>
                </c:pt>
                <c:pt idx="937">
                  <c:v>41117</c:v>
                </c:pt>
                <c:pt idx="938">
                  <c:v>41118</c:v>
                </c:pt>
                <c:pt idx="939">
                  <c:v>41119</c:v>
                </c:pt>
                <c:pt idx="940">
                  <c:v>41120</c:v>
                </c:pt>
                <c:pt idx="941">
                  <c:v>41121</c:v>
                </c:pt>
                <c:pt idx="942">
                  <c:v>41122</c:v>
                </c:pt>
                <c:pt idx="943">
                  <c:v>41123</c:v>
                </c:pt>
                <c:pt idx="944">
                  <c:v>41124</c:v>
                </c:pt>
                <c:pt idx="945">
                  <c:v>41125</c:v>
                </c:pt>
                <c:pt idx="946">
                  <c:v>41126</c:v>
                </c:pt>
                <c:pt idx="947">
                  <c:v>41127</c:v>
                </c:pt>
                <c:pt idx="948">
                  <c:v>41128</c:v>
                </c:pt>
                <c:pt idx="949">
                  <c:v>41129</c:v>
                </c:pt>
                <c:pt idx="950">
                  <c:v>41130</c:v>
                </c:pt>
                <c:pt idx="951">
                  <c:v>41131</c:v>
                </c:pt>
                <c:pt idx="952">
                  <c:v>41132</c:v>
                </c:pt>
                <c:pt idx="953">
                  <c:v>41133</c:v>
                </c:pt>
                <c:pt idx="954">
                  <c:v>41134</c:v>
                </c:pt>
                <c:pt idx="955">
                  <c:v>41135</c:v>
                </c:pt>
                <c:pt idx="956">
                  <c:v>41136</c:v>
                </c:pt>
                <c:pt idx="957">
                  <c:v>41137</c:v>
                </c:pt>
                <c:pt idx="958">
                  <c:v>41138</c:v>
                </c:pt>
                <c:pt idx="959">
                  <c:v>41139</c:v>
                </c:pt>
                <c:pt idx="960">
                  <c:v>41140</c:v>
                </c:pt>
                <c:pt idx="961">
                  <c:v>41141</c:v>
                </c:pt>
                <c:pt idx="962">
                  <c:v>41142</c:v>
                </c:pt>
                <c:pt idx="963">
                  <c:v>41143</c:v>
                </c:pt>
                <c:pt idx="964">
                  <c:v>41144</c:v>
                </c:pt>
                <c:pt idx="965">
                  <c:v>41145</c:v>
                </c:pt>
                <c:pt idx="966">
                  <c:v>41146</c:v>
                </c:pt>
                <c:pt idx="967">
                  <c:v>41147</c:v>
                </c:pt>
                <c:pt idx="968">
                  <c:v>41148</c:v>
                </c:pt>
                <c:pt idx="969">
                  <c:v>41149</c:v>
                </c:pt>
                <c:pt idx="970">
                  <c:v>41150</c:v>
                </c:pt>
                <c:pt idx="971">
                  <c:v>41151</c:v>
                </c:pt>
                <c:pt idx="972">
                  <c:v>41152</c:v>
                </c:pt>
                <c:pt idx="973">
                  <c:v>41153</c:v>
                </c:pt>
                <c:pt idx="974">
                  <c:v>41154</c:v>
                </c:pt>
                <c:pt idx="975">
                  <c:v>41155</c:v>
                </c:pt>
                <c:pt idx="976">
                  <c:v>41156</c:v>
                </c:pt>
                <c:pt idx="977">
                  <c:v>41157</c:v>
                </c:pt>
                <c:pt idx="978">
                  <c:v>41158</c:v>
                </c:pt>
                <c:pt idx="979">
                  <c:v>41159</c:v>
                </c:pt>
                <c:pt idx="980">
                  <c:v>41160</c:v>
                </c:pt>
                <c:pt idx="981">
                  <c:v>41161</c:v>
                </c:pt>
                <c:pt idx="982">
                  <c:v>41162</c:v>
                </c:pt>
                <c:pt idx="983">
                  <c:v>41163</c:v>
                </c:pt>
                <c:pt idx="984">
                  <c:v>41164</c:v>
                </c:pt>
                <c:pt idx="985">
                  <c:v>41165</c:v>
                </c:pt>
                <c:pt idx="986">
                  <c:v>41166</c:v>
                </c:pt>
                <c:pt idx="987">
                  <c:v>41167</c:v>
                </c:pt>
                <c:pt idx="988">
                  <c:v>41168</c:v>
                </c:pt>
                <c:pt idx="989">
                  <c:v>41169</c:v>
                </c:pt>
                <c:pt idx="990">
                  <c:v>41170</c:v>
                </c:pt>
                <c:pt idx="991">
                  <c:v>41171</c:v>
                </c:pt>
                <c:pt idx="992">
                  <c:v>41172</c:v>
                </c:pt>
                <c:pt idx="993">
                  <c:v>41173</c:v>
                </c:pt>
                <c:pt idx="994">
                  <c:v>41174</c:v>
                </c:pt>
                <c:pt idx="995">
                  <c:v>41175</c:v>
                </c:pt>
                <c:pt idx="996">
                  <c:v>41176</c:v>
                </c:pt>
                <c:pt idx="997">
                  <c:v>41177</c:v>
                </c:pt>
                <c:pt idx="998">
                  <c:v>41178</c:v>
                </c:pt>
                <c:pt idx="999">
                  <c:v>41179</c:v>
                </c:pt>
                <c:pt idx="1000">
                  <c:v>41180</c:v>
                </c:pt>
                <c:pt idx="1001">
                  <c:v>41181</c:v>
                </c:pt>
                <c:pt idx="1002">
                  <c:v>41182</c:v>
                </c:pt>
                <c:pt idx="1003">
                  <c:v>41183</c:v>
                </c:pt>
                <c:pt idx="1004">
                  <c:v>41184</c:v>
                </c:pt>
                <c:pt idx="1005">
                  <c:v>41185</c:v>
                </c:pt>
                <c:pt idx="1006">
                  <c:v>41186</c:v>
                </c:pt>
                <c:pt idx="1007">
                  <c:v>41187</c:v>
                </c:pt>
                <c:pt idx="1008">
                  <c:v>41188</c:v>
                </c:pt>
                <c:pt idx="1009">
                  <c:v>41189</c:v>
                </c:pt>
                <c:pt idx="1010">
                  <c:v>41190</c:v>
                </c:pt>
                <c:pt idx="1011">
                  <c:v>41191</c:v>
                </c:pt>
                <c:pt idx="1012">
                  <c:v>41192</c:v>
                </c:pt>
                <c:pt idx="1013">
                  <c:v>41193</c:v>
                </c:pt>
                <c:pt idx="1014">
                  <c:v>41194</c:v>
                </c:pt>
                <c:pt idx="1015">
                  <c:v>41195</c:v>
                </c:pt>
                <c:pt idx="1016">
                  <c:v>41196</c:v>
                </c:pt>
                <c:pt idx="1017">
                  <c:v>41197</c:v>
                </c:pt>
                <c:pt idx="1018">
                  <c:v>41198</c:v>
                </c:pt>
                <c:pt idx="1019">
                  <c:v>41199</c:v>
                </c:pt>
                <c:pt idx="1020">
                  <c:v>41200</c:v>
                </c:pt>
                <c:pt idx="1021">
                  <c:v>41201</c:v>
                </c:pt>
                <c:pt idx="1022">
                  <c:v>41202</c:v>
                </c:pt>
                <c:pt idx="1023">
                  <c:v>41203</c:v>
                </c:pt>
                <c:pt idx="1024">
                  <c:v>41204</c:v>
                </c:pt>
                <c:pt idx="1025">
                  <c:v>41205</c:v>
                </c:pt>
                <c:pt idx="1026">
                  <c:v>41206</c:v>
                </c:pt>
                <c:pt idx="1027">
                  <c:v>41207</c:v>
                </c:pt>
                <c:pt idx="1028">
                  <c:v>41208</c:v>
                </c:pt>
                <c:pt idx="1029">
                  <c:v>41209</c:v>
                </c:pt>
                <c:pt idx="1030">
                  <c:v>41210</c:v>
                </c:pt>
                <c:pt idx="1031">
                  <c:v>41211</c:v>
                </c:pt>
                <c:pt idx="1032">
                  <c:v>41212</c:v>
                </c:pt>
                <c:pt idx="1033">
                  <c:v>41213</c:v>
                </c:pt>
                <c:pt idx="1034">
                  <c:v>41214</c:v>
                </c:pt>
                <c:pt idx="1035">
                  <c:v>41215</c:v>
                </c:pt>
                <c:pt idx="1036">
                  <c:v>41216</c:v>
                </c:pt>
                <c:pt idx="1037">
                  <c:v>41217</c:v>
                </c:pt>
                <c:pt idx="1038">
                  <c:v>41218</c:v>
                </c:pt>
                <c:pt idx="1039">
                  <c:v>41219</c:v>
                </c:pt>
                <c:pt idx="1040">
                  <c:v>41220</c:v>
                </c:pt>
                <c:pt idx="1041">
                  <c:v>41221</c:v>
                </c:pt>
                <c:pt idx="1042">
                  <c:v>41222</c:v>
                </c:pt>
                <c:pt idx="1043">
                  <c:v>41223</c:v>
                </c:pt>
                <c:pt idx="1044">
                  <c:v>41224</c:v>
                </c:pt>
                <c:pt idx="1045">
                  <c:v>41225</c:v>
                </c:pt>
                <c:pt idx="1046">
                  <c:v>41226</c:v>
                </c:pt>
                <c:pt idx="1047">
                  <c:v>41227</c:v>
                </c:pt>
                <c:pt idx="1048">
                  <c:v>41228</c:v>
                </c:pt>
                <c:pt idx="1049">
                  <c:v>41229</c:v>
                </c:pt>
                <c:pt idx="1050">
                  <c:v>41230</c:v>
                </c:pt>
                <c:pt idx="1051">
                  <c:v>41231</c:v>
                </c:pt>
                <c:pt idx="1052">
                  <c:v>41232</c:v>
                </c:pt>
                <c:pt idx="1053">
                  <c:v>41233</c:v>
                </c:pt>
                <c:pt idx="1054">
                  <c:v>41234</c:v>
                </c:pt>
                <c:pt idx="1055">
                  <c:v>41235</c:v>
                </c:pt>
                <c:pt idx="1056">
                  <c:v>41236</c:v>
                </c:pt>
                <c:pt idx="1057">
                  <c:v>41237</c:v>
                </c:pt>
                <c:pt idx="1058">
                  <c:v>41238</c:v>
                </c:pt>
                <c:pt idx="1059">
                  <c:v>41239</c:v>
                </c:pt>
                <c:pt idx="1060">
                  <c:v>41240</c:v>
                </c:pt>
                <c:pt idx="1061">
                  <c:v>41241</c:v>
                </c:pt>
                <c:pt idx="1062">
                  <c:v>41242</c:v>
                </c:pt>
                <c:pt idx="1063">
                  <c:v>41243</c:v>
                </c:pt>
                <c:pt idx="1064">
                  <c:v>41244</c:v>
                </c:pt>
                <c:pt idx="1065">
                  <c:v>41245</c:v>
                </c:pt>
                <c:pt idx="1066">
                  <c:v>41246</c:v>
                </c:pt>
                <c:pt idx="1067">
                  <c:v>41247</c:v>
                </c:pt>
                <c:pt idx="1068">
                  <c:v>41248</c:v>
                </c:pt>
                <c:pt idx="1069">
                  <c:v>41249</c:v>
                </c:pt>
                <c:pt idx="1070">
                  <c:v>41250</c:v>
                </c:pt>
                <c:pt idx="1071">
                  <c:v>41251</c:v>
                </c:pt>
                <c:pt idx="1072">
                  <c:v>41252</c:v>
                </c:pt>
                <c:pt idx="1073">
                  <c:v>41253</c:v>
                </c:pt>
                <c:pt idx="1074">
                  <c:v>41254</c:v>
                </c:pt>
                <c:pt idx="1075">
                  <c:v>41255</c:v>
                </c:pt>
                <c:pt idx="1076">
                  <c:v>41256</c:v>
                </c:pt>
                <c:pt idx="1077">
                  <c:v>41257</c:v>
                </c:pt>
                <c:pt idx="1078">
                  <c:v>41258</c:v>
                </c:pt>
                <c:pt idx="1079">
                  <c:v>41259</c:v>
                </c:pt>
                <c:pt idx="1080">
                  <c:v>41260</c:v>
                </c:pt>
                <c:pt idx="1081">
                  <c:v>41261</c:v>
                </c:pt>
                <c:pt idx="1082">
                  <c:v>41262</c:v>
                </c:pt>
                <c:pt idx="1083">
                  <c:v>41263</c:v>
                </c:pt>
                <c:pt idx="1084">
                  <c:v>41264</c:v>
                </c:pt>
                <c:pt idx="1085">
                  <c:v>41265</c:v>
                </c:pt>
                <c:pt idx="1086">
                  <c:v>41266</c:v>
                </c:pt>
                <c:pt idx="1087">
                  <c:v>41267</c:v>
                </c:pt>
                <c:pt idx="1088">
                  <c:v>41268</c:v>
                </c:pt>
                <c:pt idx="1089">
                  <c:v>41269</c:v>
                </c:pt>
                <c:pt idx="1090">
                  <c:v>41270</c:v>
                </c:pt>
                <c:pt idx="1091">
                  <c:v>41271</c:v>
                </c:pt>
                <c:pt idx="1092">
                  <c:v>41272</c:v>
                </c:pt>
                <c:pt idx="1093">
                  <c:v>41273</c:v>
                </c:pt>
                <c:pt idx="1094">
                  <c:v>41274</c:v>
                </c:pt>
                <c:pt idx="1095">
                  <c:v>41275</c:v>
                </c:pt>
                <c:pt idx="1096">
                  <c:v>41276</c:v>
                </c:pt>
                <c:pt idx="1097">
                  <c:v>41277</c:v>
                </c:pt>
                <c:pt idx="1098">
                  <c:v>41278</c:v>
                </c:pt>
                <c:pt idx="1099">
                  <c:v>41279</c:v>
                </c:pt>
                <c:pt idx="1100">
                  <c:v>41280</c:v>
                </c:pt>
                <c:pt idx="1101">
                  <c:v>41281</c:v>
                </c:pt>
                <c:pt idx="1102">
                  <c:v>41282</c:v>
                </c:pt>
                <c:pt idx="1103">
                  <c:v>41283</c:v>
                </c:pt>
                <c:pt idx="1104">
                  <c:v>41284</c:v>
                </c:pt>
                <c:pt idx="1105">
                  <c:v>41285</c:v>
                </c:pt>
                <c:pt idx="1106">
                  <c:v>41286</c:v>
                </c:pt>
                <c:pt idx="1107">
                  <c:v>41287</c:v>
                </c:pt>
                <c:pt idx="1108">
                  <c:v>41288</c:v>
                </c:pt>
                <c:pt idx="1109">
                  <c:v>41289</c:v>
                </c:pt>
                <c:pt idx="1110">
                  <c:v>41290</c:v>
                </c:pt>
                <c:pt idx="1111">
                  <c:v>41291</c:v>
                </c:pt>
                <c:pt idx="1112">
                  <c:v>41292</c:v>
                </c:pt>
                <c:pt idx="1113">
                  <c:v>41293</c:v>
                </c:pt>
                <c:pt idx="1114">
                  <c:v>41294</c:v>
                </c:pt>
                <c:pt idx="1115">
                  <c:v>41295</c:v>
                </c:pt>
                <c:pt idx="1116">
                  <c:v>41296</c:v>
                </c:pt>
                <c:pt idx="1117">
                  <c:v>41297</c:v>
                </c:pt>
                <c:pt idx="1118">
                  <c:v>41298</c:v>
                </c:pt>
                <c:pt idx="1119">
                  <c:v>41299</c:v>
                </c:pt>
                <c:pt idx="1120">
                  <c:v>41300</c:v>
                </c:pt>
                <c:pt idx="1121">
                  <c:v>41301</c:v>
                </c:pt>
                <c:pt idx="1122">
                  <c:v>41302</c:v>
                </c:pt>
                <c:pt idx="1123">
                  <c:v>41303</c:v>
                </c:pt>
                <c:pt idx="1124">
                  <c:v>41304</c:v>
                </c:pt>
                <c:pt idx="1125">
                  <c:v>41305</c:v>
                </c:pt>
                <c:pt idx="1126">
                  <c:v>41306</c:v>
                </c:pt>
                <c:pt idx="1127">
                  <c:v>41307</c:v>
                </c:pt>
                <c:pt idx="1128">
                  <c:v>41308</c:v>
                </c:pt>
                <c:pt idx="1129">
                  <c:v>41309</c:v>
                </c:pt>
                <c:pt idx="1130">
                  <c:v>41310</c:v>
                </c:pt>
                <c:pt idx="1131">
                  <c:v>41311</c:v>
                </c:pt>
                <c:pt idx="1132">
                  <c:v>41312</c:v>
                </c:pt>
                <c:pt idx="1133">
                  <c:v>41313</c:v>
                </c:pt>
                <c:pt idx="1134">
                  <c:v>41314</c:v>
                </c:pt>
                <c:pt idx="1135">
                  <c:v>41315</c:v>
                </c:pt>
                <c:pt idx="1136">
                  <c:v>41316</c:v>
                </c:pt>
                <c:pt idx="1137">
                  <c:v>41317</c:v>
                </c:pt>
                <c:pt idx="1138">
                  <c:v>41318</c:v>
                </c:pt>
                <c:pt idx="1139">
                  <c:v>41319</c:v>
                </c:pt>
                <c:pt idx="1140">
                  <c:v>41320</c:v>
                </c:pt>
                <c:pt idx="1141">
                  <c:v>41321</c:v>
                </c:pt>
                <c:pt idx="1142">
                  <c:v>41322</c:v>
                </c:pt>
                <c:pt idx="1143">
                  <c:v>41323</c:v>
                </c:pt>
                <c:pt idx="1144">
                  <c:v>41324</c:v>
                </c:pt>
                <c:pt idx="1145">
                  <c:v>41325</c:v>
                </c:pt>
                <c:pt idx="1146">
                  <c:v>41326</c:v>
                </c:pt>
                <c:pt idx="1147">
                  <c:v>41327</c:v>
                </c:pt>
                <c:pt idx="1148">
                  <c:v>41328</c:v>
                </c:pt>
                <c:pt idx="1149">
                  <c:v>41329</c:v>
                </c:pt>
                <c:pt idx="1150">
                  <c:v>41330</c:v>
                </c:pt>
                <c:pt idx="1151">
                  <c:v>41331</c:v>
                </c:pt>
                <c:pt idx="1152">
                  <c:v>41332</c:v>
                </c:pt>
                <c:pt idx="1153">
                  <c:v>41333</c:v>
                </c:pt>
                <c:pt idx="1154">
                  <c:v>41334</c:v>
                </c:pt>
                <c:pt idx="1155">
                  <c:v>41335</c:v>
                </c:pt>
                <c:pt idx="1156">
                  <c:v>41336</c:v>
                </c:pt>
                <c:pt idx="1157">
                  <c:v>41337</c:v>
                </c:pt>
                <c:pt idx="1158">
                  <c:v>41338</c:v>
                </c:pt>
                <c:pt idx="1159">
                  <c:v>41339</c:v>
                </c:pt>
                <c:pt idx="1160">
                  <c:v>41340</c:v>
                </c:pt>
                <c:pt idx="1161">
                  <c:v>41341</c:v>
                </c:pt>
                <c:pt idx="1162">
                  <c:v>41342</c:v>
                </c:pt>
                <c:pt idx="1163">
                  <c:v>41343</c:v>
                </c:pt>
                <c:pt idx="1164">
                  <c:v>41344</c:v>
                </c:pt>
                <c:pt idx="1165">
                  <c:v>41345</c:v>
                </c:pt>
                <c:pt idx="1166">
                  <c:v>41346</c:v>
                </c:pt>
                <c:pt idx="1167">
                  <c:v>41347</c:v>
                </c:pt>
                <c:pt idx="1168">
                  <c:v>41348</c:v>
                </c:pt>
                <c:pt idx="1169">
                  <c:v>41349</c:v>
                </c:pt>
                <c:pt idx="1170">
                  <c:v>41350</c:v>
                </c:pt>
                <c:pt idx="1171">
                  <c:v>41351</c:v>
                </c:pt>
                <c:pt idx="1172">
                  <c:v>41352</c:v>
                </c:pt>
                <c:pt idx="1173">
                  <c:v>41353</c:v>
                </c:pt>
                <c:pt idx="1174">
                  <c:v>41354</c:v>
                </c:pt>
                <c:pt idx="1175">
                  <c:v>41355</c:v>
                </c:pt>
                <c:pt idx="1176">
                  <c:v>41356</c:v>
                </c:pt>
                <c:pt idx="1177">
                  <c:v>41357</c:v>
                </c:pt>
                <c:pt idx="1178">
                  <c:v>41358</c:v>
                </c:pt>
                <c:pt idx="1179">
                  <c:v>41359</c:v>
                </c:pt>
                <c:pt idx="1180">
                  <c:v>41360</c:v>
                </c:pt>
                <c:pt idx="1181">
                  <c:v>41361</c:v>
                </c:pt>
                <c:pt idx="1182">
                  <c:v>41362</c:v>
                </c:pt>
                <c:pt idx="1183">
                  <c:v>41363</c:v>
                </c:pt>
                <c:pt idx="1184">
                  <c:v>41364</c:v>
                </c:pt>
                <c:pt idx="1185">
                  <c:v>41365</c:v>
                </c:pt>
                <c:pt idx="1186">
                  <c:v>41366</c:v>
                </c:pt>
                <c:pt idx="1187">
                  <c:v>41367</c:v>
                </c:pt>
                <c:pt idx="1188">
                  <c:v>41368</c:v>
                </c:pt>
                <c:pt idx="1189">
                  <c:v>41369</c:v>
                </c:pt>
                <c:pt idx="1190">
                  <c:v>41370</c:v>
                </c:pt>
                <c:pt idx="1191">
                  <c:v>41371</c:v>
                </c:pt>
                <c:pt idx="1192">
                  <c:v>41372</c:v>
                </c:pt>
                <c:pt idx="1193">
                  <c:v>41373</c:v>
                </c:pt>
                <c:pt idx="1194">
                  <c:v>41374</c:v>
                </c:pt>
                <c:pt idx="1195">
                  <c:v>41375</c:v>
                </c:pt>
                <c:pt idx="1196">
                  <c:v>41376</c:v>
                </c:pt>
                <c:pt idx="1197">
                  <c:v>41377</c:v>
                </c:pt>
                <c:pt idx="1198">
                  <c:v>41378</c:v>
                </c:pt>
                <c:pt idx="1199">
                  <c:v>41379</c:v>
                </c:pt>
                <c:pt idx="1200">
                  <c:v>41380</c:v>
                </c:pt>
                <c:pt idx="1201">
                  <c:v>41381</c:v>
                </c:pt>
                <c:pt idx="1202">
                  <c:v>41382</c:v>
                </c:pt>
                <c:pt idx="1203">
                  <c:v>41383</c:v>
                </c:pt>
                <c:pt idx="1204">
                  <c:v>41384</c:v>
                </c:pt>
                <c:pt idx="1205">
                  <c:v>41385</c:v>
                </c:pt>
                <c:pt idx="1206">
                  <c:v>41386</c:v>
                </c:pt>
                <c:pt idx="1207">
                  <c:v>41387</c:v>
                </c:pt>
                <c:pt idx="1208">
                  <c:v>41388</c:v>
                </c:pt>
                <c:pt idx="1209">
                  <c:v>41389</c:v>
                </c:pt>
                <c:pt idx="1210">
                  <c:v>41390</c:v>
                </c:pt>
                <c:pt idx="1211">
                  <c:v>41391</c:v>
                </c:pt>
                <c:pt idx="1212">
                  <c:v>41392</c:v>
                </c:pt>
                <c:pt idx="1213">
                  <c:v>41393</c:v>
                </c:pt>
                <c:pt idx="1214">
                  <c:v>41394</c:v>
                </c:pt>
                <c:pt idx="1215">
                  <c:v>41395</c:v>
                </c:pt>
                <c:pt idx="1216">
                  <c:v>41396</c:v>
                </c:pt>
                <c:pt idx="1217">
                  <c:v>41397</c:v>
                </c:pt>
                <c:pt idx="1218">
                  <c:v>41398</c:v>
                </c:pt>
                <c:pt idx="1219">
                  <c:v>41399</c:v>
                </c:pt>
                <c:pt idx="1220">
                  <c:v>41400</c:v>
                </c:pt>
                <c:pt idx="1221">
                  <c:v>41401</c:v>
                </c:pt>
                <c:pt idx="1222">
                  <c:v>41402</c:v>
                </c:pt>
                <c:pt idx="1223">
                  <c:v>41403</c:v>
                </c:pt>
                <c:pt idx="1224">
                  <c:v>41404</c:v>
                </c:pt>
                <c:pt idx="1225">
                  <c:v>41405</c:v>
                </c:pt>
                <c:pt idx="1226">
                  <c:v>41406</c:v>
                </c:pt>
                <c:pt idx="1227">
                  <c:v>41407</c:v>
                </c:pt>
                <c:pt idx="1228">
                  <c:v>41408</c:v>
                </c:pt>
                <c:pt idx="1229">
                  <c:v>41409</c:v>
                </c:pt>
                <c:pt idx="1230">
                  <c:v>41410</c:v>
                </c:pt>
                <c:pt idx="1231">
                  <c:v>41411</c:v>
                </c:pt>
                <c:pt idx="1232">
                  <c:v>41412</c:v>
                </c:pt>
                <c:pt idx="1233">
                  <c:v>41413</c:v>
                </c:pt>
                <c:pt idx="1234">
                  <c:v>41414</c:v>
                </c:pt>
                <c:pt idx="1235">
                  <c:v>41415</c:v>
                </c:pt>
                <c:pt idx="1236">
                  <c:v>41416</c:v>
                </c:pt>
                <c:pt idx="1237">
                  <c:v>41417</c:v>
                </c:pt>
                <c:pt idx="1238">
                  <c:v>41418</c:v>
                </c:pt>
                <c:pt idx="1239">
                  <c:v>41419</c:v>
                </c:pt>
                <c:pt idx="1240">
                  <c:v>41420</c:v>
                </c:pt>
                <c:pt idx="1241">
                  <c:v>41421</c:v>
                </c:pt>
                <c:pt idx="1242">
                  <c:v>41422</c:v>
                </c:pt>
                <c:pt idx="1243">
                  <c:v>41423</c:v>
                </c:pt>
                <c:pt idx="1244">
                  <c:v>41424</c:v>
                </c:pt>
                <c:pt idx="1245">
                  <c:v>41425</c:v>
                </c:pt>
                <c:pt idx="1246">
                  <c:v>41426</c:v>
                </c:pt>
                <c:pt idx="1247">
                  <c:v>41427</c:v>
                </c:pt>
                <c:pt idx="1248">
                  <c:v>41428</c:v>
                </c:pt>
                <c:pt idx="1249">
                  <c:v>41429</c:v>
                </c:pt>
                <c:pt idx="1250">
                  <c:v>41430</c:v>
                </c:pt>
                <c:pt idx="1251">
                  <c:v>41431</c:v>
                </c:pt>
                <c:pt idx="1252">
                  <c:v>41432</c:v>
                </c:pt>
                <c:pt idx="1253">
                  <c:v>41433</c:v>
                </c:pt>
                <c:pt idx="1254">
                  <c:v>41434</c:v>
                </c:pt>
                <c:pt idx="1255">
                  <c:v>41435</c:v>
                </c:pt>
                <c:pt idx="1256">
                  <c:v>41436</c:v>
                </c:pt>
                <c:pt idx="1257">
                  <c:v>41437</c:v>
                </c:pt>
                <c:pt idx="1258">
                  <c:v>41438</c:v>
                </c:pt>
                <c:pt idx="1259">
                  <c:v>41439</c:v>
                </c:pt>
                <c:pt idx="1260">
                  <c:v>41440</c:v>
                </c:pt>
                <c:pt idx="1261">
                  <c:v>41441</c:v>
                </c:pt>
                <c:pt idx="1262">
                  <c:v>41442</c:v>
                </c:pt>
                <c:pt idx="1263">
                  <c:v>41443</c:v>
                </c:pt>
                <c:pt idx="1264">
                  <c:v>41444</c:v>
                </c:pt>
                <c:pt idx="1265">
                  <c:v>41445</c:v>
                </c:pt>
                <c:pt idx="1266">
                  <c:v>41446</c:v>
                </c:pt>
                <c:pt idx="1267">
                  <c:v>41447</c:v>
                </c:pt>
                <c:pt idx="1268">
                  <c:v>41448</c:v>
                </c:pt>
                <c:pt idx="1269">
                  <c:v>41449</c:v>
                </c:pt>
                <c:pt idx="1270">
                  <c:v>41450</c:v>
                </c:pt>
                <c:pt idx="1271">
                  <c:v>41451</c:v>
                </c:pt>
                <c:pt idx="1272">
                  <c:v>41452</c:v>
                </c:pt>
                <c:pt idx="1273">
                  <c:v>41453</c:v>
                </c:pt>
                <c:pt idx="1274">
                  <c:v>41454</c:v>
                </c:pt>
                <c:pt idx="1275">
                  <c:v>41455</c:v>
                </c:pt>
                <c:pt idx="1276">
                  <c:v>41456</c:v>
                </c:pt>
                <c:pt idx="1277">
                  <c:v>41457</c:v>
                </c:pt>
                <c:pt idx="1278">
                  <c:v>41458</c:v>
                </c:pt>
                <c:pt idx="1279">
                  <c:v>41459</c:v>
                </c:pt>
                <c:pt idx="1280">
                  <c:v>41460</c:v>
                </c:pt>
                <c:pt idx="1281">
                  <c:v>41461</c:v>
                </c:pt>
                <c:pt idx="1282">
                  <c:v>41462</c:v>
                </c:pt>
                <c:pt idx="1283">
                  <c:v>41463</c:v>
                </c:pt>
                <c:pt idx="1284">
                  <c:v>41464</c:v>
                </c:pt>
                <c:pt idx="1285">
                  <c:v>41465</c:v>
                </c:pt>
                <c:pt idx="1286">
                  <c:v>41466</c:v>
                </c:pt>
                <c:pt idx="1287">
                  <c:v>41467</c:v>
                </c:pt>
                <c:pt idx="1288">
                  <c:v>41468</c:v>
                </c:pt>
                <c:pt idx="1289">
                  <c:v>41469</c:v>
                </c:pt>
                <c:pt idx="1290">
                  <c:v>41470</c:v>
                </c:pt>
                <c:pt idx="1291">
                  <c:v>41471</c:v>
                </c:pt>
                <c:pt idx="1292">
                  <c:v>41472</c:v>
                </c:pt>
                <c:pt idx="1293">
                  <c:v>41473</c:v>
                </c:pt>
                <c:pt idx="1294">
                  <c:v>41474</c:v>
                </c:pt>
                <c:pt idx="1295">
                  <c:v>41475</c:v>
                </c:pt>
                <c:pt idx="1296">
                  <c:v>41476</c:v>
                </c:pt>
                <c:pt idx="1297">
                  <c:v>41477</c:v>
                </c:pt>
                <c:pt idx="1298">
                  <c:v>41478</c:v>
                </c:pt>
                <c:pt idx="1299">
                  <c:v>41479</c:v>
                </c:pt>
                <c:pt idx="1300">
                  <c:v>41480</c:v>
                </c:pt>
                <c:pt idx="1301">
                  <c:v>41481</c:v>
                </c:pt>
                <c:pt idx="1302">
                  <c:v>41482</c:v>
                </c:pt>
                <c:pt idx="1303">
                  <c:v>41483</c:v>
                </c:pt>
                <c:pt idx="1304">
                  <c:v>41484</c:v>
                </c:pt>
                <c:pt idx="1305">
                  <c:v>41485</c:v>
                </c:pt>
                <c:pt idx="1306">
                  <c:v>41486</c:v>
                </c:pt>
                <c:pt idx="1307">
                  <c:v>41487</c:v>
                </c:pt>
                <c:pt idx="1308">
                  <c:v>41488</c:v>
                </c:pt>
                <c:pt idx="1309">
                  <c:v>41489</c:v>
                </c:pt>
                <c:pt idx="1310">
                  <c:v>41490</c:v>
                </c:pt>
                <c:pt idx="1311">
                  <c:v>41491</c:v>
                </c:pt>
                <c:pt idx="1312">
                  <c:v>41492</c:v>
                </c:pt>
                <c:pt idx="1313">
                  <c:v>41493</c:v>
                </c:pt>
                <c:pt idx="1314">
                  <c:v>41494</c:v>
                </c:pt>
                <c:pt idx="1315">
                  <c:v>41495</c:v>
                </c:pt>
                <c:pt idx="1316">
                  <c:v>41496</c:v>
                </c:pt>
                <c:pt idx="1317">
                  <c:v>41497</c:v>
                </c:pt>
                <c:pt idx="1318">
                  <c:v>41498</c:v>
                </c:pt>
                <c:pt idx="1319">
                  <c:v>41499</c:v>
                </c:pt>
                <c:pt idx="1320">
                  <c:v>41500</c:v>
                </c:pt>
                <c:pt idx="1321">
                  <c:v>41501</c:v>
                </c:pt>
                <c:pt idx="1322">
                  <c:v>41502</c:v>
                </c:pt>
                <c:pt idx="1323">
                  <c:v>41503</c:v>
                </c:pt>
                <c:pt idx="1324">
                  <c:v>41504</c:v>
                </c:pt>
                <c:pt idx="1325">
                  <c:v>41505</c:v>
                </c:pt>
                <c:pt idx="1326">
                  <c:v>41506</c:v>
                </c:pt>
                <c:pt idx="1327">
                  <c:v>41507</c:v>
                </c:pt>
                <c:pt idx="1328">
                  <c:v>41508</c:v>
                </c:pt>
                <c:pt idx="1329">
                  <c:v>41509</c:v>
                </c:pt>
                <c:pt idx="1330">
                  <c:v>41510</c:v>
                </c:pt>
                <c:pt idx="1331">
                  <c:v>41511</c:v>
                </c:pt>
                <c:pt idx="1332">
                  <c:v>41512</c:v>
                </c:pt>
                <c:pt idx="1333">
                  <c:v>41513</c:v>
                </c:pt>
                <c:pt idx="1334">
                  <c:v>41514</c:v>
                </c:pt>
                <c:pt idx="1335">
                  <c:v>41515</c:v>
                </c:pt>
                <c:pt idx="1336">
                  <c:v>41516</c:v>
                </c:pt>
                <c:pt idx="1337">
                  <c:v>41517</c:v>
                </c:pt>
                <c:pt idx="1338">
                  <c:v>41518</c:v>
                </c:pt>
                <c:pt idx="1339">
                  <c:v>41519</c:v>
                </c:pt>
                <c:pt idx="1340">
                  <c:v>41520</c:v>
                </c:pt>
                <c:pt idx="1341">
                  <c:v>41521</c:v>
                </c:pt>
                <c:pt idx="1342">
                  <c:v>41522</c:v>
                </c:pt>
                <c:pt idx="1343">
                  <c:v>41523</c:v>
                </c:pt>
                <c:pt idx="1344">
                  <c:v>41524</c:v>
                </c:pt>
                <c:pt idx="1345">
                  <c:v>41525</c:v>
                </c:pt>
                <c:pt idx="1346">
                  <c:v>41526</c:v>
                </c:pt>
                <c:pt idx="1347">
                  <c:v>41527</c:v>
                </c:pt>
                <c:pt idx="1348">
                  <c:v>41528</c:v>
                </c:pt>
                <c:pt idx="1349">
                  <c:v>41529</c:v>
                </c:pt>
                <c:pt idx="1350">
                  <c:v>41530</c:v>
                </c:pt>
                <c:pt idx="1351">
                  <c:v>41531</c:v>
                </c:pt>
                <c:pt idx="1352">
                  <c:v>41532</c:v>
                </c:pt>
                <c:pt idx="1353">
                  <c:v>41533</c:v>
                </c:pt>
                <c:pt idx="1354">
                  <c:v>41534</c:v>
                </c:pt>
                <c:pt idx="1355">
                  <c:v>41535</c:v>
                </c:pt>
                <c:pt idx="1356">
                  <c:v>41536</c:v>
                </c:pt>
                <c:pt idx="1357">
                  <c:v>41537</c:v>
                </c:pt>
                <c:pt idx="1358">
                  <c:v>41538</c:v>
                </c:pt>
                <c:pt idx="1359">
                  <c:v>41539</c:v>
                </c:pt>
                <c:pt idx="1360">
                  <c:v>41540</c:v>
                </c:pt>
                <c:pt idx="1361">
                  <c:v>41541</c:v>
                </c:pt>
                <c:pt idx="1362">
                  <c:v>41542</c:v>
                </c:pt>
                <c:pt idx="1363">
                  <c:v>41543</c:v>
                </c:pt>
                <c:pt idx="1364">
                  <c:v>41544</c:v>
                </c:pt>
                <c:pt idx="1365">
                  <c:v>41545</c:v>
                </c:pt>
                <c:pt idx="1366">
                  <c:v>41546</c:v>
                </c:pt>
                <c:pt idx="1367">
                  <c:v>41547</c:v>
                </c:pt>
                <c:pt idx="1368">
                  <c:v>41548</c:v>
                </c:pt>
                <c:pt idx="1369">
                  <c:v>41549</c:v>
                </c:pt>
                <c:pt idx="1370">
                  <c:v>41550</c:v>
                </c:pt>
                <c:pt idx="1371">
                  <c:v>41551</c:v>
                </c:pt>
                <c:pt idx="1372">
                  <c:v>41552</c:v>
                </c:pt>
                <c:pt idx="1373">
                  <c:v>41553</c:v>
                </c:pt>
                <c:pt idx="1374">
                  <c:v>41554</c:v>
                </c:pt>
                <c:pt idx="1375">
                  <c:v>41555</c:v>
                </c:pt>
                <c:pt idx="1376">
                  <c:v>41556</c:v>
                </c:pt>
                <c:pt idx="1377">
                  <c:v>41557</c:v>
                </c:pt>
                <c:pt idx="1378">
                  <c:v>41558</c:v>
                </c:pt>
                <c:pt idx="1379">
                  <c:v>41559</c:v>
                </c:pt>
                <c:pt idx="1380">
                  <c:v>41560</c:v>
                </c:pt>
                <c:pt idx="1381">
                  <c:v>41561</c:v>
                </c:pt>
                <c:pt idx="1382">
                  <c:v>41562</c:v>
                </c:pt>
                <c:pt idx="1383">
                  <c:v>41563</c:v>
                </c:pt>
                <c:pt idx="1384">
                  <c:v>41564</c:v>
                </c:pt>
                <c:pt idx="1385">
                  <c:v>41565</c:v>
                </c:pt>
                <c:pt idx="1386">
                  <c:v>41566</c:v>
                </c:pt>
                <c:pt idx="1387">
                  <c:v>41567</c:v>
                </c:pt>
                <c:pt idx="1388">
                  <c:v>41568</c:v>
                </c:pt>
                <c:pt idx="1389">
                  <c:v>41569</c:v>
                </c:pt>
                <c:pt idx="1390">
                  <c:v>41570</c:v>
                </c:pt>
                <c:pt idx="1391">
                  <c:v>41571</c:v>
                </c:pt>
                <c:pt idx="1392">
                  <c:v>41572</c:v>
                </c:pt>
                <c:pt idx="1393">
                  <c:v>41573</c:v>
                </c:pt>
                <c:pt idx="1394">
                  <c:v>41574</c:v>
                </c:pt>
                <c:pt idx="1395">
                  <c:v>41575</c:v>
                </c:pt>
                <c:pt idx="1396">
                  <c:v>41576</c:v>
                </c:pt>
                <c:pt idx="1397">
                  <c:v>41577</c:v>
                </c:pt>
                <c:pt idx="1398">
                  <c:v>41578</c:v>
                </c:pt>
                <c:pt idx="1399">
                  <c:v>41579</c:v>
                </c:pt>
                <c:pt idx="1400">
                  <c:v>41580</c:v>
                </c:pt>
                <c:pt idx="1401">
                  <c:v>41581</c:v>
                </c:pt>
                <c:pt idx="1402">
                  <c:v>41582</c:v>
                </c:pt>
                <c:pt idx="1403">
                  <c:v>41583</c:v>
                </c:pt>
                <c:pt idx="1404">
                  <c:v>41584</c:v>
                </c:pt>
                <c:pt idx="1405">
                  <c:v>41585</c:v>
                </c:pt>
                <c:pt idx="1406">
                  <c:v>41586</c:v>
                </c:pt>
                <c:pt idx="1407">
                  <c:v>41587</c:v>
                </c:pt>
                <c:pt idx="1408">
                  <c:v>41588</c:v>
                </c:pt>
                <c:pt idx="1409">
                  <c:v>41589</c:v>
                </c:pt>
                <c:pt idx="1410">
                  <c:v>41590</c:v>
                </c:pt>
                <c:pt idx="1411">
                  <c:v>41591</c:v>
                </c:pt>
                <c:pt idx="1412">
                  <c:v>41592</c:v>
                </c:pt>
                <c:pt idx="1413">
                  <c:v>41593</c:v>
                </c:pt>
                <c:pt idx="1414">
                  <c:v>41594</c:v>
                </c:pt>
                <c:pt idx="1415">
                  <c:v>41595</c:v>
                </c:pt>
                <c:pt idx="1416">
                  <c:v>41596</c:v>
                </c:pt>
                <c:pt idx="1417">
                  <c:v>41597</c:v>
                </c:pt>
                <c:pt idx="1418">
                  <c:v>41598</c:v>
                </c:pt>
                <c:pt idx="1419">
                  <c:v>41599</c:v>
                </c:pt>
                <c:pt idx="1420">
                  <c:v>41600</c:v>
                </c:pt>
                <c:pt idx="1421">
                  <c:v>41601</c:v>
                </c:pt>
                <c:pt idx="1422">
                  <c:v>41602</c:v>
                </c:pt>
                <c:pt idx="1423">
                  <c:v>41603</c:v>
                </c:pt>
                <c:pt idx="1424">
                  <c:v>41604</c:v>
                </c:pt>
                <c:pt idx="1425">
                  <c:v>41605</c:v>
                </c:pt>
                <c:pt idx="1426">
                  <c:v>41606</c:v>
                </c:pt>
                <c:pt idx="1427">
                  <c:v>41607</c:v>
                </c:pt>
                <c:pt idx="1428">
                  <c:v>41608</c:v>
                </c:pt>
                <c:pt idx="1429">
                  <c:v>41609</c:v>
                </c:pt>
                <c:pt idx="1430">
                  <c:v>41610</c:v>
                </c:pt>
                <c:pt idx="1431">
                  <c:v>41611</c:v>
                </c:pt>
                <c:pt idx="1432">
                  <c:v>41612</c:v>
                </c:pt>
                <c:pt idx="1433">
                  <c:v>41613</c:v>
                </c:pt>
                <c:pt idx="1434">
                  <c:v>41614</c:v>
                </c:pt>
                <c:pt idx="1435">
                  <c:v>41615</c:v>
                </c:pt>
                <c:pt idx="1436">
                  <c:v>41616</c:v>
                </c:pt>
                <c:pt idx="1437">
                  <c:v>41617</c:v>
                </c:pt>
                <c:pt idx="1438">
                  <c:v>41618</c:v>
                </c:pt>
                <c:pt idx="1439">
                  <c:v>41619</c:v>
                </c:pt>
                <c:pt idx="1440">
                  <c:v>41620</c:v>
                </c:pt>
                <c:pt idx="1441">
                  <c:v>41621</c:v>
                </c:pt>
                <c:pt idx="1442">
                  <c:v>41622</c:v>
                </c:pt>
                <c:pt idx="1443">
                  <c:v>41623</c:v>
                </c:pt>
                <c:pt idx="1444">
                  <c:v>41624</c:v>
                </c:pt>
                <c:pt idx="1445">
                  <c:v>41625</c:v>
                </c:pt>
                <c:pt idx="1446">
                  <c:v>41626</c:v>
                </c:pt>
                <c:pt idx="1447">
                  <c:v>41627</c:v>
                </c:pt>
                <c:pt idx="1448">
                  <c:v>41628</c:v>
                </c:pt>
                <c:pt idx="1449">
                  <c:v>41629</c:v>
                </c:pt>
                <c:pt idx="1450">
                  <c:v>41630</c:v>
                </c:pt>
                <c:pt idx="1451">
                  <c:v>41631</c:v>
                </c:pt>
                <c:pt idx="1452">
                  <c:v>41632</c:v>
                </c:pt>
                <c:pt idx="1453">
                  <c:v>41633</c:v>
                </c:pt>
                <c:pt idx="1454">
                  <c:v>41634</c:v>
                </c:pt>
                <c:pt idx="1455">
                  <c:v>41635</c:v>
                </c:pt>
                <c:pt idx="1456">
                  <c:v>41636</c:v>
                </c:pt>
                <c:pt idx="1457">
                  <c:v>41637</c:v>
                </c:pt>
                <c:pt idx="1458">
                  <c:v>41638</c:v>
                </c:pt>
                <c:pt idx="1459">
                  <c:v>41639</c:v>
                </c:pt>
                <c:pt idx="1460">
                  <c:v>41640</c:v>
                </c:pt>
                <c:pt idx="1461">
                  <c:v>41641</c:v>
                </c:pt>
                <c:pt idx="1462">
                  <c:v>41642</c:v>
                </c:pt>
                <c:pt idx="1463">
                  <c:v>41643</c:v>
                </c:pt>
                <c:pt idx="1464">
                  <c:v>41644</c:v>
                </c:pt>
                <c:pt idx="1465">
                  <c:v>41645</c:v>
                </c:pt>
                <c:pt idx="1466">
                  <c:v>41646</c:v>
                </c:pt>
                <c:pt idx="1467">
                  <c:v>41647</c:v>
                </c:pt>
                <c:pt idx="1468">
                  <c:v>41648</c:v>
                </c:pt>
                <c:pt idx="1469">
                  <c:v>41649</c:v>
                </c:pt>
                <c:pt idx="1470">
                  <c:v>41650</c:v>
                </c:pt>
                <c:pt idx="1471">
                  <c:v>41651</c:v>
                </c:pt>
                <c:pt idx="1472">
                  <c:v>41652</c:v>
                </c:pt>
                <c:pt idx="1473">
                  <c:v>41653</c:v>
                </c:pt>
                <c:pt idx="1474">
                  <c:v>41654</c:v>
                </c:pt>
                <c:pt idx="1475">
                  <c:v>41655</c:v>
                </c:pt>
                <c:pt idx="1476">
                  <c:v>41656</c:v>
                </c:pt>
                <c:pt idx="1477">
                  <c:v>41657</c:v>
                </c:pt>
                <c:pt idx="1478">
                  <c:v>41658</c:v>
                </c:pt>
                <c:pt idx="1479">
                  <c:v>41659</c:v>
                </c:pt>
                <c:pt idx="1480">
                  <c:v>41660</c:v>
                </c:pt>
                <c:pt idx="1481">
                  <c:v>41661</c:v>
                </c:pt>
                <c:pt idx="1482">
                  <c:v>41662</c:v>
                </c:pt>
                <c:pt idx="1483">
                  <c:v>41663</c:v>
                </c:pt>
                <c:pt idx="1484">
                  <c:v>41664</c:v>
                </c:pt>
                <c:pt idx="1485">
                  <c:v>41665</c:v>
                </c:pt>
                <c:pt idx="1486">
                  <c:v>41666</c:v>
                </c:pt>
                <c:pt idx="1487">
                  <c:v>41667</c:v>
                </c:pt>
                <c:pt idx="1488">
                  <c:v>41668</c:v>
                </c:pt>
                <c:pt idx="1489">
                  <c:v>41669</c:v>
                </c:pt>
                <c:pt idx="1490">
                  <c:v>41670</c:v>
                </c:pt>
                <c:pt idx="1491">
                  <c:v>41671</c:v>
                </c:pt>
                <c:pt idx="1492">
                  <c:v>41672</c:v>
                </c:pt>
                <c:pt idx="1493">
                  <c:v>41673</c:v>
                </c:pt>
                <c:pt idx="1494">
                  <c:v>41674</c:v>
                </c:pt>
                <c:pt idx="1495">
                  <c:v>41675</c:v>
                </c:pt>
                <c:pt idx="1496">
                  <c:v>41676</c:v>
                </c:pt>
                <c:pt idx="1497">
                  <c:v>41677</c:v>
                </c:pt>
                <c:pt idx="1498">
                  <c:v>41678</c:v>
                </c:pt>
                <c:pt idx="1499">
                  <c:v>41679</c:v>
                </c:pt>
                <c:pt idx="1500">
                  <c:v>41680</c:v>
                </c:pt>
                <c:pt idx="1501">
                  <c:v>41681</c:v>
                </c:pt>
                <c:pt idx="1502">
                  <c:v>41682</c:v>
                </c:pt>
                <c:pt idx="1503">
                  <c:v>41683</c:v>
                </c:pt>
                <c:pt idx="1504">
                  <c:v>41684</c:v>
                </c:pt>
                <c:pt idx="1505">
                  <c:v>41685</c:v>
                </c:pt>
                <c:pt idx="1506">
                  <c:v>41686</c:v>
                </c:pt>
                <c:pt idx="1507">
                  <c:v>41687</c:v>
                </c:pt>
                <c:pt idx="1508">
                  <c:v>41688</c:v>
                </c:pt>
                <c:pt idx="1509">
                  <c:v>41689</c:v>
                </c:pt>
                <c:pt idx="1510">
                  <c:v>41690</c:v>
                </c:pt>
                <c:pt idx="1511">
                  <c:v>41691</c:v>
                </c:pt>
                <c:pt idx="1512">
                  <c:v>41692</c:v>
                </c:pt>
                <c:pt idx="1513">
                  <c:v>41693</c:v>
                </c:pt>
                <c:pt idx="1514">
                  <c:v>41694</c:v>
                </c:pt>
                <c:pt idx="1515">
                  <c:v>41695</c:v>
                </c:pt>
                <c:pt idx="1516">
                  <c:v>41696</c:v>
                </c:pt>
                <c:pt idx="1517">
                  <c:v>41697</c:v>
                </c:pt>
                <c:pt idx="1518">
                  <c:v>41698</c:v>
                </c:pt>
                <c:pt idx="1519">
                  <c:v>41699</c:v>
                </c:pt>
                <c:pt idx="1520">
                  <c:v>41700</c:v>
                </c:pt>
                <c:pt idx="1521">
                  <c:v>41701</c:v>
                </c:pt>
                <c:pt idx="1522">
                  <c:v>41702</c:v>
                </c:pt>
                <c:pt idx="1523">
                  <c:v>41703</c:v>
                </c:pt>
                <c:pt idx="1524">
                  <c:v>41704</c:v>
                </c:pt>
                <c:pt idx="1525">
                  <c:v>41705</c:v>
                </c:pt>
                <c:pt idx="1526">
                  <c:v>41706</c:v>
                </c:pt>
                <c:pt idx="1527">
                  <c:v>41707</c:v>
                </c:pt>
                <c:pt idx="1528">
                  <c:v>41708</c:v>
                </c:pt>
                <c:pt idx="1529">
                  <c:v>41709</c:v>
                </c:pt>
                <c:pt idx="1530">
                  <c:v>41710</c:v>
                </c:pt>
                <c:pt idx="1531">
                  <c:v>41711</c:v>
                </c:pt>
                <c:pt idx="1532">
                  <c:v>41712</c:v>
                </c:pt>
                <c:pt idx="1533">
                  <c:v>41713</c:v>
                </c:pt>
                <c:pt idx="1534">
                  <c:v>41714</c:v>
                </c:pt>
                <c:pt idx="1535">
                  <c:v>41715</c:v>
                </c:pt>
                <c:pt idx="1536">
                  <c:v>41716</c:v>
                </c:pt>
                <c:pt idx="1537">
                  <c:v>41717</c:v>
                </c:pt>
                <c:pt idx="1538">
                  <c:v>41718</c:v>
                </c:pt>
                <c:pt idx="1539">
                  <c:v>41719</c:v>
                </c:pt>
                <c:pt idx="1540">
                  <c:v>41720</c:v>
                </c:pt>
                <c:pt idx="1541">
                  <c:v>41721</c:v>
                </c:pt>
                <c:pt idx="1542">
                  <c:v>41722</c:v>
                </c:pt>
                <c:pt idx="1543">
                  <c:v>41723</c:v>
                </c:pt>
                <c:pt idx="1544">
                  <c:v>41724</c:v>
                </c:pt>
                <c:pt idx="1545">
                  <c:v>41725</c:v>
                </c:pt>
                <c:pt idx="1546">
                  <c:v>41726</c:v>
                </c:pt>
                <c:pt idx="1547">
                  <c:v>41727</c:v>
                </c:pt>
                <c:pt idx="1548">
                  <c:v>41728</c:v>
                </c:pt>
                <c:pt idx="1549">
                  <c:v>41729</c:v>
                </c:pt>
                <c:pt idx="1550">
                  <c:v>41730</c:v>
                </c:pt>
                <c:pt idx="1551">
                  <c:v>41731</c:v>
                </c:pt>
                <c:pt idx="1552">
                  <c:v>41732</c:v>
                </c:pt>
                <c:pt idx="1553">
                  <c:v>41733</c:v>
                </c:pt>
                <c:pt idx="1554">
                  <c:v>41734</c:v>
                </c:pt>
                <c:pt idx="1555">
                  <c:v>41735</c:v>
                </c:pt>
                <c:pt idx="1556">
                  <c:v>41736</c:v>
                </c:pt>
                <c:pt idx="1557">
                  <c:v>41737</c:v>
                </c:pt>
                <c:pt idx="1558">
                  <c:v>41738</c:v>
                </c:pt>
                <c:pt idx="1559">
                  <c:v>41739</c:v>
                </c:pt>
                <c:pt idx="1560">
                  <c:v>41740</c:v>
                </c:pt>
                <c:pt idx="1561">
                  <c:v>41741</c:v>
                </c:pt>
                <c:pt idx="1562">
                  <c:v>41742</c:v>
                </c:pt>
                <c:pt idx="1563">
                  <c:v>41743</c:v>
                </c:pt>
                <c:pt idx="1564">
                  <c:v>41744</c:v>
                </c:pt>
                <c:pt idx="1565">
                  <c:v>41745</c:v>
                </c:pt>
                <c:pt idx="1566">
                  <c:v>41746</c:v>
                </c:pt>
                <c:pt idx="1567">
                  <c:v>41747</c:v>
                </c:pt>
                <c:pt idx="1568">
                  <c:v>41748</c:v>
                </c:pt>
                <c:pt idx="1569">
                  <c:v>41749</c:v>
                </c:pt>
                <c:pt idx="1570">
                  <c:v>41750</c:v>
                </c:pt>
                <c:pt idx="1571">
                  <c:v>41751</c:v>
                </c:pt>
                <c:pt idx="1572">
                  <c:v>41752</c:v>
                </c:pt>
                <c:pt idx="1573">
                  <c:v>41753</c:v>
                </c:pt>
                <c:pt idx="1574">
                  <c:v>41754</c:v>
                </c:pt>
                <c:pt idx="1575">
                  <c:v>41755</c:v>
                </c:pt>
                <c:pt idx="1576">
                  <c:v>41756</c:v>
                </c:pt>
                <c:pt idx="1577">
                  <c:v>41757</c:v>
                </c:pt>
                <c:pt idx="1578">
                  <c:v>41758</c:v>
                </c:pt>
                <c:pt idx="1579">
                  <c:v>41759</c:v>
                </c:pt>
                <c:pt idx="1580">
                  <c:v>41760</c:v>
                </c:pt>
                <c:pt idx="1581">
                  <c:v>41761</c:v>
                </c:pt>
                <c:pt idx="1582">
                  <c:v>41762</c:v>
                </c:pt>
                <c:pt idx="1583">
                  <c:v>41763</c:v>
                </c:pt>
                <c:pt idx="1584">
                  <c:v>41764</c:v>
                </c:pt>
                <c:pt idx="1585">
                  <c:v>41765</c:v>
                </c:pt>
                <c:pt idx="1586">
                  <c:v>41766</c:v>
                </c:pt>
                <c:pt idx="1587">
                  <c:v>41767</c:v>
                </c:pt>
                <c:pt idx="1588">
                  <c:v>41768</c:v>
                </c:pt>
                <c:pt idx="1589">
                  <c:v>41769</c:v>
                </c:pt>
                <c:pt idx="1590">
                  <c:v>41770</c:v>
                </c:pt>
                <c:pt idx="1591">
                  <c:v>41771</c:v>
                </c:pt>
                <c:pt idx="1592">
                  <c:v>41772</c:v>
                </c:pt>
                <c:pt idx="1593">
                  <c:v>41773</c:v>
                </c:pt>
                <c:pt idx="1594">
                  <c:v>41774</c:v>
                </c:pt>
                <c:pt idx="1595">
                  <c:v>41775</c:v>
                </c:pt>
                <c:pt idx="1596">
                  <c:v>41776</c:v>
                </c:pt>
                <c:pt idx="1597">
                  <c:v>41777</c:v>
                </c:pt>
                <c:pt idx="1598">
                  <c:v>41778</c:v>
                </c:pt>
                <c:pt idx="1599">
                  <c:v>41779</c:v>
                </c:pt>
                <c:pt idx="1600">
                  <c:v>41780</c:v>
                </c:pt>
                <c:pt idx="1601">
                  <c:v>41781</c:v>
                </c:pt>
                <c:pt idx="1602">
                  <c:v>41782</c:v>
                </c:pt>
                <c:pt idx="1603">
                  <c:v>41783</c:v>
                </c:pt>
                <c:pt idx="1604">
                  <c:v>41784</c:v>
                </c:pt>
                <c:pt idx="1605">
                  <c:v>41785</c:v>
                </c:pt>
                <c:pt idx="1606">
                  <c:v>41786</c:v>
                </c:pt>
                <c:pt idx="1607">
                  <c:v>41787</c:v>
                </c:pt>
                <c:pt idx="1608">
                  <c:v>41788</c:v>
                </c:pt>
                <c:pt idx="1609">
                  <c:v>41789</c:v>
                </c:pt>
                <c:pt idx="1610">
                  <c:v>41790</c:v>
                </c:pt>
                <c:pt idx="1611">
                  <c:v>41791</c:v>
                </c:pt>
                <c:pt idx="1612">
                  <c:v>41792</c:v>
                </c:pt>
                <c:pt idx="1613">
                  <c:v>41793</c:v>
                </c:pt>
                <c:pt idx="1614">
                  <c:v>41794</c:v>
                </c:pt>
                <c:pt idx="1615">
                  <c:v>41795</c:v>
                </c:pt>
                <c:pt idx="1616">
                  <c:v>41796</c:v>
                </c:pt>
                <c:pt idx="1617">
                  <c:v>41797</c:v>
                </c:pt>
                <c:pt idx="1618">
                  <c:v>41798</c:v>
                </c:pt>
                <c:pt idx="1619">
                  <c:v>41799</c:v>
                </c:pt>
                <c:pt idx="1620">
                  <c:v>41800</c:v>
                </c:pt>
                <c:pt idx="1621">
                  <c:v>41801</c:v>
                </c:pt>
                <c:pt idx="1622">
                  <c:v>41802</c:v>
                </c:pt>
                <c:pt idx="1623">
                  <c:v>41803</c:v>
                </c:pt>
                <c:pt idx="1624">
                  <c:v>41804</c:v>
                </c:pt>
                <c:pt idx="1625">
                  <c:v>41805</c:v>
                </c:pt>
                <c:pt idx="1626">
                  <c:v>41806</c:v>
                </c:pt>
                <c:pt idx="1627">
                  <c:v>41807</c:v>
                </c:pt>
                <c:pt idx="1628">
                  <c:v>41808</c:v>
                </c:pt>
                <c:pt idx="1629">
                  <c:v>41809</c:v>
                </c:pt>
                <c:pt idx="1630">
                  <c:v>41810</c:v>
                </c:pt>
                <c:pt idx="1631">
                  <c:v>41811</c:v>
                </c:pt>
                <c:pt idx="1632">
                  <c:v>41812</c:v>
                </c:pt>
                <c:pt idx="1633">
                  <c:v>41813</c:v>
                </c:pt>
                <c:pt idx="1634">
                  <c:v>41814</c:v>
                </c:pt>
                <c:pt idx="1635">
                  <c:v>41815</c:v>
                </c:pt>
                <c:pt idx="1636">
                  <c:v>41816</c:v>
                </c:pt>
                <c:pt idx="1637">
                  <c:v>41817</c:v>
                </c:pt>
                <c:pt idx="1638">
                  <c:v>41818</c:v>
                </c:pt>
                <c:pt idx="1639">
                  <c:v>41819</c:v>
                </c:pt>
                <c:pt idx="1640">
                  <c:v>41820</c:v>
                </c:pt>
                <c:pt idx="1641">
                  <c:v>41821</c:v>
                </c:pt>
                <c:pt idx="1642">
                  <c:v>41822</c:v>
                </c:pt>
                <c:pt idx="1643">
                  <c:v>41823</c:v>
                </c:pt>
                <c:pt idx="1644">
                  <c:v>41824</c:v>
                </c:pt>
                <c:pt idx="1645">
                  <c:v>41825</c:v>
                </c:pt>
                <c:pt idx="1646">
                  <c:v>41826</c:v>
                </c:pt>
                <c:pt idx="1647">
                  <c:v>41827</c:v>
                </c:pt>
                <c:pt idx="1648">
                  <c:v>41828</c:v>
                </c:pt>
                <c:pt idx="1649">
                  <c:v>41829</c:v>
                </c:pt>
                <c:pt idx="1650">
                  <c:v>41830</c:v>
                </c:pt>
                <c:pt idx="1651">
                  <c:v>41831</c:v>
                </c:pt>
                <c:pt idx="1652">
                  <c:v>41832</c:v>
                </c:pt>
                <c:pt idx="1653">
                  <c:v>41833</c:v>
                </c:pt>
                <c:pt idx="1654">
                  <c:v>41834</c:v>
                </c:pt>
                <c:pt idx="1655">
                  <c:v>41835</c:v>
                </c:pt>
                <c:pt idx="1656">
                  <c:v>41836</c:v>
                </c:pt>
                <c:pt idx="1657">
                  <c:v>41837</c:v>
                </c:pt>
                <c:pt idx="1658">
                  <c:v>41838</c:v>
                </c:pt>
                <c:pt idx="1659">
                  <c:v>41839</c:v>
                </c:pt>
                <c:pt idx="1660">
                  <c:v>41840</c:v>
                </c:pt>
                <c:pt idx="1661">
                  <c:v>41841</c:v>
                </c:pt>
                <c:pt idx="1662">
                  <c:v>41842</c:v>
                </c:pt>
                <c:pt idx="1663">
                  <c:v>41843</c:v>
                </c:pt>
                <c:pt idx="1664">
                  <c:v>41844</c:v>
                </c:pt>
                <c:pt idx="1665">
                  <c:v>41845</c:v>
                </c:pt>
                <c:pt idx="1666">
                  <c:v>41846</c:v>
                </c:pt>
                <c:pt idx="1667">
                  <c:v>41847</c:v>
                </c:pt>
                <c:pt idx="1668">
                  <c:v>41848</c:v>
                </c:pt>
                <c:pt idx="1669">
                  <c:v>41849</c:v>
                </c:pt>
                <c:pt idx="1670">
                  <c:v>41850</c:v>
                </c:pt>
                <c:pt idx="1671">
                  <c:v>41851</c:v>
                </c:pt>
                <c:pt idx="1672">
                  <c:v>41852</c:v>
                </c:pt>
                <c:pt idx="1673">
                  <c:v>41853</c:v>
                </c:pt>
                <c:pt idx="1674">
                  <c:v>41854</c:v>
                </c:pt>
                <c:pt idx="1675">
                  <c:v>41855</c:v>
                </c:pt>
                <c:pt idx="1676">
                  <c:v>41856</c:v>
                </c:pt>
                <c:pt idx="1677">
                  <c:v>41857</c:v>
                </c:pt>
                <c:pt idx="1678">
                  <c:v>41858</c:v>
                </c:pt>
                <c:pt idx="1679">
                  <c:v>41859</c:v>
                </c:pt>
                <c:pt idx="1680">
                  <c:v>41860</c:v>
                </c:pt>
                <c:pt idx="1681">
                  <c:v>41861</c:v>
                </c:pt>
                <c:pt idx="1682">
                  <c:v>41862</c:v>
                </c:pt>
                <c:pt idx="1683">
                  <c:v>41863</c:v>
                </c:pt>
                <c:pt idx="1684">
                  <c:v>41864</c:v>
                </c:pt>
                <c:pt idx="1685">
                  <c:v>41865</c:v>
                </c:pt>
                <c:pt idx="1686">
                  <c:v>41866</c:v>
                </c:pt>
                <c:pt idx="1687">
                  <c:v>41867</c:v>
                </c:pt>
                <c:pt idx="1688">
                  <c:v>41868</c:v>
                </c:pt>
                <c:pt idx="1689">
                  <c:v>41869</c:v>
                </c:pt>
                <c:pt idx="1690">
                  <c:v>41870</c:v>
                </c:pt>
                <c:pt idx="1691">
                  <c:v>41871</c:v>
                </c:pt>
                <c:pt idx="1692">
                  <c:v>41872</c:v>
                </c:pt>
                <c:pt idx="1693">
                  <c:v>41873</c:v>
                </c:pt>
                <c:pt idx="1694">
                  <c:v>41874</c:v>
                </c:pt>
                <c:pt idx="1695">
                  <c:v>41875</c:v>
                </c:pt>
                <c:pt idx="1696">
                  <c:v>41876</c:v>
                </c:pt>
                <c:pt idx="1697">
                  <c:v>41877</c:v>
                </c:pt>
                <c:pt idx="1698">
                  <c:v>41878</c:v>
                </c:pt>
                <c:pt idx="1699">
                  <c:v>41879</c:v>
                </c:pt>
                <c:pt idx="1700">
                  <c:v>41880</c:v>
                </c:pt>
                <c:pt idx="1701">
                  <c:v>41881</c:v>
                </c:pt>
                <c:pt idx="1702">
                  <c:v>41882</c:v>
                </c:pt>
                <c:pt idx="1703">
                  <c:v>41883</c:v>
                </c:pt>
                <c:pt idx="1704">
                  <c:v>41884</c:v>
                </c:pt>
                <c:pt idx="1705">
                  <c:v>41885</c:v>
                </c:pt>
                <c:pt idx="1706">
                  <c:v>41886</c:v>
                </c:pt>
                <c:pt idx="1707">
                  <c:v>41887</c:v>
                </c:pt>
                <c:pt idx="1708">
                  <c:v>41888</c:v>
                </c:pt>
                <c:pt idx="1709">
                  <c:v>41889</c:v>
                </c:pt>
                <c:pt idx="1710">
                  <c:v>41890</c:v>
                </c:pt>
                <c:pt idx="1711">
                  <c:v>41891</c:v>
                </c:pt>
                <c:pt idx="1712">
                  <c:v>41892</c:v>
                </c:pt>
                <c:pt idx="1713">
                  <c:v>41893</c:v>
                </c:pt>
                <c:pt idx="1714">
                  <c:v>41894</c:v>
                </c:pt>
                <c:pt idx="1715">
                  <c:v>41895</c:v>
                </c:pt>
                <c:pt idx="1716">
                  <c:v>41896</c:v>
                </c:pt>
                <c:pt idx="1717">
                  <c:v>41897</c:v>
                </c:pt>
                <c:pt idx="1718">
                  <c:v>41898</c:v>
                </c:pt>
                <c:pt idx="1719">
                  <c:v>41899</c:v>
                </c:pt>
                <c:pt idx="1720">
                  <c:v>41900</c:v>
                </c:pt>
                <c:pt idx="1721">
                  <c:v>41901</c:v>
                </c:pt>
                <c:pt idx="1722">
                  <c:v>41902</c:v>
                </c:pt>
                <c:pt idx="1723">
                  <c:v>41903</c:v>
                </c:pt>
                <c:pt idx="1724">
                  <c:v>41904</c:v>
                </c:pt>
                <c:pt idx="1725">
                  <c:v>41905</c:v>
                </c:pt>
                <c:pt idx="1726">
                  <c:v>41906</c:v>
                </c:pt>
                <c:pt idx="1727">
                  <c:v>41907</c:v>
                </c:pt>
                <c:pt idx="1728">
                  <c:v>41908</c:v>
                </c:pt>
                <c:pt idx="1729">
                  <c:v>41909</c:v>
                </c:pt>
                <c:pt idx="1730">
                  <c:v>41910</c:v>
                </c:pt>
                <c:pt idx="1731">
                  <c:v>41911</c:v>
                </c:pt>
                <c:pt idx="1732">
                  <c:v>41912</c:v>
                </c:pt>
                <c:pt idx="1733">
                  <c:v>41913</c:v>
                </c:pt>
                <c:pt idx="1734">
                  <c:v>41914</c:v>
                </c:pt>
                <c:pt idx="1735">
                  <c:v>41915</c:v>
                </c:pt>
                <c:pt idx="1736">
                  <c:v>41916</c:v>
                </c:pt>
                <c:pt idx="1737">
                  <c:v>41917</c:v>
                </c:pt>
                <c:pt idx="1738">
                  <c:v>41918</c:v>
                </c:pt>
                <c:pt idx="1739">
                  <c:v>41919</c:v>
                </c:pt>
                <c:pt idx="1740">
                  <c:v>41920</c:v>
                </c:pt>
                <c:pt idx="1741">
                  <c:v>41921</c:v>
                </c:pt>
                <c:pt idx="1742">
                  <c:v>41922</c:v>
                </c:pt>
                <c:pt idx="1743">
                  <c:v>41923</c:v>
                </c:pt>
                <c:pt idx="1744">
                  <c:v>41924</c:v>
                </c:pt>
                <c:pt idx="1745">
                  <c:v>41925</c:v>
                </c:pt>
                <c:pt idx="1746">
                  <c:v>41926</c:v>
                </c:pt>
                <c:pt idx="1747">
                  <c:v>41927</c:v>
                </c:pt>
                <c:pt idx="1748">
                  <c:v>41928</c:v>
                </c:pt>
                <c:pt idx="1749">
                  <c:v>41929</c:v>
                </c:pt>
                <c:pt idx="1750">
                  <c:v>41930</c:v>
                </c:pt>
                <c:pt idx="1751">
                  <c:v>41931</c:v>
                </c:pt>
                <c:pt idx="1752">
                  <c:v>41932</c:v>
                </c:pt>
                <c:pt idx="1753">
                  <c:v>41933</c:v>
                </c:pt>
                <c:pt idx="1754">
                  <c:v>41934</c:v>
                </c:pt>
                <c:pt idx="1755">
                  <c:v>41935</c:v>
                </c:pt>
                <c:pt idx="1756">
                  <c:v>41936</c:v>
                </c:pt>
                <c:pt idx="1757">
                  <c:v>41937</c:v>
                </c:pt>
                <c:pt idx="1758">
                  <c:v>41938</c:v>
                </c:pt>
                <c:pt idx="1759">
                  <c:v>41939</c:v>
                </c:pt>
                <c:pt idx="1760">
                  <c:v>41940</c:v>
                </c:pt>
                <c:pt idx="1761">
                  <c:v>41941</c:v>
                </c:pt>
                <c:pt idx="1762">
                  <c:v>41942</c:v>
                </c:pt>
                <c:pt idx="1763">
                  <c:v>41943</c:v>
                </c:pt>
                <c:pt idx="1764">
                  <c:v>41944</c:v>
                </c:pt>
                <c:pt idx="1765">
                  <c:v>41945</c:v>
                </c:pt>
                <c:pt idx="1766">
                  <c:v>41946</c:v>
                </c:pt>
                <c:pt idx="1767">
                  <c:v>41947</c:v>
                </c:pt>
                <c:pt idx="1768">
                  <c:v>41948</c:v>
                </c:pt>
                <c:pt idx="1769">
                  <c:v>41949</c:v>
                </c:pt>
                <c:pt idx="1770">
                  <c:v>41950</c:v>
                </c:pt>
                <c:pt idx="1771">
                  <c:v>41951</c:v>
                </c:pt>
                <c:pt idx="1772">
                  <c:v>41952</c:v>
                </c:pt>
                <c:pt idx="1773">
                  <c:v>41953</c:v>
                </c:pt>
                <c:pt idx="1774">
                  <c:v>41954</c:v>
                </c:pt>
                <c:pt idx="1775">
                  <c:v>41955</c:v>
                </c:pt>
                <c:pt idx="1776">
                  <c:v>41956</c:v>
                </c:pt>
                <c:pt idx="1777">
                  <c:v>41957</c:v>
                </c:pt>
                <c:pt idx="1778">
                  <c:v>41958</c:v>
                </c:pt>
                <c:pt idx="1779">
                  <c:v>41959</c:v>
                </c:pt>
                <c:pt idx="1780">
                  <c:v>41960</c:v>
                </c:pt>
                <c:pt idx="1781">
                  <c:v>41961</c:v>
                </c:pt>
                <c:pt idx="1782">
                  <c:v>41962</c:v>
                </c:pt>
                <c:pt idx="1783">
                  <c:v>41963</c:v>
                </c:pt>
                <c:pt idx="1784">
                  <c:v>41964</c:v>
                </c:pt>
                <c:pt idx="1785">
                  <c:v>41965</c:v>
                </c:pt>
                <c:pt idx="1786">
                  <c:v>41966</c:v>
                </c:pt>
                <c:pt idx="1787">
                  <c:v>41967</c:v>
                </c:pt>
                <c:pt idx="1788">
                  <c:v>41968</c:v>
                </c:pt>
                <c:pt idx="1789">
                  <c:v>41969</c:v>
                </c:pt>
                <c:pt idx="1790">
                  <c:v>41970</c:v>
                </c:pt>
                <c:pt idx="1791">
                  <c:v>41971</c:v>
                </c:pt>
                <c:pt idx="1792">
                  <c:v>41972</c:v>
                </c:pt>
                <c:pt idx="1793">
                  <c:v>41973</c:v>
                </c:pt>
                <c:pt idx="1794">
                  <c:v>41974</c:v>
                </c:pt>
                <c:pt idx="1795">
                  <c:v>41975</c:v>
                </c:pt>
                <c:pt idx="1796">
                  <c:v>41976</c:v>
                </c:pt>
                <c:pt idx="1797">
                  <c:v>41977</c:v>
                </c:pt>
                <c:pt idx="1798">
                  <c:v>41978</c:v>
                </c:pt>
                <c:pt idx="1799">
                  <c:v>41979</c:v>
                </c:pt>
                <c:pt idx="1800">
                  <c:v>41980</c:v>
                </c:pt>
                <c:pt idx="1801">
                  <c:v>41981</c:v>
                </c:pt>
                <c:pt idx="1802">
                  <c:v>41982</c:v>
                </c:pt>
                <c:pt idx="1803">
                  <c:v>41983</c:v>
                </c:pt>
                <c:pt idx="1804">
                  <c:v>41984</c:v>
                </c:pt>
                <c:pt idx="1805">
                  <c:v>41985</c:v>
                </c:pt>
                <c:pt idx="1806">
                  <c:v>41986</c:v>
                </c:pt>
                <c:pt idx="1807">
                  <c:v>41987</c:v>
                </c:pt>
                <c:pt idx="1808">
                  <c:v>41988</c:v>
                </c:pt>
                <c:pt idx="1809">
                  <c:v>41989</c:v>
                </c:pt>
                <c:pt idx="1810">
                  <c:v>41990</c:v>
                </c:pt>
                <c:pt idx="1811">
                  <c:v>41991</c:v>
                </c:pt>
                <c:pt idx="1812">
                  <c:v>41992</c:v>
                </c:pt>
                <c:pt idx="1813">
                  <c:v>41993</c:v>
                </c:pt>
                <c:pt idx="1814">
                  <c:v>41994</c:v>
                </c:pt>
                <c:pt idx="1815">
                  <c:v>41995</c:v>
                </c:pt>
                <c:pt idx="1816">
                  <c:v>41996</c:v>
                </c:pt>
                <c:pt idx="1817">
                  <c:v>41997</c:v>
                </c:pt>
                <c:pt idx="1818">
                  <c:v>41998</c:v>
                </c:pt>
                <c:pt idx="1819">
                  <c:v>41999</c:v>
                </c:pt>
                <c:pt idx="1820">
                  <c:v>42000</c:v>
                </c:pt>
                <c:pt idx="1821">
                  <c:v>42001</c:v>
                </c:pt>
                <c:pt idx="1822">
                  <c:v>42002</c:v>
                </c:pt>
                <c:pt idx="1823">
                  <c:v>42003</c:v>
                </c:pt>
                <c:pt idx="1824">
                  <c:v>42004</c:v>
                </c:pt>
                <c:pt idx="1825">
                  <c:v>42005</c:v>
                </c:pt>
                <c:pt idx="1826">
                  <c:v>42006</c:v>
                </c:pt>
                <c:pt idx="1827">
                  <c:v>42007</c:v>
                </c:pt>
                <c:pt idx="1828">
                  <c:v>42008</c:v>
                </c:pt>
                <c:pt idx="1829">
                  <c:v>42009</c:v>
                </c:pt>
                <c:pt idx="1830">
                  <c:v>42010</c:v>
                </c:pt>
                <c:pt idx="1831">
                  <c:v>42011</c:v>
                </c:pt>
                <c:pt idx="1832">
                  <c:v>42012</c:v>
                </c:pt>
                <c:pt idx="1833">
                  <c:v>42013</c:v>
                </c:pt>
                <c:pt idx="1834">
                  <c:v>42014</c:v>
                </c:pt>
                <c:pt idx="1835">
                  <c:v>42015</c:v>
                </c:pt>
                <c:pt idx="1836">
                  <c:v>42016</c:v>
                </c:pt>
                <c:pt idx="1837">
                  <c:v>42017</c:v>
                </c:pt>
                <c:pt idx="1838">
                  <c:v>42018</c:v>
                </c:pt>
                <c:pt idx="1839">
                  <c:v>42019</c:v>
                </c:pt>
                <c:pt idx="1840">
                  <c:v>42020</c:v>
                </c:pt>
                <c:pt idx="1841">
                  <c:v>42021</c:v>
                </c:pt>
                <c:pt idx="1842">
                  <c:v>42022</c:v>
                </c:pt>
                <c:pt idx="1843">
                  <c:v>42023</c:v>
                </c:pt>
                <c:pt idx="1844">
                  <c:v>42024</c:v>
                </c:pt>
                <c:pt idx="1845">
                  <c:v>42025</c:v>
                </c:pt>
                <c:pt idx="1846">
                  <c:v>42026</c:v>
                </c:pt>
                <c:pt idx="1847">
                  <c:v>42027</c:v>
                </c:pt>
                <c:pt idx="1848">
                  <c:v>42028</c:v>
                </c:pt>
                <c:pt idx="1849">
                  <c:v>42029</c:v>
                </c:pt>
                <c:pt idx="1850">
                  <c:v>42030</c:v>
                </c:pt>
                <c:pt idx="1851">
                  <c:v>42031</c:v>
                </c:pt>
                <c:pt idx="1852">
                  <c:v>42032</c:v>
                </c:pt>
                <c:pt idx="1853">
                  <c:v>42033</c:v>
                </c:pt>
                <c:pt idx="1854">
                  <c:v>42034</c:v>
                </c:pt>
                <c:pt idx="1855">
                  <c:v>42035</c:v>
                </c:pt>
                <c:pt idx="1856">
                  <c:v>42036</c:v>
                </c:pt>
                <c:pt idx="1857">
                  <c:v>42037</c:v>
                </c:pt>
                <c:pt idx="1858">
                  <c:v>42038</c:v>
                </c:pt>
                <c:pt idx="1859">
                  <c:v>42039</c:v>
                </c:pt>
                <c:pt idx="1860">
                  <c:v>42040</c:v>
                </c:pt>
                <c:pt idx="1861">
                  <c:v>42041</c:v>
                </c:pt>
                <c:pt idx="1862">
                  <c:v>42042</c:v>
                </c:pt>
                <c:pt idx="1863">
                  <c:v>42043</c:v>
                </c:pt>
                <c:pt idx="1864">
                  <c:v>42044</c:v>
                </c:pt>
                <c:pt idx="1865">
                  <c:v>42045</c:v>
                </c:pt>
                <c:pt idx="1866">
                  <c:v>42046</c:v>
                </c:pt>
                <c:pt idx="1867">
                  <c:v>42047</c:v>
                </c:pt>
                <c:pt idx="1868">
                  <c:v>42048</c:v>
                </c:pt>
                <c:pt idx="1869">
                  <c:v>42049</c:v>
                </c:pt>
                <c:pt idx="1870">
                  <c:v>42050</c:v>
                </c:pt>
                <c:pt idx="1871">
                  <c:v>42051</c:v>
                </c:pt>
                <c:pt idx="1872">
                  <c:v>42052</c:v>
                </c:pt>
                <c:pt idx="1873">
                  <c:v>42053</c:v>
                </c:pt>
                <c:pt idx="1874">
                  <c:v>42054</c:v>
                </c:pt>
                <c:pt idx="1875">
                  <c:v>42055</c:v>
                </c:pt>
                <c:pt idx="1876">
                  <c:v>42056</c:v>
                </c:pt>
                <c:pt idx="1877">
                  <c:v>42057</c:v>
                </c:pt>
                <c:pt idx="1878">
                  <c:v>42058</c:v>
                </c:pt>
                <c:pt idx="1879">
                  <c:v>42059</c:v>
                </c:pt>
                <c:pt idx="1880">
                  <c:v>42060</c:v>
                </c:pt>
                <c:pt idx="1881">
                  <c:v>42061</c:v>
                </c:pt>
                <c:pt idx="1882">
                  <c:v>42062</c:v>
                </c:pt>
                <c:pt idx="1883">
                  <c:v>42063</c:v>
                </c:pt>
                <c:pt idx="1884">
                  <c:v>42064</c:v>
                </c:pt>
                <c:pt idx="1885">
                  <c:v>42065</c:v>
                </c:pt>
                <c:pt idx="1886">
                  <c:v>42066</c:v>
                </c:pt>
                <c:pt idx="1887">
                  <c:v>42067</c:v>
                </c:pt>
                <c:pt idx="1888">
                  <c:v>42068</c:v>
                </c:pt>
                <c:pt idx="1889">
                  <c:v>42069</c:v>
                </c:pt>
                <c:pt idx="1890">
                  <c:v>42070</c:v>
                </c:pt>
                <c:pt idx="1891">
                  <c:v>42071</c:v>
                </c:pt>
                <c:pt idx="1892">
                  <c:v>42072</c:v>
                </c:pt>
                <c:pt idx="1893">
                  <c:v>42073</c:v>
                </c:pt>
                <c:pt idx="1894">
                  <c:v>42074</c:v>
                </c:pt>
                <c:pt idx="1895">
                  <c:v>42075</c:v>
                </c:pt>
                <c:pt idx="1896">
                  <c:v>42076</c:v>
                </c:pt>
                <c:pt idx="1897">
                  <c:v>42077</c:v>
                </c:pt>
                <c:pt idx="1898">
                  <c:v>42078</c:v>
                </c:pt>
                <c:pt idx="1899">
                  <c:v>42079</c:v>
                </c:pt>
                <c:pt idx="1900">
                  <c:v>42080</c:v>
                </c:pt>
                <c:pt idx="1901">
                  <c:v>42081</c:v>
                </c:pt>
                <c:pt idx="1902">
                  <c:v>42082</c:v>
                </c:pt>
                <c:pt idx="1903">
                  <c:v>42083</c:v>
                </c:pt>
                <c:pt idx="1904">
                  <c:v>42084</c:v>
                </c:pt>
                <c:pt idx="1905">
                  <c:v>42085</c:v>
                </c:pt>
                <c:pt idx="1906">
                  <c:v>42086</c:v>
                </c:pt>
                <c:pt idx="1907">
                  <c:v>42087</c:v>
                </c:pt>
                <c:pt idx="1908">
                  <c:v>42088</c:v>
                </c:pt>
                <c:pt idx="1909">
                  <c:v>42089</c:v>
                </c:pt>
                <c:pt idx="1910">
                  <c:v>42090</c:v>
                </c:pt>
                <c:pt idx="1911">
                  <c:v>42091</c:v>
                </c:pt>
                <c:pt idx="1912">
                  <c:v>42092</c:v>
                </c:pt>
                <c:pt idx="1913">
                  <c:v>42093</c:v>
                </c:pt>
                <c:pt idx="1914">
                  <c:v>42094</c:v>
                </c:pt>
                <c:pt idx="1915">
                  <c:v>42095</c:v>
                </c:pt>
                <c:pt idx="1916">
                  <c:v>42096</c:v>
                </c:pt>
                <c:pt idx="1917">
                  <c:v>42097</c:v>
                </c:pt>
                <c:pt idx="1918">
                  <c:v>42098</c:v>
                </c:pt>
                <c:pt idx="1919">
                  <c:v>42099</c:v>
                </c:pt>
                <c:pt idx="1920">
                  <c:v>42100</c:v>
                </c:pt>
                <c:pt idx="1921">
                  <c:v>42101</c:v>
                </c:pt>
                <c:pt idx="1922">
                  <c:v>42102</c:v>
                </c:pt>
                <c:pt idx="1923">
                  <c:v>42103</c:v>
                </c:pt>
                <c:pt idx="1924">
                  <c:v>42104</c:v>
                </c:pt>
                <c:pt idx="1925">
                  <c:v>42105</c:v>
                </c:pt>
                <c:pt idx="1926">
                  <c:v>42106</c:v>
                </c:pt>
                <c:pt idx="1927">
                  <c:v>42107</c:v>
                </c:pt>
                <c:pt idx="1928">
                  <c:v>42108</c:v>
                </c:pt>
                <c:pt idx="1929">
                  <c:v>42109</c:v>
                </c:pt>
                <c:pt idx="1930">
                  <c:v>42110</c:v>
                </c:pt>
                <c:pt idx="1931">
                  <c:v>42111</c:v>
                </c:pt>
                <c:pt idx="1932">
                  <c:v>42112</c:v>
                </c:pt>
                <c:pt idx="1933">
                  <c:v>42113</c:v>
                </c:pt>
                <c:pt idx="1934">
                  <c:v>42114</c:v>
                </c:pt>
                <c:pt idx="1935">
                  <c:v>42115</c:v>
                </c:pt>
                <c:pt idx="1936">
                  <c:v>42116</c:v>
                </c:pt>
                <c:pt idx="1937">
                  <c:v>42117</c:v>
                </c:pt>
                <c:pt idx="1938">
                  <c:v>42118</c:v>
                </c:pt>
                <c:pt idx="1939">
                  <c:v>42119</c:v>
                </c:pt>
                <c:pt idx="1940">
                  <c:v>42120</c:v>
                </c:pt>
                <c:pt idx="1941">
                  <c:v>42121</c:v>
                </c:pt>
                <c:pt idx="1942">
                  <c:v>42122</c:v>
                </c:pt>
                <c:pt idx="1943">
                  <c:v>42123</c:v>
                </c:pt>
                <c:pt idx="1944">
                  <c:v>42124</c:v>
                </c:pt>
                <c:pt idx="1945">
                  <c:v>42125</c:v>
                </c:pt>
                <c:pt idx="1946">
                  <c:v>42126</c:v>
                </c:pt>
                <c:pt idx="1947">
                  <c:v>42127</c:v>
                </c:pt>
                <c:pt idx="1948">
                  <c:v>42128</c:v>
                </c:pt>
                <c:pt idx="1949">
                  <c:v>42129</c:v>
                </c:pt>
                <c:pt idx="1950">
                  <c:v>42130</c:v>
                </c:pt>
                <c:pt idx="1951">
                  <c:v>42131</c:v>
                </c:pt>
                <c:pt idx="1952">
                  <c:v>42132</c:v>
                </c:pt>
                <c:pt idx="1953">
                  <c:v>42133</c:v>
                </c:pt>
                <c:pt idx="1954">
                  <c:v>42134</c:v>
                </c:pt>
                <c:pt idx="1955">
                  <c:v>42135</c:v>
                </c:pt>
                <c:pt idx="1956">
                  <c:v>42136</c:v>
                </c:pt>
                <c:pt idx="1957">
                  <c:v>42137</c:v>
                </c:pt>
                <c:pt idx="1958">
                  <c:v>42138</c:v>
                </c:pt>
                <c:pt idx="1959">
                  <c:v>42139</c:v>
                </c:pt>
                <c:pt idx="1960">
                  <c:v>42140</c:v>
                </c:pt>
                <c:pt idx="1961">
                  <c:v>42141</c:v>
                </c:pt>
                <c:pt idx="1962">
                  <c:v>42142</c:v>
                </c:pt>
                <c:pt idx="1963">
                  <c:v>42143</c:v>
                </c:pt>
                <c:pt idx="1964">
                  <c:v>42144</c:v>
                </c:pt>
                <c:pt idx="1965">
                  <c:v>42145</c:v>
                </c:pt>
                <c:pt idx="1966">
                  <c:v>42146</c:v>
                </c:pt>
                <c:pt idx="1967">
                  <c:v>42147</c:v>
                </c:pt>
                <c:pt idx="1968">
                  <c:v>42148</c:v>
                </c:pt>
                <c:pt idx="1969">
                  <c:v>42149</c:v>
                </c:pt>
                <c:pt idx="1970">
                  <c:v>42150</c:v>
                </c:pt>
                <c:pt idx="1971">
                  <c:v>42151</c:v>
                </c:pt>
                <c:pt idx="1972">
                  <c:v>42152</c:v>
                </c:pt>
                <c:pt idx="1973">
                  <c:v>42153</c:v>
                </c:pt>
                <c:pt idx="1974">
                  <c:v>42154</c:v>
                </c:pt>
                <c:pt idx="1975">
                  <c:v>42155</c:v>
                </c:pt>
                <c:pt idx="1976">
                  <c:v>42156</c:v>
                </c:pt>
                <c:pt idx="1977">
                  <c:v>42157</c:v>
                </c:pt>
                <c:pt idx="1978">
                  <c:v>42158</c:v>
                </c:pt>
                <c:pt idx="1979">
                  <c:v>42159</c:v>
                </c:pt>
                <c:pt idx="1980">
                  <c:v>42160</c:v>
                </c:pt>
                <c:pt idx="1981">
                  <c:v>42161</c:v>
                </c:pt>
                <c:pt idx="1982">
                  <c:v>42162</c:v>
                </c:pt>
                <c:pt idx="1983">
                  <c:v>42163</c:v>
                </c:pt>
                <c:pt idx="1984">
                  <c:v>42164</c:v>
                </c:pt>
                <c:pt idx="1985">
                  <c:v>42165</c:v>
                </c:pt>
                <c:pt idx="1986">
                  <c:v>42166</c:v>
                </c:pt>
                <c:pt idx="1987">
                  <c:v>42167</c:v>
                </c:pt>
                <c:pt idx="1988">
                  <c:v>42168</c:v>
                </c:pt>
                <c:pt idx="1989">
                  <c:v>42169</c:v>
                </c:pt>
                <c:pt idx="1990">
                  <c:v>42170</c:v>
                </c:pt>
                <c:pt idx="1991">
                  <c:v>42171</c:v>
                </c:pt>
                <c:pt idx="1992">
                  <c:v>42172</c:v>
                </c:pt>
                <c:pt idx="1993">
                  <c:v>42173</c:v>
                </c:pt>
                <c:pt idx="1994">
                  <c:v>42174</c:v>
                </c:pt>
                <c:pt idx="1995">
                  <c:v>42175</c:v>
                </c:pt>
                <c:pt idx="1996">
                  <c:v>42176</c:v>
                </c:pt>
                <c:pt idx="1997">
                  <c:v>42177</c:v>
                </c:pt>
                <c:pt idx="1998">
                  <c:v>42178</c:v>
                </c:pt>
                <c:pt idx="1999">
                  <c:v>42179</c:v>
                </c:pt>
                <c:pt idx="2000">
                  <c:v>42180</c:v>
                </c:pt>
                <c:pt idx="2001">
                  <c:v>42181</c:v>
                </c:pt>
                <c:pt idx="2002">
                  <c:v>42182</c:v>
                </c:pt>
                <c:pt idx="2003">
                  <c:v>42183</c:v>
                </c:pt>
                <c:pt idx="2004">
                  <c:v>42184</c:v>
                </c:pt>
                <c:pt idx="2005">
                  <c:v>42185</c:v>
                </c:pt>
                <c:pt idx="2006">
                  <c:v>42186</c:v>
                </c:pt>
                <c:pt idx="2007">
                  <c:v>42187</c:v>
                </c:pt>
                <c:pt idx="2008">
                  <c:v>42188</c:v>
                </c:pt>
                <c:pt idx="2009">
                  <c:v>42189</c:v>
                </c:pt>
                <c:pt idx="2010">
                  <c:v>42190</c:v>
                </c:pt>
                <c:pt idx="2011">
                  <c:v>42191</c:v>
                </c:pt>
                <c:pt idx="2012">
                  <c:v>42192</c:v>
                </c:pt>
                <c:pt idx="2013">
                  <c:v>42193</c:v>
                </c:pt>
                <c:pt idx="2014">
                  <c:v>42194</c:v>
                </c:pt>
                <c:pt idx="2015">
                  <c:v>42195</c:v>
                </c:pt>
                <c:pt idx="2016">
                  <c:v>42196</c:v>
                </c:pt>
                <c:pt idx="2017">
                  <c:v>42197</c:v>
                </c:pt>
                <c:pt idx="2018">
                  <c:v>42198</c:v>
                </c:pt>
                <c:pt idx="2019">
                  <c:v>42199</c:v>
                </c:pt>
                <c:pt idx="2020">
                  <c:v>42200</c:v>
                </c:pt>
                <c:pt idx="2021">
                  <c:v>42201</c:v>
                </c:pt>
                <c:pt idx="2022">
                  <c:v>42202</c:v>
                </c:pt>
                <c:pt idx="2023">
                  <c:v>42203</c:v>
                </c:pt>
                <c:pt idx="2024">
                  <c:v>42204</c:v>
                </c:pt>
                <c:pt idx="2025">
                  <c:v>42205</c:v>
                </c:pt>
                <c:pt idx="2026">
                  <c:v>42206</c:v>
                </c:pt>
                <c:pt idx="2027">
                  <c:v>42207</c:v>
                </c:pt>
                <c:pt idx="2028">
                  <c:v>42208</c:v>
                </c:pt>
                <c:pt idx="2029">
                  <c:v>42209</c:v>
                </c:pt>
                <c:pt idx="2030">
                  <c:v>42210</c:v>
                </c:pt>
                <c:pt idx="2031">
                  <c:v>42211</c:v>
                </c:pt>
                <c:pt idx="2032">
                  <c:v>42212</c:v>
                </c:pt>
                <c:pt idx="2033">
                  <c:v>42213</c:v>
                </c:pt>
                <c:pt idx="2034">
                  <c:v>42214</c:v>
                </c:pt>
                <c:pt idx="2035">
                  <c:v>42215</c:v>
                </c:pt>
                <c:pt idx="2036">
                  <c:v>42216</c:v>
                </c:pt>
                <c:pt idx="2037">
                  <c:v>42217</c:v>
                </c:pt>
                <c:pt idx="2038">
                  <c:v>42218</c:v>
                </c:pt>
                <c:pt idx="2039">
                  <c:v>42219</c:v>
                </c:pt>
                <c:pt idx="2040">
                  <c:v>42220</c:v>
                </c:pt>
                <c:pt idx="2041">
                  <c:v>42221</c:v>
                </c:pt>
                <c:pt idx="2042">
                  <c:v>42222</c:v>
                </c:pt>
                <c:pt idx="2043">
                  <c:v>42223</c:v>
                </c:pt>
                <c:pt idx="2044">
                  <c:v>42224</c:v>
                </c:pt>
                <c:pt idx="2045">
                  <c:v>42225</c:v>
                </c:pt>
                <c:pt idx="2046">
                  <c:v>42226</c:v>
                </c:pt>
                <c:pt idx="2047">
                  <c:v>42227</c:v>
                </c:pt>
                <c:pt idx="2048">
                  <c:v>42228</c:v>
                </c:pt>
                <c:pt idx="2049">
                  <c:v>42229</c:v>
                </c:pt>
                <c:pt idx="2050">
                  <c:v>42230</c:v>
                </c:pt>
                <c:pt idx="2051">
                  <c:v>42231</c:v>
                </c:pt>
                <c:pt idx="2052">
                  <c:v>42232</c:v>
                </c:pt>
                <c:pt idx="2053">
                  <c:v>42233</c:v>
                </c:pt>
                <c:pt idx="2054">
                  <c:v>42234</c:v>
                </c:pt>
                <c:pt idx="2055">
                  <c:v>42235</c:v>
                </c:pt>
                <c:pt idx="2056">
                  <c:v>42236</c:v>
                </c:pt>
                <c:pt idx="2057">
                  <c:v>42237</c:v>
                </c:pt>
                <c:pt idx="2058">
                  <c:v>42238</c:v>
                </c:pt>
                <c:pt idx="2059">
                  <c:v>42239</c:v>
                </c:pt>
                <c:pt idx="2060">
                  <c:v>42240</c:v>
                </c:pt>
                <c:pt idx="2061">
                  <c:v>42241</c:v>
                </c:pt>
                <c:pt idx="2062">
                  <c:v>42242</c:v>
                </c:pt>
                <c:pt idx="2063">
                  <c:v>42243</c:v>
                </c:pt>
                <c:pt idx="2064">
                  <c:v>42244</c:v>
                </c:pt>
                <c:pt idx="2065">
                  <c:v>42245</c:v>
                </c:pt>
                <c:pt idx="2066">
                  <c:v>42246</c:v>
                </c:pt>
                <c:pt idx="2067">
                  <c:v>42247</c:v>
                </c:pt>
                <c:pt idx="2068">
                  <c:v>42248</c:v>
                </c:pt>
                <c:pt idx="2069">
                  <c:v>42249</c:v>
                </c:pt>
                <c:pt idx="2070">
                  <c:v>42250</c:v>
                </c:pt>
                <c:pt idx="2071">
                  <c:v>42251</c:v>
                </c:pt>
                <c:pt idx="2072">
                  <c:v>42252</c:v>
                </c:pt>
                <c:pt idx="2073">
                  <c:v>42253</c:v>
                </c:pt>
                <c:pt idx="2074">
                  <c:v>42254</c:v>
                </c:pt>
                <c:pt idx="2075">
                  <c:v>42255</c:v>
                </c:pt>
                <c:pt idx="2076">
                  <c:v>42256</c:v>
                </c:pt>
                <c:pt idx="2077">
                  <c:v>42257</c:v>
                </c:pt>
                <c:pt idx="2078">
                  <c:v>42258</c:v>
                </c:pt>
                <c:pt idx="2079">
                  <c:v>42259</c:v>
                </c:pt>
                <c:pt idx="2080">
                  <c:v>42260</c:v>
                </c:pt>
                <c:pt idx="2081">
                  <c:v>42261</c:v>
                </c:pt>
                <c:pt idx="2082">
                  <c:v>42262</c:v>
                </c:pt>
                <c:pt idx="2083">
                  <c:v>42263</c:v>
                </c:pt>
                <c:pt idx="2084">
                  <c:v>42264</c:v>
                </c:pt>
                <c:pt idx="2085">
                  <c:v>42265</c:v>
                </c:pt>
                <c:pt idx="2086">
                  <c:v>42266</c:v>
                </c:pt>
                <c:pt idx="2087">
                  <c:v>42267</c:v>
                </c:pt>
                <c:pt idx="2088">
                  <c:v>42268</c:v>
                </c:pt>
                <c:pt idx="2089">
                  <c:v>42269</c:v>
                </c:pt>
                <c:pt idx="2090">
                  <c:v>42270</c:v>
                </c:pt>
                <c:pt idx="2091">
                  <c:v>42271</c:v>
                </c:pt>
                <c:pt idx="2092">
                  <c:v>42272</c:v>
                </c:pt>
                <c:pt idx="2093">
                  <c:v>42273</c:v>
                </c:pt>
                <c:pt idx="2094">
                  <c:v>42274</c:v>
                </c:pt>
                <c:pt idx="2095">
                  <c:v>42275</c:v>
                </c:pt>
                <c:pt idx="2096">
                  <c:v>42276</c:v>
                </c:pt>
                <c:pt idx="2097">
                  <c:v>42277</c:v>
                </c:pt>
                <c:pt idx="2098">
                  <c:v>42278</c:v>
                </c:pt>
                <c:pt idx="2099">
                  <c:v>42279</c:v>
                </c:pt>
                <c:pt idx="2100">
                  <c:v>42280</c:v>
                </c:pt>
                <c:pt idx="2101">
                  <c:v>42281</c:v>
                </c:pt>
                <c:pt idx="2102">
                  <c:v>42282</c:v>
                </c:pt>
                <c:pt idx="2103">
                  <c:v>42283</c:v>
                </c:pt>
                <c:pt idx="2104">
                  <c:v>42284</c:v>
                </c:pt>
                <c:pt idx="2105">
                  <c:v>42285</c:v>
                </c:pt>
                <c:pt idx="2106">
                  <c:v>42286</c:v>
                </c:pt>
                <c:pt idx="2107">
                  <c:v>42287</c:v>
                </c:pt>
                <c:pt idx="2108">
                  <c:v>42288</c:v>
                </c:pt>
                <c:pt idx="2109">
                  <c:v>42289</c:v>
                </c:pt>
                <c:pt idx="2110">
                  <c:v>42290</c:v>
                </c:pt>
                <c:pt idx="2111">
                  <c:v>42291</c:v>
                </c:pt>
                <c:pt idx="2112">
                  <c:v>42292</c:v>
                </c:pt>
                <c:pt idx="2113">
                  <c:v>42293</c:v>
                </c:pt>
                <c:pt idx="2114">
                  <c:v>42294</c:v>
                </c:pt>
                <c:pt idx="2115">
                  <c:v>42295</c:v>
                </c:pt>
                <c:pt idx="2116">
                  <c:v>42296</c:v>
                </c:pt>
                <c:pt idx="2117">
                  <c:v>42297</c:v>
                </c:pt>
                <c:pt idx="2118">
                  <c:v>42298</c:v>
                </c:pt>
                <c:pt idx="2119">
                  <c:v>42299</c:v>
                </c:pt>
                <c:pt idx="2120">
                  <c:v>42300</c:v>
                </c:pt>
                <c:pt idx="2121">
                  <c:v>42301</c:v>
                </c:pt>
                <c:pt idx="2122">
                  <c:v>42302</c:v>
                </c:pt>
                <c:pt idx="2123">
                  <c:v>42303</c:v>
                </c:pt>
                <c:pt idx="2124">
                  <c:v>42304</c:v>
                </c:pt>
                <c:pt idx="2125">
                  <c:v>42305</c:v>
                </c:pt>
                <c:pt idx="2126">
                  <c:v>42306</c:v>
                </c:pt>
                <c:pt idx="2127">
                  <c:v>42307</c:v>
                </c:pt>
                <c:pt idx="2128">
                  <c:v>42308</c:v>
                </c:pt>
                <c:pt idx="2129">
                  <c:v>42309</c:v>
                </c:pt>
                <c:pt idx="2130">
                  <c:v>42310</c:v>
                </c:pt>
                <c:pt idx="2131">
                  <c:v>42311</c:v>
                </c:pt>
                <c:pt idx="2132">
                  <c:v>42312</c:v>
                </c:pt>
                <c:pt idx="2133">
                  <c:v>42313</c:v>
                </c:pt>
                <c:pt idx="2134">
                  <c:v>42314</c:v>
                </c:pt>
                <c:pt idx="2135">
                  <c:v>42315</c:v>
                </c:pt>
                <c:pt idx="2136">
                  <c:v>42316</c:v>
                </c:pt>
                <c:pt idx="2137">
                  <c:v>42317</c:v>
                </c:pt>
                <c:pt idx="2138">
                  <c:v>42318</c:v>
                </c:pt>
                <c:pt idx="2139">
                  <c:v>42319</c:v>
                </c:pt>
                <c:pt idx="2140">
                  <c:v>42320</c:v>
                </c:pt>
                <c:pt idx="2141">
                  <c:v>42321</c:v>
                </c:pt>
                <c:pt idx="2142">
                  <c:v>42322</c:v>
                </c:pt>
                <c:pt idx="2143">
                  <c:v>42323</c:v>
                </c:pt>
                <c:pt idx="2144">
                  <c:v>42324</c:v>
                </c:pt>
                <c:pt idx="2145">
                  <c:v>42325</c:v>
                </c:pt>
                <c:pt idx="2146">
                  <c:v>42326</c:v>
                </c:pt>
                <c:pt idx="2147">
                  <c:v>42327</c:v>
                </c:pt>
                <c:pt idx="2148">
                  <c:v>42328</c:v>
                </c:pt>
                <c:pt idx="2149">
                  <c:v>42329</c:v>
                </c:pt>
                <c:pt idx="2150">
                  <c:v>42330</c:v>
                </c:pt>
                <c:pt idx="2151">
                  <c:v>42331</c:v>
                </c:pt>
                <c:pt idx="2152">
                  <c:v>42332</c:v>
                </c:pt>
                <c:pt idx="2153">
                  <c:v>42333</c:v>
                </c:pt>
                <c:pt idx="2154">
                  <c:v>42334</c:v>
                </c:pt>
                <c:pt idx="2155">
                  <c:v>42335</c:v>
                </c:pt>
                <c:pt idx="2156">
                  <c:v>42336</c:v>
                </c:pt>
                <c:pt idx="2157">
                  <c:v>42337</c:v>
                </c:pt>
                <c:pt idx="2158">
                  <c:v>42338</c:v>
                </c:pt>
                <c:pt idx="2159">
                  <c:v>42339</c:v>
                </c:pt>
                <c:pt idx="2160">
                  <c:v>42340</c:v>
                </c:pt>
                <c:pt idx="2161">
                  <c:v>42341</c:v>
                </c:pt>
                <c:pt idx="2162">
                  <c:v>42342</c:v>
                </c:pt>
                <c:pt idx="2163">
                  <c:v>42343</c:v>
                </c:pt>
                <c:pt idx="2164">
                  <c:v>42344</c:v>
                </c:pt>
                <c:pt idx="2165">
                  <c:v>42345</c:v>
                </c:pt>
                <c:pt idx="2166">
                  <c:v>42346</c:v>
                </c:pt>
                <c:pt idx="2167">
                  <c:v>42347</c:v>
                </c:pt>
                <c:pt idx="2168">
                  <c:v>42348</c:v>
                </c:pt>
                <c:pt idx="2169">
                  <c:v>42349</c:v>
                </c:pt>
                <c:pt idx="2170">
                  <c:v>42350</c:v>
                </c:pt>
                <c:pt idx="2171">
                  <c:v>42351</c:v>
                </c:pt>
                <c:pt idx="2172">
                  <c:v>42352</c:v>
                </c:pt>
                <c:pt idx="2173">
                  <c:v>42353</c:v>
                </c:pt>
                <c:pt idx="2174">
                  <c:v>42354</c:v>
                </c:pt>
                <c:pt idx="2175">
                  <c:v>42355</c:v>
                </c:pt>
                <c:pt idx="2176">
                  <c:v>42356</c:v>
                </c:pt>
                <c:pt idx="2177">
                  <c:v>42357</c:v>
                </c:pt>
                <c:pt idx="2178">
                  <c:v>42358</c:v>
                </c:pt>
                <c:pt idx="2179">
                  <c:v>42359</c:v>
                </c:pt>
                <c:pt idx="2180">
                  <c:v>42360</c:v>
                </c:pt>
                <c:pt idx="2181">
                  <c:v>42361</c:v>
                </c:pt>
                <c:pt idx="2182">
                  <c:v>42362</c:v>
                </c:pt>
                <c:pt idx="2183">
                  <c:v>42363</c:v>
                </c:pt>
                <c:pt idx="2184">
                  <c:v>42364</c:v>
                </c:pt>
                <c:pt idx="2185">
                  <c:v>42365</c:v>
                </c:pt>
                <c:pt idx="2186">
                  <c:v>42366</c:v>
                </c:pt>
                <c:pt idx="2187">
                  <c:v>42367</c:v>
                </c:pt>
                <c:pt idx="2188">
                  <c:v>42368</c:v>
                </c:pt>
                <c:pt idx="2189">
                  <c:v>42369</c:v>
                </c:pt>
                <c:pt idx="2190">
                  <c:v>42370</c:v>
                </c:pt>
                <c:pt idx="2191">
                  <c:v>42371</c:v>
                </c:pt>
                <c:pt idx="2192">
                  <c:v>42372</c:v>
                </c:pt>
                <c:pt idx="2193">
                  <c:v>42373</c:v>
                </c:pt>
                <c:pt idx="2194">
                  <c:v>42374</c:v>
                </c:pt>
                <c:pt idx="2195">
                  <c:v>42375</c:v>
                </c:pt>
                <c:pt idx="2196">
                  <c:v>42376</c:v>
                </c:pt>
                <c:pt idx="2197">
                  <c:v>42377</c:v>
                </c:pt>
                <c:pt idx="2198">
                  <c:v>42378</c:v>
                </c:pt>
                <c:pt idx="2199">
                  <c:v>42379</c:v>
                </c:pt>
                <c:pt idx="2200">
                  <c:v>42380</c:v>
                </c:pt>
                <c:pt idx="2201">
                  <c:v>42381</c:v>
                </c:pt>
                <c:pt idx="2202">
                  <c:v>42382</c:v>
                </c:pt>
                <c:pt idx="2203">
                  <c:v>42383</c:v>
                </c:pt>
                <c:pt idx="2204">
                  <c:v>42384</c:v>
                </c:pt>
                <c:pt idx="2205">
                  <c:v>42385</c:v>
                </c:pt>
                <c:pt idx="2206">
                  <c:v>42386</c:v>
                </c:pt>
                <c:pt idx="2207">
                  <c:v>42387</c:v>
                </c:pt>
                <c:pt idx="2208">
                  <c:v>42388</c:v>
                </c:pt>
                <c:pt idx="2209">
                  <c:v>42389</c:v>
                </c:pt>
                <c:pt idx="2210">
                  <c:v>42390</c:v>
                </c:pt>
                <c:pt idx="2211">
                  <c:v>42391</c:v>
                </c:pt>
                <c:pt idx="2212">
                  <c:v>42392</c:v>
                </c:pt>
                <c:pt idx="2213">
                  <c:v>42393</c:v>
                </c:pt>
                <c:pt idx="2214">
                  <c:v>42394</c:v>
                </c:pt>
                <c:pt idx="2215">
                  <c:v>42395</c:v>
                </c:pt>
                <c:pt idx="2216">
                  <c:v>42396</c:v>
                </c:pt>
                <c:pt idx="2217">
                  <c:v>42397</c:v>
                </c:pt>
                <c:pt idx="2218">
                  <c:v>42398</c:v>
                </c:pt>
                <c:pt idx="2219">
                  <c:v>42399</c:v>
                </c:pt>
                <c:pt idx="2220">
                  <c:v>42400</c:v>
                </c:pt>
                <c:pt idx="2221">
                  <c:v>42401</c:v>
                </c:pt>
                <c:pt idx="2222">
                  <c:v>42402</c:v>
                </c:pt>
                <c:pt idx="2223">
                  <c:v>42403</c:v>
                </c:pt>
                <c:pt idx="2224">
                  <c:v>42404</c:v>
                </c:pt>
                <c:pt idx="2225">
                  <c:v>42405</c:v>
                </c:pt>
                <c:pt idx="2226">
                  <c:v>42406</c:v>
                </c:pt>
                <c:pt idx="2227">
                  <c:v>42407</c:v>
                </c:pt>
                <c:pt idx="2228">
                  <c:v>42408</c:v>
                </c:pt>
                <c:pt idx="2229">
                  <c:v>42409</c:v>
                </c:pt>
                <c:pt idx="2230">
                  <c:v>42410</c:v>
                </c:pt>
                <c:pt idx="2231">
                  <c:v>42411</c:v>
                </c:pt>
                <c:pt idx="2232">
                  <c:v>42412</c:v>
                </c:pt>
                <c:pt idx="2233">
                  <c:v>42413</c:v>
                </c:pt>
                <c:pt idx="2234">
                  <c:v>42414</c:v>
                </c:pt>
                <c:pt idx="2235">
                  <c:v>42415</c:v>
                </c:pt>
                <c:pt idx="2236">
                  <c:v>42416</c:v>
                </c:pt>
                <c:pt idx="2237">
                  <c:v>42417</c:v>
                </c:pt>
                <c:pt idx="2238">
                  <c:v>42418</c:v>
                </c:pt>
                <c:pt idx="2239">
                  <c:v>42419</c:v>
                </c:pt>
                <c:pt idx="2240">
                  <c:v>42420</c:v>
                </c:pt>
                <c:pt idx="2241">
                  <c:v>42421</c:v>
                </c:pt>
                <c:pt idx="2242">
                  <c:v>42422</c:v>
                </c:pt>
                <c:pt idx="2243">
                  <c:v>42423</c:v>
                </c:pt>
                <c:pt idx="2244">
                  <c:v>42424</c:v>
                </c:pt>
                <c:pt idx="2245">
                  <c:v>42425</c:v>
                </c:pt>
                <c:pt idx="2246">
                  <c:v>42426</c:v>
                </c:pt>
                <c:pt idx="2247">
                  <c:v>42427</c:v>
                </c:pt>
                <c:pt idx="2248">
                  <c:v>42428</c:v>
                </c:pt>
                <c:pt idx="2249">
                  <c:v>42429</c:v>
                </c:pt>
                <c:pt idx="2250">
                  <c:v>42430</c:v>
                </c:pt>
                <c:pt idx="2251">
                  <c:v>42431</c:v>
                </c:pt>
                <c:pt idx="2252">
                  <c:v>42432</c:v>
                </c:pt>
                <c:pt idx="2253">
                  <c:v>42433</c:v>
                </c:pt>
                <c:pt idx="2254">
                  <c:v>42434</c:v>
                </c:pt>
                <c:pt idx="2255">
                  <c:v>42435</c:v>
                </c:pt>
                <c:pt idx="2256">
                  <c:v>42436</c:v>
                </c:pt>
                <c:pt idx="2257">
                  <c:v>42437</c:v>
                </c:pt>
                <c:pt idx="2258">
                  <c:v>42438</c:v>
                </c:pt>
                <c:pt idx="2259">
                  <c:v>42439</c:v>
                </c:pt>
                <c:pt idx="2260">
                  <c:v>42440</c:v>
                </c:pt>
                <c:pt idx="2261">
                  <c:v>42441</c:v>
                </c:pt>
                <c:pt idx="2262">
                  <c:v>42442</c:v>
                </c:pt>
                <c:pt idx="2263">
                  <c:v>42443</c:v>
                </c:pt>
                <c:pt idx="2264">
                  <c:v>42444</c:v>
                </c:pt>
                <c:pt idx="2265">
                  <c:v>42445</c:v>
                </c:pt>
                <c:pt idx="2266">
                  <c:v>42446</c:v>
                </c:pt>
                <c:pt idx="2267">
                  <c:v>42447</c:v>
                </c:pt>
                <c:pt idx="2268">
                  <c:v>42448</c:v>
                </c:pt>
                <c:pt idx="2269">
                  <c:v>42449</c:v>
                </c:pt>
                <c:pt idx="2270">
                  <c:v>42450</c:v>
                </c:pt>
                <c:pt idx="2271">
                  <c:v>42451</c:v>
                </c:pt>
                <c:pt idx="2272">
                  <c:v>42452</c:v>
                </c:pt>
                <c:pt idx="2273">
                  <c:v>42453</c:v>
                </c:pt>
                <c:pt idx="2274">
                  <c:v>42454</c:v>
                </c:pt>
                <c:pt idx="2275">
                  <c:v>42455</c:v>
                </c:pt>
                <c:pt idx="2276">
                  <c:v>42456</c:v>
                </c:pt>
                <c:pt idx="2277">
                  <c:v>42457</c:v>
                </c:pt>
                <c:pt idx="2278">
                  <c:v>42458</c:v>
                </c:pt>
                <c:pt idx="2279">
                  <c:v>42459</c:v>
                </c:pt>
                <c:pt idx="2280">
                  <c:v>42460</c:v>
                </c:pt>
                <c:pt idx="2281">
                  <c:v>42461</c:v>
                </c:pt>
                <c:pt idx="2282">
                  <c:v>42462</c:v>
                </c:pt>
                <c:pt idx="2283">
                  <c:v>42463</c:v>
                </c:pt>
                <c:pt idx="2284">
                  <c:v>42464</c:v>
                </c:pt>
                <c:pt idx="2285">
                  <c:v>42465</c:v>
                </c:pt>
                <c:pt idx="2286">
                  <c:v>42466</c:v>
                </c:pt>
                <c:pt idx="2287">
                  <c:v>42467</c:v>
                </c:pt>
                <c:pt idx="2288">
                  <c:v>42468</c:v>
                </c:pt>
                <c:pt idx="2289">
                  <c:v>42469</c:v>
                </c:pt>
                <c:pt idx="2290">
                  <c:v>42470</c:v>
                </c:pt>
                <c:pt idx="2291">
                  <c:v>42471</c:v>
                </c:pt>
                <c:pt idx="2292">
                  <c:v>42472</c:v>
                </c:pt>
                <c:pt idx="2293">
                  <c:v>42473</c:v>
                </c:pt>
                <c:pt idx="2294">
                  <c:v>42474</c:v>
                </c:pt>
                <c:pt idx="2295">
                  <c:v>42475</c:v>
                </c:pt>
                <c:pt idx="2296">
                  <c:v>42476</c:v>
                </c:pt>
                <c:pt idx="2297">
                  <c:v>42477</c:v>
                </c:pt>
                <c:pt idx="2298">
                  <c:v>42478</c:v>
                </c:pt>
                <c:pt idx="2299">
                  <c:v>42479</c:v>
                </c:pt>
                <c:pt idx="2300">
                  <c:v>42480</c:v>
                </c:pt>
                <c:pt idx="2301">
                  <c:v>42481</c:v>
                </c:pt>
                <c:pt idx="2302">
                  <c:v>42482</c:v>
                </c:pt>
                <c:pt idx="2303">
                  <c:v>42483</c:v>
                </c:pt>
                <c:pt idx="2304">
                  <c:v>42484</c:v>
                </c:pt>
                <c:pt idx="2305">
                  <c:v>42485</c:v>
                </c:pt>
                <c:pt idx="2306">
                  <c:v>42486</c:v>
                </c:pt>
                <c:pt idx="2307">
                  <c:v>42487</c:v>
                </c:pt>
                <c:pt idx="2308">
                  <c:v>42488</c:v>
                </c:pt>
                <c:pt idx="2309">
                  <c:v>42489</c:v>
                </c:pt>
                <c:pt idx="2310">
                  <c:v>42490</c:v>
                </c:pt>
                <c:pt idx="2311">
                  <c:v>42491</c:v>
                </c:pt>
                <c:pt idx="2312">
                  <c:v>42492</c:v>
                </c:pt>
                <c:pt idx="2313">
                  <c:v>42493</c:v>
                </c:pt>
                <c:pt idx="2314">
                  <c:v>42494</c:v>
                </c:pt>
                <c:pt idx="2315">
                  <c:v>42495</c:v>
                </c:pt>
                <c:pt idx="2316">
                  <c:v>42496</c:v>
                </c:pt>
                <c:pt idx="2317">
                  <c:v>42497</c:v>
                </c:pt>
                <c:pt idx="2318">
                  <c:v>42498</c:v>
                </c:pt>
                <c:pt idx="2319">
                  <c:v>42499</c:v>
                </c:pt>
                <c:pt idx="2320">
                  <c:v>42500</c:v>
                </c:pt>
                <c:pt idx="2321">
                  <c:v>42501</c:v>
                </c:pt>
                <c:pt idx="2322">
                  <c:v>42502</c:v>
                </c:pt>
                <c:pt idx="2323">
                  <c:v>42503</c:v>
                </c:pt>
                <c:pt idx="2324">
                  <c:v>42504</c:v>
                </c:pt>
                <c:pt idx="2325">
                  <c:v>42505</c:v>
                </c:pt>
                <c:pt idx="2326">
                  <c:v>42506</c:v>
                </c:pt>
                <c:pt idx="2327">
                  <c:v>42507</c:v>
                </c:pt>
                <c:pt idx="2328">
                  <c:v>42508</c:v>
                </c:pt>
                <c:pt idx="2329">
                  <c:v>42509</c:v>
                </c:pt>
                <c:pt idx="2330">
                  <c:v>42510</c:v>
                </c:pt>
                <c:pt idx="2331">
                  <c:v>42511</c:v>
                </c:pt>
                <c:pt idx="2332">
                  <c:v>42512</c:v>
                </c:pt>
                <c:pt idx="2333">
                  <c:v>42513</c:v>
                </c:pt>
                <c:pt idx="2334">
                  <c:v>42514</c:v>
                </c:pt>
                <c:pt idx="2335">
                  <c:v>42515</c:v>
                </c:pt>
                <c:pt idx="2336">
                  <c:v>42516</c:v>
                </c:pt>
                <c:pt idx="2337">
                  <c:v>42517</c:v>
                </c:pt>
                <c:pt idx="2338">
                  <c:v>42518</c:v>
                </c:pt>
                <c:pt idx="2339">
                  <c:v>42519</c:v>
                </c:pt>
                <c:pt idx="2340">
                  <c:v>42520</c:v>
                </c:pt>
                <c:pt idx="2341">
                  <c:v>42521</c:v>
                </c:pt>
                <c:pt idx="2342">
                  <c:v>42522</c:v>
                </c:pt>
                <c:pt idx="2343">
                  <c:v>42523</c:v>
                </c:pt>
                <c:pt idx="2344">
                  <c:v>42524</c:v>
                </c:pt>
                <c:pt idx="2345">
                  <c:v>42525</c:v>
                </c:pt>
                <c:pt idx="2346">
                  <c:v>42526</c:v>
                </c:pt>
                <c:pt idx="2347">
                  <c:v>42527</c:v>
                </c:pt>
                <c:pt idx="2348">
                  <c:v>42528</c:v>
                </c:pt>
                <c:pt idx="2349">
                  <c:v>42529</c:v>
                </c:pt>
                <c:pt idx="2350">
                  <c:v>42530</c:v>
                </c:pt>
                <c:pt idx="2351">
                  <c:v>42531</c:v>
                </c:pt>
                <c:pt idx="2352">
                  <c:v>42532</c:v>
                </c:pt>
                <c:pt idx="2353">
                  <c:v>42533</c:v>
                </c:pt>
                <c:pt idx="2354">
                  <c:v>42534</c:v>
                </c:pt>
                <c:pt idx="2355">
                  <c:v>42535</c:v>
                </c:pt>
                <c:pt idx="2356">
                  <c:v>42536</c:v>
                </c:pt>
                <c:pt idx="2357">
                  <c:v>42537</c:v>
                </c:pt>
                <c:pt idx="2358">
                  <c:v>42538</c:v>
                </c:pt>
                <c:pt idx="2359">
                  <c:v>42539</c:v>
                </c:pt>
                <c:pt idx="2360">
                  <c:v>42540</c:v>
                </c:pt>
                <c:pt idx="2361">
                  <c:v>42541</c:v>
                </c:pt>
                <c:pt idx="2362">
                  <c:v>42542</c:v>
                </c:pt>
                <c:pt idx="2363">
                  <c:v>42543</c:v>
                </c:pt>
                <c:pt idx="2364">
                  <c:v>42544</c:v>
                </c:pt>
                <c:pt idx="2365">
                  <c:v>42545</c:v>
                </c:pt>
                <c:pt idx="2366">
                  <c:v>42546</c:v>
                </c:pt>
                <c:pt idx="2367">
                  <c:v>42547</c:v>
                </c:pt>
                <c:pt idx="2368">
                  <c:v>42548</c:v>
                </c:pt>
                <c:pt idx="2369">
                  <c:v>42549</c:v>
                </c:pt>
                <c:pt idx="2370">
                  <c:v>42550</c:v>
                </c:pt>
                <c:pt idx="2371">
                  <c:v>42551</c:v>
                </c:pt>
                <c:pt idx="2372">
                  <c:v>42552</c:v>
                </c:pt>
                <c:pt idx="2373">
                  <c:v>42553</c:v>
                </c:pt>
                <c:pt idx="2374">
                  <c:v>42554</c:v>
                </c:pt>
                <c:pt idx="2375">
                  <c:v>42555</c:v>
                </c:pt>
                <c:pt idx="2376">
                  <c:v>42556</c:v>
                </c:pt>
                <c:pt idx="2377">
                  <c:v>42557</c:v>
                </c:pt>
                <c:pt idx="2378">
                  <c:v>42558</c:v>
                </c:pt>
                <c:pt idx="2379">
                  <c:v>42559</c:v>
                </c:pt>
                <c:pt idx="2380">
                  <c:v>42560</c:v>
                </c:pt>
                <c:pt idx="2381">
                  <c:v>42561</c:v>
                </c:pt>
                <c:pt idx="2382">
                  <c:v>42562</c:v>
                </c:pt>
                <c:pt idx="2383">
                  <c:v>42563</c:v>
                </c:pt>
                <c:pt idx="2384">
                  <c:v>42564</c:v>
                </c:pt>
                <c:pt idx="2385">
                  <c:v>42565</c:v>
                </c:pt>
                <c:pt idx="2386">
                  <c:v>42566</c:v>
                </c:pt>
                <c:pt idx="2387">
                  <c:v>42567</c:v>
                </c:pt>
                <c:pt idx="2388">
                  <c:v>42568</c:v>
                </c:pt>
                <c:pt idx="2389">
                  <c:v>42569</c:v>
                </c:pt>
                <c:pt idx="2390">
                  <c:v>42570</c:v>
                </c:pt>
                <c:pt idx="2391">
                  <c:v>42571</c:v>
                </c:pt>
                <c:pt idx="2392">
                  <c:v>42572</c:v>
                </c:pt>
                <c:pt idx="2393">
                  <c:v>42573</c:v>
                </c:pt>
                <c:pt idx="2394">
                  <c:v>42574</c:v>
                </c:pt>
                <c:pt idx="2395">
                  <c:v>42575</c:v>
                </c:pt>
                <c:pt idx="2396">
                  <c:v>42576</c:v>
                </c:pt>
                <c:pt idx="2397">
                  <c:v>42577</c:v>
                </c:pt>
                <c:pt idx="2398">
                  <c:v>42578</c:v>
                </c:pt>
                <c:pt idx="2399">
                  <c:v>42579</c:v>
                </c:pt>
                <c:pt idx="2400">
                  <c:v>42580</c:v>
                </c:pt>
                <c:pt idx="2401">
                  <c:v>42581</c:v>
                </c:pt>
                <c:pt idx="2402">
                  <c:v>42582</c:v>
                </c:pt>
                <c:pt idx="2403">
                  <c:v>42583</c:v>
                </c:pt>
                <c:pt idx="2404">
                  <c:v>42584</c:v>
                </c:pt>
                <c:pt idx="2405">
                  <c:v>42585</c:v>
                </c:pt>
                <c:pt idx="2406">
                  <c:v>42586</c:v>
                </c:pt>
                <c:pt idx="2407">
                  <c:v>42587</c:v>
                </c:pt>
                <c:pt idx="2408">
                  <c:v>42588</c:v>
                </c:pt>
                <c:pt idx="2409">
                  <c:v>42589</c:v>
                </c:pt>
                <c:pt idx="2410">
                  <c:v>42590</c:v>
                </c:pt>
                <c:pt idx="2411">
                  <c:v>42591</c:v>
                </c:pt>
                <c:pt idx="2412">
                  <c:v>42592</c:v>
                </c:pt>
                <c:pt idx="2413">
                  <c:v>42593</c:v>
                </c:pt>
                <c:pt idx="2414">
                  <c:v>42594</c:v>
                </c:pt>
                <c:pt idx="2415">
                  <c:v>42595</c:v>
                </c:pt>
                <c:pt idx="2416">
                  <c:v>42596</c:v>
                </c:pt>
                <c:pt idx="2417">
                  <c:v>42597</c:v>
                </c:pt>
                <c:pt idx="2418">
                  <c:v>42598</c:v>
                </c:pt>
                <c:pt idx="2419">
                  <c:v>42599</c:v>
                </c:pt>
                <c:pt idx="2420">
                  <c:v>42600</c:v>
                </c:pt>
                <c:pt idx="2421">
                  <c:v>42601</c:v>
                </c:pt>
                <c:pt idx="2422">
                  <c:v>42602</c:v>
                </c:pt>
                <c:pt idx="2423">
                  <c:v>42603</c:v>
                </c:pt>
                <c:pt idx="2424">
                  <c:v>42604</c:v>
                </c:pt>
                <c:pt idx="2425">
                  <c:v>42605</c:v>
                </c:pt>
                <c:pt idx="2426">
                  <c:v>42606</c:v>
                </c:pt>
                <c:pt idx="2427">
                  <c:v>42607</c:v>
                </c:pt>
                <c:pt idx="2428">
                  <c:v>42608</c:v>
                </c:pt>
                <c:pt idx="2429">
                  <c:v>42609</c:v>
                </c:pt>
                <c:pt idx="2430">
                  <c:v>42610</c:v>
                </c:pt>
                <c:pt idx="2431">
                  <c:v>42611</c:v>
                </c:pt>
                <c:pt idx="2432">
                  <c:v>42612</c:v>
                </c:pt>
                <c:pt idx="2433">
                  <c:v>42613</c:v>
                </c:pt>
                <c:pt idx="2434">
                  <c:v>42614</c:v>
                </c:pt>
                <c:pt idx="2435">
                  <c:v>42615</c:v>
                </c:pt>
                <c:pt idx="2436">
                  <c:v>42616</c:v>
                </c:pt>
                <c:pt idx="2437">
                  <c:v>42617</c:v>
                </c:pt>
                <c:pt idx="2438">
                  <c:v>42618</c:v>
                </c:pt>
                <c:pt idx="2439">
                  <c:v>42619</c:v>
                </c:pt>
                <c:pt idx="2440">
                  <c:v>42620</c:v>
                </c:pt>
                <c:pt idx="2441">
                  <c:v>42621</c:v>
                </c:pt>
                <c:pt idx="2442">
                  <c:v>42622</c:v>
                </c:pt>
                <c:pt idx="2443">
                  <c:v>42623</c:v>
                </c:pt>
                <c:pt idx="2444">
                  <c:v>42624</c:v>
                </c:pt>
                <c:pt idx="2445">
                  <c:v>42625</c:v>
                </c:pt>
                <c:pt idx="2446">
                  <c:v>42626</c:v>
                </c:pt>
                <c:pt idx="2447">
                  <c:v>42627</c:v>
                </c:pt>
                <c:pt idx="2448">
                  <c:v>42628</c:v>
                </c:pt>
                <c:pt idx="2449">
                  <c:v>42629</c:v>
                </c:pt>
                <c:pt idx="2450">
                  <c:v>42630</c:v>
                </c:pt>
                <c:pt idx="2451">
                  <c:v>42631</c:v>
                </c:pt>
                <c:pt idx="2452">
                  <c:v>42632</c:v>
                </c:pt>
                <c:pt idx="2453">
                  <c:v>42633</c:v>
                </c:pt>
                <c:pt idx="2454">
                  <c:v>42634</c:v>
                </c:pt>
                <c:pt idx="2455">
                  <c:v>42635</c:v>
                </c:pt>
                <c:pt idx="2456">
                  <c:v>42636</c:v>
                </c:pt>
                <c:pt idx="2457">
                  <c:v>42637</c:v>
                </c:pt>
                <c:pt idx="2458">
                  <c:v>42638</c:v>
                </c:pt>
                <c:pt idx="2459">
                  <c:v>42639</c:v>
                </c:pt>
                <c:pt idx="2460">
                  <c:v>42640</c:v>
                </c:pt>
                <c:pt idx="2461">
                  <c:v>42641</c:v>
                </c:pt>
                <c:pt idx="2462">
                  <c:v>42642</c:v>
                </c:pt>
                <c:pt idx="2463">
                  <c:v>42643</c:v>
                </c:pt>
                <c:pt idx="2464">
                  <c:v>42644</c:v>
                </c:pt>
                <c:pt idx="2465">
                  <c:v>42645</c:v>
                </c:pt>
                <c:pt idx="2466">
                  <c:v>42646</c:v>
                </c:pt>
                <c:pt idx="2467">
                  <c:v>42647</c:v>
                </c:pt>
                <c:pt idx="2468">
                  <c:v>42648</c:v>
                </c:pt>
                <c:pt idx="2469">
                  <c:v>42649</c:v>
                </c:pt>
                <c:pt idx="2470">
                  <c:v>42650</c:v>
                </c:pt>
                <c:pt idx="2471">
                  <c:v>42651</c:v>
                </c:pt>
                <c:pt idx="2472">
                  <c:v>42652</c:v>
                </c:pt>
                <c:pt idx="2473">
                  <c:v>42653</c:v>
                </c:pt>
                <c:pt idx="2474">
                  <c:v>42654</c:v>
                </c:pt>
                <c:pt idx="2475">
                  <c:v>42655</c:v>
                </c:pt>
                <c:pt idx="2476">
                  <c:v>42656</c:v>
                </c:pt>
                <c:pt idx="2477">
                  <c:v>42657</c:v>
                </c:pt>
                <c:pt idx="2478">
                  <c:v>42658</c:v>
                </c:pt>
                <c:pt idx="2479">
                  <c:v>42659</c:v>
                </c:pt>
                <c:pt idx="2480">
                  <c:v>42660</c:v>
                </c:pt>
                <c:pt idx="2481">
                  <c:v>42661</c:v>
                </c:pt>
                <c:pt idx="2482">
                  <c:v>42662</c:v>
                </c:pt>
                <c:pt idx="2483">
                  <c:v>42663</c:v>
                </c:pt>
                <c:pt idx="2484">
                  <c:v>42664</c:v>
                </c:pt>
                <c:pt idx="2485">
                  <c:v>42665</c:v>
                </c:pt>
                <c:pt idx="2486">
                  <c:v>42666</c:v>
                </c:pt>
                <c:pt idx="2487">
                  <c:v>42667</c:v>
                </c:pt>
                <c:pt idx="2488">
                  <c:v>42668</c:v>
                </c:pt>
                <c:pt idx="2489">
                  <c:v>42669</c:v>
                </c:pt>
                <c:pt idx="2490">
                  <c:v>42670</c:v>
                </c:pt>
                <c:pt idx="2491">
                  <c:v>42671</c:v>
                </c:pt>
                <c:pt idx="2492">
                  <c:v>42672</c:v>
                </c:pt>
                <c:pt idx="2493">
                  <c:v>42673</c:v>
                </c:pt>
                <c:pt idx="2494">
                  <c:v>42674</c:v>
                </c:pt>
                <c:pt idx="2495">
                  <c:v>42675</c:v>
                </c:pt>
                <c:pt idx="2496">
                  <c:v>42676</c:v>
                </c:pt>
                <c:pt idx="2497">
                  <c:v>42677</c:v>
                </c:pt>
                <c:pt idx="2498">
                  <c:v>42678</c:v>
                </c:pt>
                <c:pt idx="2499">
                  <c:v>42679</c:v>
                </c:pt>
                <c:pt idx="2500">
                  <c:v>42680</c:v>
                </c:pt>
                <c:pt idx="2501">
                  <c:v>42681</c:v>
                </c:pt>
                <c:pt idx="2502">
                  <c:v>42682</c:v>
                </c:pt>
                <c:pt idx="2503">
                  <c:v>42683</c:v>
                </c:pt>
                <c:pt idx="2504">
                  <c:v>42684</c:v>
                </c:pt>
                <c:pt idx="2505">
                  <c:v>42685</c:v>
                </c:pt>
                <c:pt idx="2506">
                  <c:v>42686</c:v>
                </c:pt>
                <c:pt idx="2507">
                  <c:v>42687</c:v>
                </c:pt>
                <c:pt idx="2508">
                  <c:v>42688</c:v>
                </c:pt>
                <c:pt idx="2509">
                  <c:v>42689</c:v>
                </c:pt>
                <c:pt idx="2510">
                  <c:v>42690</c:v>
                </c:pt>
                <c:pt idx="2511">
                  <c:v>42691</c:v>
                </c:pt>
                <c:pt idx="2512">
                  <c:v>42692</c:v>
                </c:pt>
                <c:pt idx="2513">
                  <c:v>42693</c:v>
                </c:pt>
                <c:pt idx="2514">
                  <c:v>42694</c:v>
                </c:pt>
                <c:pt idx="2515">
                  <c:v>42695</c:v>
                </c:pt>
                <c:pt idx="2516">
                  <c:v>42696</c:v>
                </c:pt>
                <c:pt idx="2517">
                  <c:v>42697</c:v>
                </c:pt>
                <c:pt idx="2518">
                  <c:v>42698</c:v>
                </c:pt>
                <c:pt idx="2519">
                  <c:v>42699</c:v>
                </c:pt>
                <c:pt idx="2520">
                  <c:v>42700</c:v>
                </c:pt>
                <c:pt idx="2521">
                  <c:v>42701</c:v>
                </c:pt>
                <c:pt idx="2522">
                  <c:v>42702</c:v>
                </c:pt>
                <c:pt idx="2523">
                  <c:v>42703</c:v>
                </c:pt>
                <c:pt idx="2524">
                  <c:v>42704</c:v>
                </c:pt>
                <c:pt idx="2525">
                  <c:v>42705</c:v>
                </c:pt>
                <c:pt idx="2526">
                  <c:v>42706</c:v>
                </c:pt>
                <c:pt idx="2527">
                  <c:v>42707</c:v>
                </c:pt>
                <c:pt idx="2528">
                  <c:v>42708</c:v>
                </c:pt>
                <c:pt idx="2529">
                  <c:v>42709</c:v>
                </c:pt>
                <c:pt idx="2530">
                  <c:v>42710</c:v>
                </c:pt>
                <c:pt idx="2531">
                  <c:v>42711</c:v>
                </c:pt>
                <c:pt idx="2532">
                  <c:v>42712</c:v>
                </c:pt>
                <c:pt idx="2533">
                  <c:v>42713</c:v>
                </c:pt>
                <c:pt idx="2534">
                  <c:v>42714</c:v>
                </c:pt>
                <c:pt idx="2535">
                  <c:v>42715</c:v>
                </c:pt>
                <c:pt idx="2536">
                  <c:v>42716</c:v>
                </c:pt>
                <c:pt idx="2537">
                  <c:v>42717</c:v>
                </c:pt>
                <c:pt idx="2538">
                  <c:v>42718</c:v>
                </c:pt>
                <c:pt idx="2539">
                  <c:v>42719</c:v>
                </c:pt>
                <c:pt idx="2540">
                  <c:v>42720</c:v>
                </c:pt>
                <c:pt idx="2541">
                  <c:v>42721</c:v>
                </c:pt>
                <c:pt idx="2542">
                  <c:v>42722</c:v>
                </c:pt>
                <c:pt idx="2543">
                  <c:v>42723</c:v>
                </c:pt>
                <c:pt idx="2544">
                  <c:v>42724</c:v>
                </c:pt>
                <c:pt idx="2545">
                  <c:v>42725</c:v>
                </c:pt>
                <c:pt idx="2546">
                  <c:v>42726</c:v>
                </c:pt>
                <c:pt idx="2547">
                  <c:v>42727</c:v>
                </c:pt>
                <c:pt idx="2548">
                  <c:v>42728</c:v>
                </c:pt>
                <c:pt idx="2549">
                  <c:v>42729</c:v>
                </c:pt>
                <c:pt idx="2550">
                  <c:v>42730</c:v>
                </c:pt>
                <c:pt idx="2551">
                  <c:v>42731</c:v>
                </c:pt>
                <c:pt idx="2552">
                  <c:v>42732</c:v>
                </c:pt>
                <c:pt idx="2553">
                  <c:v>42733</c:v>
                </c:pt>
                <c:pt idx="2554">
                  <c:v>42734</c:v>
                </c:pt>
                <c:pt idx="2555">
                  <c:v>42735</c:v>
                </c:pt>
                <c:pt idx="2556">
                  <c:v>42736</c:v>
                </c:pt>
                <c:pt idx="2557">
                  <c:v>42737</c:v>
                </c:pt>
                <c:pt idx="2558">
                  <c:v>42738</c:v>
                </c:pt>
                <c:pt idx="2559">
                  <c:v>42739</c:v>
                </c:pt>
                <c:pt idx="2560">
                  <c:v>42740</c:v>
                </c:pt>
                <c:pt idx="2561">
                  <c:v>42741</c:v>
                </c:pt>
                <c:pt idx="2562">
                  <c:v>42742</c:v>
                </c:pt>
                <c:pt idx="2563">
                  <c:v>42743</c:v>
                </c:pt>
                <c:pt idx="2564">
                  <c:v>42744</c:v>
                </c:pt>
                <c:pt idx="2565">
                  <c:v>42745</c:v>
                </c:pt>
                <c:pt idx="2566">
                  <c:v>42746</c:v>
                </c:pt>
                <c:pt idx="2567">
                  <c:v>42747</c:v>
                </c:pt>
                <c:pt idx="2568">
                  <c:v>42748</c:v>
                </c:pt>
                <c:pt idx="2569">
                  <c:v>42749</c:v>
                </c:pt>
                <c:pt idx="2570">
                  <c:v>42750</c:v>
                </c:pt>
                <c:pt idx="2571">
                  <c:v>42751</c:v>
                </c:pt>
                <c:pt idx="2572">
                  <c:v>42752</c:v>
                </c:pt>
                <c:pt idx="2573">
                  <c:v>42753</c:v>
                </c:pt>
                <c:pt idx="2574">
                  <c:v>42754</c:v>
                </c:pt>
                <c:pt idx="2575">
                  <c:v>42755</c:v>
                </c:pt>
                <c:pt idx="2576">
                  <c:v>42756</c:v>
                </c:pt>
                <c:pt idx="2577">
                  <c:v>42757</c:v>
                </c:pt>
                <c:pt idx="2578">
                  <c:v>42758</c:v>
                </c:pt>
                <c:pt idx="2579">
                  <c:v>42759</c:v>
                </c:pt>
                <c:pt idx="2580">
                  <c:v>42760</c:v>
                </c:pt>
                <c:pt idx="2581">
                  <c:v>42761</c:v>
                </c:pt>
                <c:pt idx="2582">
                  <c:v>42762</c:v>
                </c:pt>
                <c:pt idx="2583">
                  <c:v>42763</c:v>
                </c:pt>
                <c:pt idx="2584">
                  <c:v>42764</c:v>
                </c:pt>
                <c:pt idx="2585">
                  <c:v>42765</c:v>
                </c:pt>
                <c:pt idx="2586">
                  <c:v>42766</c:v>
                </c:pt>
                <c:pt idx="2587">
                  <c:v>42767</c:v>
                </c:pt>
                <c:pt idx="2588">
                  <c:v>42768</c:v>
                </c:pt>
                <c:pt idx="2589">
                  <c:v>42769</c:v>
                </c:pt>
                <c:pt idx="2590">
                  <c:v>42770</c:v>
                </c:pt>
                <c:pt idx="2591">
                  <c:v>42771</c:v>
                </c:pt>
                <c:pt idx="2592">
                  <c:v>42772</c:v>
                </c:pt>
                <c:pt idx="2593">
                  <c:v>42773</c:v>
                </c:pt>
                <c:pt idx="2594">
                  <c:v>42774</c:v>
                </c:pt>
                <c:pt idx="2595">
                  <c:v>42775</c:v>
                </c:pt>
                <c:pt idx="2596">
                  <c:v>42776</c:v>
                </c:pt>
                <c:pt idx="2597">
                  <c:v>42777</c:v>
                </c:pt>
                <c:pt idx="2598">
                  <c:v>42778</c:v>
                </c:pt>
                <c:pt idx="2599">
                  <c:v>42779</c:v>
                </c:pt>
                <c:pt idx="2600">
                  <c:v>42780</c:v>
                </c:pt>
                <c:pt idx="2601">
                  <c:v>42781</c:v>
                </c:pt>
                <c:pt idx="2602">
                  <c:v>42782</c:v>
                </c:pt>
                <c:pt idx="2603">
                  <c:v>42783</c:v>
                </c:pt>
                <c:pt idx="2604">
                  <c:v>42784</c:v>
                </c:pt>
                <c:pt idx="2605">
                  <c:v>42785</c:v>
                </c:pt>
                <c:pt idx="2606">
                  <c:v>42786</c:v>
                </c:pt>
                <c:pt idx="2607">
                  <c:v>42787</c:v>
                </c:pt>
                <c:pt idx="2608">
                  <c:v>42788</c:v>
                </c:pt>
                <c:pt idx="2609">
                  <c:v>42789</c:v>
                </c:pt>
                <c:pt idx="2610">
                  <c:v>42790</c:v>
                </c:pt>
                <c:pt idx="2611">
                  <c:v>42791</c:v>
                </c:pt>
                <c:pt idx="2612">
                  <c:v>42792</c:v>
                </c:pt>
                <c:pt idx="2613">
                  <c:v>42793</c:v>
                </c:pt>
                <c:pt idx="2614">
                  <c:v>42794</c:v>
                </c:pt>
                <c:pt idx="2615">
                  <c:v>42795</c:v>
                </c:pt>
                <c:pt idx="2616">
                  <c:v>42796</c:v>
                </c:pt>
                <c:pt idx="2617">
                  <c:v>42797</c:v>
                </c:pt>
                <c:pt idx="2618">
                  <c:v>42798</c:v>
                </c:pt>
                <c:pt idx="2619">
                  <c:v>42799</c:v>
                </c:pt>
                <c:pt idx="2620">
                  <c:v>42800</c:v>
                </c:pt>
                <c:pt idx="2621">
                  <c:v>42801</c:v>
                </c:pt>
                <c:pt idx="2622">
                  <c:v>42802</c:v>
                </c:pt>
                <c:pt idx="2623">
                  <c:v>42803</c:v>
                </c:pt>
                <c:pt idx="2624">
                  <c:v>42804</c:v>
                </c:pt>
                <c:pt idx="2625">
                  <c:v>42805</c:v>
                </c:pt>
                <c:pt idx="2626">
                  <c:v>42806</c:v>
                </c:pt>
                <c:pt idx="2627">
                  <c:v>42807</c:v>
                </c:pt>
                <c:pt idx="2628">
                  <c:v>42808</c:v>
                </c:pt>
                <c:pt idx="2629">
                  <c:v>42809</c:v>
                </c:pt>
                <c:pt idx="2630">
                  <c:v>42810</c:v>
                </c:pt>
                <c:pt idx="2631">
                  <c:v>42811</c:v>
                </c:pt>
                <c:pt idx="2632">
                  <c:v>42812</c:v>
                </c:pt>
                <c:pt idx="2633">
                  <c:v>42813</c:v>
                </c:pt>
                <c:pt idx="2634">
                  <c:v>42814</c:v>
                </c:pt>
                <c:pt idx="2635">
                  <c:v>42815</c:v>
                </c:pt>
                <c:pt idx="2636">
                  <c:v>42816</c:v>
                </c:pt>
                <c:pt idx="2637">
                  <c:v>42817</c:v>
                </c:pt>
                <c:pt idx="2638">
                  <c:v>42818</c:v>
                </c:pt>
                <c:pt idx="2639">
                  <c:v>42819</c:v>
                </c:pt>
                <c:pt idx="2640">
                  <c:v>42820</c:v>
                </c:pt>
                <c:pt idx="2641">
                  <c:v>42821</c:v>
                </c:pt>
                <c:pt idx="2642">
                  <c:v>42822</c:v>
                </c:pt>
                <c:pt idx="2643">
                  <c:v>42823</c:v>
                </c:pt>
                <c:pt idx="2644">
                  <c:v>42824</c:v>
                </c:pt>
                <c:pt idx="2645">
                  <c:v>42825</c:v>
                </c:pt>
                <c:pt idx="2646">
                  <c:v>42826</c:v>
                </c:pt>
                <c:pt idx="2647">
                  <c:v>42827</c:v>
                </c:pt>
                <c:pt idx="2648">
                  <c:v>42828</c:v>
                </c:pt>
                <c:pt idx="2649">
                  <c:v>42829</c:v>
                </c:pt>
                <c:pt idx="2650">
                  <c:v>42830</c:v>
                </c:pt>
                <c:pt idx="2651">
                  <c:v>42831</c:v>
                </c:pt>
                <c:pt idx="2652">
                  <c:v>42832</c:v>
                </c:pt>
                <c:pt idx="2653">
                  <c:v>42833</c:v>
                </c:pt>
                <c:pt idx="2654">
                  <c:v>42834</c:v>
                </c:pt>
                <c:pt idx="2655">
                  <c:v>42835</c:v>
                </c:pt>
                <c:pt idx="2656">
                  <c:v>42836</c:v>
                </c:pt>
                <c:pt idx="2657">
                  <c:v>42837</c:v>
                </c:pt>
                <c:pt idx="2658">
                  <c:v>42838</c:v>
                </c:pt>
                <c:pt idx="2659">
                  <c:v>42839</c:v>
                </c:pt>
                <c:pt idx="2660">
                  <c:v>42840</c:v>
                </c:pt>
                <c:pt idx="2661">
                  <c:v>42841</c:v>
                </c:pt>
                <c:pt idx="2662">
                  <c:v>42842</c:v>
                </c:pt>
                <c:pt idx="2663">
                  <c:v>42843</c:v>
                </c:pt>
                <c:pt idx="2664">
                  <c:v>42844</c:v>
                </c:pt>
                <c:pt idx="2665">
                  <c:v>42845</c:v>
                </c:pt>
                <c:pt idx="2666">
                  <c:v>42846</c:v>
                </c:pt>
                <c:pt idx="2667">
                  <c:v>42847</c:v>
                </c:pt>
                <c:pt idx="2668">
                  <c:v>42848</c:v>
                </c:pt>
                <c:pt idx="2669">
                  <c:v>42849</c:v>
                </c:pt>
                <c:pt idx="2670">
                  <c:v>42850</c:v>
                </c:pt>
                <c:pt idx="2671">
                  <c:v>42851</c:v>
                </c:pt>
                <c:pt idx="2672">
                  <c:v>42852</c:v>
                </c:pt>
                <c:pt idx="2673">
                  <c:v>42853</c:v>
                </c:pt>
                <c:pt idx="2674">
                  <c:v>42854</c:v>
                </c:pt>
                <c:pt idx="2675">
                  <c:v>42855</c:v>
                </c:pt>
                <c:pt idx="2676">
                  <c:v>42856</c:v>
                </c:pt>
                <c:pt idx="2677">
                  <c:v>42857</c:v>
                </c:pt>
                <c:pt idx="2678">
                  <c:v>42858</c:v>
                </c:pt>
                <c:pt idx="2679">
                  <c:v>42859</c:v>
                </c:pt>
                <c:pt idx="2680">
                  <c:v>42860</c:v>
                </c:pt>
                <c:pt idx="2681">
                  <c:v>42861</c:v>
                </c:pt>
                <c:pt idx="2682">
                  <c:v>42862</c:v>
                </c:pt>
                <c:pt idx="2683">
                  <c:v>42863</c:v>
                </c:pt>
                <c:pt idx="2684">
                  <c:v>42864</c:v>
                </c:pt>
                <c:pt idx="2685">
                  <c:v>42865</c:v>
                </c:pt>
                <c:pt idx="2686">
                  <c:v>42866</c:v>
                </c:pt>
                <c:pt idx="2687">
                  <c:v>42867</c:v>
                </c:pt>
                <c:pt idx="2688">
                  <c:v>42868</c:v>
                </c:pt>
                <c:pt idx="2689">
                  <c:v>42869</c:v>
                </c:pt>
                <c:pt idx="2690">
                  <c:v>42870</c:v>
                </c:pt>
                <c:pt idx="2691">
                  <c:v>42871</c:v>
                </c:pt>
                <c:pt idx="2692">
                  <c:v>42872</c:v>
                </c:pt>
                <c:pt idx="2693">
                  <c:v>42873</c:v>
                </c:pt>
                <c:pt idx="2694">
                  <c:v>42874</c:v>
                </c:pt>
                <c:pt idx="2695">
                  <c:v>42875</c:v>
                </c:pt>
                <c:pt idx="2696">
                  <c:v>42876</c:v>
                </c:pt>
                <c:pt idx="2697">
                  <c:v>42877</c:v>
                </c:pt>
                <c:pt idx="2698">
                  <c:v>42878</c:v>
                </c:pt>
                <c:pt idx="2699">
                  <c:v>42879</c:v>
                </c:pt>
                <c:pt idx="2700">
                  <c:v>42880</c:v>
                </c:pt>
                <c:pt idx="2701">
                  <c:v>42881</c:v>
                </c:pt>
                <c:pt idx="2702">
                  <c:v>42882</c:v>
                </c:pt>
                <c:pt idx="2703">
                  <c:v>42883</c:v>
                </c:pt>
                <c:pt idx="2704">
                  <c:v>42884</c:v>
                </c:pt>
                <c:pt idx="2705">
                  <c:v>42885</c:v>
                </c:pt>
                <c:pt idx="2706">
                  <c:v>42886</c:v>
                </c:pt>
                <c:pt idx="2707">
                  <c:v>42887</c:v>
                </c:pt>
                <c:pt idx="2708">
                  <c:v>42888</c:v>
                </c:pt>
                <c:pt idx="2709">
                  <c:v>42889</c:v>
                </c:pt>
                <c:pt idx="2710">
                  <c:v>42890</c:v>
                </c:pt>
                <c:pt idx="2711">
                  <c:v>42891</c:v>
                </c:pt>
                <c:pt idx="2712">
                  <c:v>42892</c:v>
                </c:pt>
                <c:pt idx="2713">
                  <c:v>42893</c:v>
                </c:pt>
                <c:pt idx="2714">
                  <c:v>42894</c:v>
                </c:pt>
                <c:pt idx="2715">
                  <c:v>42895</c:v>
                </c:pt>
                <c:pt idx="2716">
                  <c:v>42896</c:v>
                </c:pt>
                <c:pt idx="2717">
                  <c:v>42897</c:v>
                </c:pt>
                <c:pt idx="2718">
                  <c:v>42898</c:v>
                </c:pt>
                <c:pt idx="2719">
                  <c:v>42899</c:v>
                </c:pt>
                <c:pt idx="2720">
                  <c:v>42900</c:v>
                </c:pt>
                <c:pt idx="2721">
                  <c:v>42901</c:v>
                </c:pt>
                <c:pt idx="2722">
                  <c:v>42902</c:v>
                </c:pt>
                <c:pt idx="2723">
                  <c:v>42903</c:v>
                </c:pt>
                <c:pt idx="2724">
                  <c:v>42904</c:v>
                </c:pt>
                <c:pt idx="2725">
                  <c:v>42905</c:v>
                </c:pt>
                <c:pt idx="2726">
                  <c:v>42906</c:v>
                </c:pt>
                <c:pt idx="2727">
                  <c:v>42907</c:v>
                </c:pt>
                <c:pt idx="2728">
                  <c:v>42908</c:v>
                </c:pt>
                <c:pt idx="2729">
                  <c:v>42909</c:v>
                </c:pt>
                <c:pt idx="2730">
                  <c:v>42910</c:v>
                </c:pt>
                <c:pt idx="2731">
                  <c:v>42911</c:v>
                </c:pt>
                <c:pt idx="2732">
                  <c:v>42912</c:v>
                </c:pt>
                <c:pt idx="2733">
                  <c:v>42913</c:v>
                </c:pt>
                <c:pt idx="2734">
                  <c:v>42914</c:v>
                </c:pt>
                <c:pt idx="2735">
                  <c:v>42915</c:v>
                </c:pt>
                <c:pt idx="2736">
                  <c:v>42916</c:v>
                </c:pt>
                <c:pt idx="2737">
                  <c:v>42917</c:v>
                </c:pt>
                <c:pt idx="2738">
                  <c:v>42918</c:v>
                </c:pt>
                <c:pt idx="2739">
                  <c:v>42919</c:v>
                </c:pt>
                <c:pt idx="2740">
                  <c:v>42920</c:v>
                </c:pt>
                <c:pt idx="2741">
                  <c:v>42921</c:v>
                </c:pt>
                <c:pt idx="2742">
                  <c:v>42922</c:v>
                </c:pt>
                <c:pt idx="2743">
                  <c:v>42923</c:v>
                </c:pt>
                <c:pt idx="2744">
                  <c:v>42924</c:v>
                </c:pt>
                <c:pt idx="2745">
                  <c:v>42925</c:v>
                </c:pt>
                <c:pt idx="2746">
                  <c:v>42926</c:v>
                </c:pt>
                <c:pt idx="2747">
                  <c:v>42927</c:v>
                </c:pt>
                <c:pt idx="2748">
                  <c:v>42928</c:v>
                </c:pt>
                <c:pt idx="2749">
                  <c:v>42929</c:v>
                </c:pt>
                <c:pt idx="2750">
                  <c:v>42930</c:v>
                </c:pt>
                <c:pt idx="2751">
                  <c:v>42931</c:v>
                </c:pt>
                <c:pt idx="2752">
                  <c:v>42932</c:v>
                </c:pt>
                <c:pt idx="2753">
                  <c:v>42933</c:v>
                </c:pt>
                <c:pt idx="2754">
                  <c:v>42934</c:v>
                </c:pt>
                <c:pt idx="2755">
                  <c:v>42935</c:v>
                </c:pt>
                <c:pt idx="2756">
                  <c:v>42936</c:v>
                </c:pt>
                <c:pt idx="2757">
                  <c:v>42937</c:v>
                </c:pt>
                <c:pt idx="2758">
                  <c:v>42938</c:v>
                </c:pt>
                <c:pt idx="2759">
                  <c:v>42939</c:v>
                </c:pt>
                <c:pt idx="2760">
                  <c:v>42940</c:v>
                </c:pt>
                <c:pt idx="2761">
                  <c:v>42941</c:v>
                </c:pt>
                <c:pt idx="2762">
                  <c:v>42942</c:v>
                </c:pt>
                <c:pt idx="2763">
                  <c:v>42943</c:v>
                </c:pt>
                <c:pt idx="2764">
                  <c:v>42944</c:v>
                </c:pt>
                <c:pt idx="2765">
                  <c:v>42945</c:v>
                </c:pt>
                <c:pt idx="2766">
                  <c:v>42946</c:v>
                </c:pt>
                <c:pt idx="2767">
                  <c:v>42947</c:v>
                </c:pt>
                <c:pt idx="2768">
                  <c:v>42948</c:v>
                </c:pt>
                <c:pt idx="2769">
                  <c:v>42949</c:v>
                </c:pt>
                <c:pt idx="2770">
                  <c:v>42950</c:v>
                </c:pt>
                <c:pt idx="2771">
                  <c:v>42951</c:v>
                </c:pt>
                <c:pt idx="2772">
                  <c:v>42952</c:v>
                </c:pt>
                <c:pt idx="2773">
                  <c:v>42953</c:v>
                </c:pt>
                <c:pt idx="2774">
                  <c:v>42954</c:v>
                </c:pt>
                <c:pt idx="2775">
                  <c:v>42955</c:v>
                </c:pt>
                <c:pt idx="2776">
                  <c:v>42956</c:v>
                </c:pt>
                <c:pt idx="2777">
                  <c:v>42957</c:v>
                </c:pt>
                <c:pt idx="2778">
                  <c:v>42958</c:v>
                </c:pt>
                <c:pt idx="2779">
                  <c:v>42959</c:v>
                </c:pt>
                <c:pt idx="2780">
                  <c:v>42960</c:v>
                </c:pt>
                <c:pt idx="2781">
                  <c:v>42961</c:v>
                </c:pt>
                <c:pt idx="2782">
                  <c:v>42962</c:v>
                </c:pt>
                <c:pt idx="2783">
                  <c:v>42963</c:v>
                </c:pt>
                <c:pt idx="2784">
                  <c:v>42964</c:v>
                </c:pt>
                <c:pt idx="2785">
                  <c:v>42965</c:v>
                </c:pt>
                <c:pt idx="2786">
                  <c:v>42966</c:v>
                </c:pt>
                <c:pt idx="2787">
                  <c:v>42967</c:v>
                </c:pt>
                <c:pt idx="2788">
                  <c:v>42968</c:v>
                </c:pt>
                <c:pt idx="2789">
                  <c:v>42969</c:v>
                </c:pt>
                <c:pt idx="2790">
                  <c:v>42970</c:v>
                </c:pt>
                <c:pt idx="2791">
                  <c:v>42971</c:v>
                </c:pt>
                <c:pt idx="2792">
                  <c:v>42972</c:v>
                </c:pt>
                <c:pt idx="2793">
                  <c:v>42973</c:v>
                </c:pt>
                <c:pt idx="2794">
                  <c:v>42974</c:v>
                </c:pt>
                <c:pt idx="2795">
                  <c:v>42975</c:v>
                </c:pt>
                <c:pt idx="2796">
                  <c:v>42976</c:v>
                </c:pt>
                <c:pt idx="2797">
                  <c:v>42977</c:v>
                </c:pt>
                <c:pt idx="2798">
                  <c:v>42978</c:v>
                </c:pt>
                <c:pt idx="2799">
                  <c:v>42979</c:v>
                </c:pt>
                <c:pt idx="2800">
                  <c:v>42980</c:v>
                </c:pt>
                <c:pt idx="2801">
                  <c:v>42981</c:v>
                </c:pt>
                <c:pt idx="2802">
                  <c:v>42982</c:v>
                </c:pt>
                <c:pt idx="2803">
                  <c:v>42983</c:v>
                </c:pt>
                <c:pt idx="2804">
                  <c:v>42984</c:v>
                </c:pt>
                <c:pt idx="2805">
                  <c:v>42985</c:v>
                </c:pt>
                <c:pt idx="2806">
                  <c:v>42986</c:v>
                </c:pt>
                <c:pt idx="2807">
                  <c:v>42987</c:v>
                </c:pt>
                <c:pt idx="2808">
                  <c:v>42988</c:v>
                </c:pt>
                <c:pt idx="2809">
                  <c:v>42989</c:v>
                </c:pt>
                <c:pt idx="2810">
                  <c:v>42990</c:v>
                </c:pt>
                <c:pt idx="2811">
                  <c:v>42991</c:v>
                </c:pt>
                <c:pt idx="2812">
                  <c:v>42992</c:v>
                </c:pt>
                <c:pt idx="2813">
                  <c:v>42993</c:v>
                </c:pt>
                <c:pt idx="2814">
                  <c:v>42994</c:v>
                </c:pt>
                <c:pt idx="2815">
                  <c:v>42995</c:v>
                </c:pt>
                <c:pt idx="2816">
                  <c:v>42996</c:v>
                </c:pt>
                <c:pt idx="2817">
                  <c:v>42997</c:v>
                </c:pt>
                <c:pt idx="2818">
                  <c:v>42998</c:v>
                </c:pt>
                <c:pt idx="2819">
                  <c:v>42999</c:v>
                </c:pt>
                <c:pt idx="2820">
                  <c:v>43000</c:v>
                </c:pt>
                <c:pt idx="2821">
                  <c:v>43001</c:v>
                </c:pt>
                <c:pt idx="2822">
                  <c:v>43002</c:v>
                </c:pt>
                <c:pt idx="2823">
                  <c:v>43003</c:v>
                </c:pt>
                <c:pt idx="2824">
                  <c:v>43004</c:v>
                </c:pt>
                <c:pt idx="2825">
                  <c:v>43005</c:v>
                </c:pt>
                <c:pt idx="2826">
                  <c:v>43006</c:v>
                </c:pt>
                <c:pt idx="2827">
                  <c:v>43007</c:v>
                </c:pt>
                <c:pt idx="2828">
                  <c:v>43008</c:v>
                </c:pt>
                <c:pt idx="2829">
                  <c:v>43009</c:v>
                </c:pt>
                <c:pt idx="2830">
                  <c:v>43010</c:v>
                </c:pt>
                <c:pt idx="2831">
                  <c:v>43011</c:v>
                </c:pt>
                <c:pt idx="2832">
                  <c:v>43012</c:v>
                </c:pt>
                <c:pt idx="2833">
                  <c:v>43013</c:v>
                </c:pt>
                <c:pt idx="2834">
                  <c:v>43014</c:v>
                </c:pt>
                <c:pt idx="2835">
                  <c:v>43015</c:v>
                </c:pt>
                <c:pt idx="2836">
                  <c:v>43016</c:v>
                </c:pt>
                <c:pt idx="2837">
                  <c:v>43017</c:v>
                </c:pt>
                <c:pt idx="2838">
                  <c:v>43018</c:v>
                </c:pt>
                <c:pt idx="2839">
                  <c:v>43019</c:v>
                </c:pt>
                <c:pt idx="2840">
                  <c:v>43020</c:v>
                </c:pt>
                <c:pt idx="2841">
                  <c:v>43021</c:v>
                </c:pt>
                <c:pt idx="2842">
                  <c:v>43022</c:v>
                </c:pt>
                <c:pt idx="2843">
                  <c:v>43023</c:v>
                </c:pt>
                <c:pt idx="2844">
                  <c:v>43024</c:v>
                </c:pt>
                <c:pt idx="2845">
                  <c:v>43025</c:v>
                </c:pt>
                <c:pt idx="2846">
                  <c:v>43026</c:v>
                </c:pt>
                <c:pt idx="2847">
                  <c:v>43027</c:v>
                </c:pt>
                <c:pt idx="2848">
                  <c:v>43028</c:v>
                </c:pt>
                <c:pt idx="2849">
                  <c:v>43029</c:v>
                </c:pt>
                <c:pt idx="2850">
                  <c:v>43030</c:v>
                </c:pt>
                <c:pt idx="2851">
                  <c:v>43031</c:v>
                </c:pt>
                <c:pt idx="2852">
                  <c:v>43032</c:v>
                </c:pt>
                <c:pt idx="2853">
                  <c:v>43033</c:v>
                </c:pt>
                <c:pt idx="2854">
                  <c:v>43034</c:v>
                </c:pt>
                <c:pt idx="2855">
                  <c:v>43035</c:v>
                </c:pt>
                <c:pt idx="2856">
                  <c:v>43036</c:v>
                </c:pt>
                <c:pt idx="2857">
                  <c:v>43037</c:v>
                </c:pt>
                <c:pt idx="2858">
                  <c:v>43038</c:v>
                </c:pt>
                <c:pt idx="2859">
                  <c:v>43039</c:v>
                </c:pt>
                <c:pt idx="2860">
                  <c:v>43040</c:v>
                </c:pt>
                <c:pt idx="2861">
                  <c:v>43041</c:v>
                </c:pt>
                <c:pt idx="2862">
                  <c:v>43042</c:v>
                </c:pt>
                <c:pt idx="2863">
                  <c:v>43043</c:v>
                </c:pt>
                <c:pt idx="2864">
                  <c:v>43044</c:v>
                </c:pt>
                <c:pt idx="2865">
                  <c:v>43045</c:v>
                </c:pt>
                <c:pt idx="2866">
                  <c:v>43046</c:v>
                </c:pt>
                <c:pt idx="2867">
                  <c:v>43047</c:v>
                </c:pt>
                <c:pt idx="2868">
                  <c:v>43048</c:v>
                </c:pt>
                <c:pt idx="2869">
                  <c:v>43049</c:v>
                </c:pt>
                <c:pt idx="2870">
                  <c:v>43050</c:v>
                </c:pt>
                <c:pt idx="2871">
                  <c:v>43051</c:v>
                </c:pt>
                <c:pt idx="2872">
                  <c:v>43052</c:v>
                </c:pt>
                <c:pt idx="2873">
                  <c:v>43053</c:v>
                </c:pt>
                <c:pt idx="2874">
                  <c:v>43054</c:v>
                </c:pt>
                <c:pt idx="2875">
                  <c:v>43055</c:v>
                </c:pt>
                <c:pt idx="2876">
                  <c:v>43056</c:v>
                </c:pt>
                <c:pt idx="2877">
                  <c:v>43057</c:v>
                </c:pt>
                <c:pt idx="2878">
                  <c:v>43058</c:v>
                </c:pt>
                <c:pt idx="2879">
                  <c:v>43059</c:v>
                </c:pt>
                <c:pt idx="2880">
                  <c:v>43060</c:v>
                </c:pt>
                <c:pt idx="2881">
                  <c:v>43061</c:v>
                </c:pt>
                <c:pt idx="2882">
                  <c:v>43062</c:v>
                </c:pt>
                <c:pt idx="2883">
                  <c:v>43063</c:v>
                </c:pt>
                <c:pt idx="2884">
                  <c:v>43064</c:v>
                </c:pt>
                <c:pt idx="2885">
                  <c:v>43065</c:v>
                </c:pt>
                <c:pt idx="2886">
                  <c:v>43066</c:v>
                </c:pt>
                <c:pt idx="2887">
                  <c:v>43067</c:v>
                </c:pt>
                <c:pt idx="2888">
                  <c:v>43068</c:v>
                </c:pt>
                <c:pt idx="2889">
                  <c:v>43069</c:v>
                </c:pt>
                <c:pt idx="2890">
                  <c:v>43070</c:v>
                </c:pt>
                <c:pt idx="2891">
                  <c:v>43071</c:v>
                </c:pt>
                <c:pt idx="2892">
                  <c:v>43072</c:v>
                </c:pt>
                <c:pt idx="2893">
                  <c:v>43073</c:v>
                </c:pt>
                <c:pt idx="2894">
                  <c:v>43074</c:v>
                </c:pt>
                <c:pt idx="2895">
                  <c:v>43075</c:v>
                </c:pt>
                <c:pt idx="2896">
                  <c:v>43076</c:v>
                </c:pt>
                <c:pt idx="2897">
                  <c:v>43077</c:v>
                </c:pt>
                <c:pt idx="2898">
                  <c:v>43078</c:v>
                </c:pt>
                <c:pt idx="2899">
                  <c:v>43079</c:v>
                </c:pt>
                <c:pt idx="2900">
                  <c:v>43080</c:v>
                </c:pt>
                <c:pt idx="2901">
                  <c:v>43081</c:v>
                </c:pt>
                <c:pt idx="2902">
                  <c:v>43082</c:v>
                </c:pt>
                <c:pt idx="2903">
                  <c:v>43083</c:v>
                </c:pt>
                <c:pt idx="2904">
                  <c:v>43084</c:v>
                </c:pt>
                <c:pt idx="2905">
                  <c:v>43085</c:v>
                </c:pt>
                <c:pt idx="2906">
                  <c:v>43086</c:v>
                </c:pt>
                <c:pt idx="2907">
                  <c:v>43087</c:v>
                </c:pt>
                <c:pt idx="2908">
                  <c:v>43088</c:v>
                </c:pt>
                <c:pt idx="2909">
                  <c:v>43089</c:v>
                </c:pt>
                <c:pt idx="2910">
                  <c:v>43090</c:v>
                </c:pt>
                <c:pt idx="2911">
                  <c:v>43091</c:v>
                </c:pt>
                <c:pt idx="2912">
                  <c:v>43092</c:v>
                </c:pt>
                <c:pt idx="2913">
                  <c:v>43093</c:v>
                </c:pt>
                <c:pt idx="2914">
                  <c:v>43094</c:v>
                </c:pt>
                <c:pt idx="2915">
                  <c:v>43095</c:v>
                </c:pt>
                <c:pt idx="2916">
                  <c:v>43096</c:v>
                </c:pt>
                <c:pt idx="2917">
                  <c:v>43097</c:v>
                </c:pt>
                <c:pt idx="2918">
                  <c:v>43098</c:v>
                </c:pt>
                <c:pt idx="2919">
                  <c:v>43099</c:v>
                </c:pt>
                <c:pt idx="2920">
                  <c:v>43100</c:v>
                </c:pt>
                <c:pt idx="2921">
                  <c:v>43101</c:v>
                </c:pt>
                <c:pt idx="2922">
                  <c:v>43102</c:v>
                </c:pt>
                <c:pt idx="2923">
                  <c:v>43103</c:v>
                </c:pt>
                <c:pt idx="2924">
                  <c:v>43104</c:v>
                </c:pt>
                <c:pt idx="2925">
                  <c:v>43105</c:v>
                </c:pt>
                <c:pt idx="2926">
                  <c:v>43106</c:v>
                </c:pt>
                <c:pt idx="2927">
                  <c:v>43107</c:v>
                </c:pt>
                <c:pt idx="2928">
                  <c:v>43108</c:v>
                </c:pt>
                <c:pt idx="2929">
                  <c:v>43109</c:v>
                </c:pt>
                <c:pt idx="2930">
                  <c:v>43110</c:v>
                </c:pt>
                <c:pt idx="2931">
                  <c:v>43111</c:v>
                </c:pt>
                <c:pt idx="2932">
                  <c:v>43112</c:v>
                </c:pt>
                <c:pt idx="2933">
                  <c:v>43113</c:v>
                </c:pt>
                <c:pt idx="2934">
                  <c:v>43114</c:v>
                </c:pt>
                <c:pt idx="2935">
                  <c:v>43115</c:v>
                </c:pt>
                <c:pt idx="2936">
                  <c:v>43116</c:v>
                </c:pt>
                <c:pt idx="2937">
                  <c:v>43117</c:v>
                </c:pt>
                <c:pt idx="2938">
                  <c:v>43118</c:v>
                </c:pt>
                <c:pt idx="2939">
                  <c:v>43119</c:v>
                </c:pt>
                <c:pt idx="2940">
                  <c:v>43120</c:v>
                </c:pt>
                <c:pt idx="2941">
                  <c:v>43121</c:v>
                </c:pt>
                <c:pt idx="2942">
                  <c:v>43122</c:v>
                </c:pt>
                <c:pt idx="2943">
                  <c:v>43123</c:v>
                </c:pt>
                <c:pt idx="2944">
                  <c:v>43124</c:v>
                </c:pt>
                <c:pt idx="2945">
                  <c:v>43125</c:v>
                </c:pt>
                <c:pt idx="2946">
                  <c:v>43126</c:v>
                </c:pt>
                <c:pt idx="2947">
                  <c:v>43127</c:v>
                </c:pt>
                <c:pt idx="2948">
                  <c:v>43128</c:v>
                </c:pt>
                <c:pt idx="2949">
                  <c:v>43129</c:v>
                </c:pt>
                <c:pt idx="2950">
                  <c:v>43130</c:v>
                </c:pt>
                <c:pt idx="2951">
                  <c:v>43131</c:v>
                </c:pt>
                <c:pt idx="2952">
                  <c:v>43132</c:v>
                </c:pt>
                <c:pt idx="2953">
                  <c:v>43133</c:v>
                </c:pt>
                <c:pt idx="2954">
                  <c:v>43134</c:v>
                </c:pt>
                <c:pt idx="2955">
                  <c:v>43135</c:v>
                </c:pt>
                <c:pt idx="2956">
                  <c:v>43136</c:v>
                </c:pt>
                <c:pt idx="2957">
                  <c:v>43137</c:v>
                </c:pt>
                <c:pt idx="2958">
                  <c:v>43138</c:v>
                </c:pt>
                <c:pt idx="2959">
                  <c:v>43139</c:v>
                </c:pt>
                <c:pt idx="2960">
                  <c:v>43140</c:v>
                </c:pt>
                <c:pt idx="2961">
                  <c:v>43141</c:v>
                </c:pt>
                <c:pt idx="2962">
                  <c:v>43142</c:v>
                </c:pt>
                <c:pt idx="2963">
                  <c:v>43143</c:v>
                </c:pt>
                <c:pt idx="2964">
                  <c:v>43144</c:v>
                </c:pt>
                <c:pt idx="2965">
                  <c:v>43145</c:v>
                </c:pt>
                <c:pt idx="2966">
                  <c:v>43146</c:v>
                </c:pt>
                <c:pt idx="2967">
                  <c:v>43147</c:v>
                </c:pt>
                <c:pt idx="2968">
                  <c:v>43148</c:v>
                </c:pt>
                <c:pt idx="2969">
                  <c:v>43149</c:v>
                </c:pt>
                <c:pt idx="2970">
                  <c:v>43150</c:v>
                </c:pt>
                <c:pt idx="2971">
                  <c:v>43151</c:v>
                </c:pt>
                <c:pt idx="2972">
                  <c:v>43152</c:v>
                </c:pt>
                <c:pt idx="2973">
                  <c:v>43153</c:v>
                </c:pt>
                <c:pt idx="2974">
                  <c:v>43154</c:v>
                </c:pt>
                <c:pt idx="2975">
                  <c:v>43155</c:v>
                </c:pt>
                <c:pt idx="2976">
                  <c:v>43156</c:v>
                </c:pt>
                <c:pt idx="2977">
                  <c:v>43157</c:v>
                </c:pt>
                <c:pt idx="2978">
                  <c:v>43158</c:v>
                </c:pt>
                <c:pt idx="2979">
                  <c:v>43159</c:v>
                </c:pt>
                <c:pt idx="2980">
                  <c:v>43160</c:v>
                </c:pt>
                <c:pt idx="2981">
                  <c:v>43161</c:v>
                </c:pt>
                <c:pt idx="2982">
                  <c:v>43162</c:v>
                </c:pt>
                <c:pt idx="2983">
                  <c:v>43163</c:v>
                </c:pt>
                <c:pt idx="2984">
                  <c:v>43164</c:v>
                </c:pt>
                <c:pt idx="2985">
                  <c:v>43165</c:v>
                </c:pt>
                <c:pt idx="2986">
                  <c:v>43166</c:v>
                </c:pt>
                <c:pt idx="2987">
                  <c:v>43167</c:v>
                </c:pt>
                <c:pt idx="2988">
                  <c:v>43168</c:v>
                </c:pt>
                <c:pt idx="2989">
                  <c:v>43169</c:v>
                </c:pt>
                <c:pt idx="2990">
                  <c:v>43170</c:v>
                </c:pt>
                <c:pt idx="2991">
                  <c:v>43171</c:v>
                </c:pt>
                <c:pt idx="2992">
                  <c:v>43172</c:v>
                </c:pt>
                <c:pt idx="2993">
                  <c:v>43173</c:v>
                </c:pt>
                <c:pt idx="2994">
                  <c:v>43174</c:v>
                </c:pt>
                <c:pt idx="2995">
                  <c:v>43175</c:v>
                </c:pt>
                <c:pt idx="2996">
                  <c:v>43176</c:v>
                </c:pt>
                <c:pt idx="2997">
                  <c:v>43177</c:v>
                </c:pt>
                <c:pt idx="2998">
                  <c:v>43178</c:v>
                </c:pt>
                <c:pt idx="2999">
                  <c:v>43179</c:v>
                </c:pt>
                <c:pt idx="3000">
                  <c:v>43180</c:v>
                </c:pt>
                <c:pt idx="3001">
                  <c:v>43181</c:v>
                </c:pt>
                <c:pt idx="3002">
                  <c:v>43182</c:v>
                </c:pt>
                <c:pt idx="3003">
                  <c:v>43183</c:v>
                </c:pt>
                <c:pt idx="3004">
                  <c:v>43184</c:v>
                </c:pt>
                <c:pt idx="3005">
                  <c:v>43185</c:v>
                </c:pt>
                <c:pt idx="3006">
                  <c:v>43186</c:v>
                </c:pt>
                <c:pt idx="3007">
                  <c:v>43187</c:v>
                </c:pt>
                <c:pt idx="3008">
                  <c:v>43188</c:v>
                </c:pt>
                <c:pt idx="3009">
                  <c:v>43189</c:v>
                </c:pt>
                <c:pt idx="3010">
                  <c:v>43190</c:v>
                </c:pt>
                <c:pt idx="3011">
                  <c:v>43191</c:v>
                </c:pt>
                <c:pt idx="3012">
                  <c:v>43192</c:v>
                </c:pt>
                <c:pt idx="3013">
                  <c:v>43193</c:v>
                </c:pt>
                <c:pt idx="3014">
                  <c:v>43194</c:v>
                </c:pt>
                <c:pt idx="3015">
                  <c:v>43195</c:v>
                </c:pt>
                <c:pt idx="3016">
                  <c:v>43196</c:v>
                </c:pt>
                <c:pt idx="3017">
                  <c:v>43197</c:v>
                </c:pt>
                <c:pt idx="3018">
                  <c:v>43198</c:v>
                </c:pt>
                <c:pt idx="3019">
                  <c:v>43199</c:v>
                </c:pt>
                <c:pt idx="3020">
                  <c:v>43200</c:v>
                </c:pt>
                <c:pt idx="3021">
                  <c:v>43201</c:v>
                </c:pt>
                <c:pt idx="3022">
                  <c:v>43202</c:v>
                </c:pt>
                <c:pt idx="3023">
                  <c:v>43203</c:v>
                </c:pt>
                <c:pt idx="3024">
                  <c:v>43204</c:v>
                </c:pt>
                <c:pt idx="3025">
                  <c:v>43205</c:v>
                </c:pt>
                <c:pt idx="3026">
                  <c:v>43206</c:v>
                </c:pt>
                <c:pt idx="3027">
                  <c:v>43207</c:v>
                </c:pt>
                <c:pt idx="3028">
                  <c:v>43208</c:v>
                </c:pt>
                <c:pt idx="3029">
                  <c:v>43209</c:v>
                </c:pt>
                <c:pt idx="3030">
                  <c:v>43210</c:v>
                </c:pt>
                <c:pt idx="3031">
                  <c:v>43211</c:v>
                </c:pt>
                <c:pt idx="3032">
                  <c:v>43212</c:v>
                </c:pt>
                <c:pt idx="3033">
                  <c:v>43213</c:v>
                </c:pt>
                <c:pt idx="3034">
                  <c:v>43214</c:v>
                </c:pt>
                <c:pt idx="3035">
                  <c:v>43215</c:v>
                </c:pt>
                <c:pt idx="3036">
                  <c:v>43216</c:v>
                </c:pt>
                <c:pt idx="3037">
                  <c:v>43217</c:v>
                </c:pt>
                <c:pt idx="3038">
                  <c:v>43218</c:v>
                </c:pt>
                <c:pt idx="3039">
                  <c:v>43219</c:v>
                </c:pt>
                <c:pt idx="3040">
                  <c:v>43220</c:v>
                </c:pt>
                <c:pt idx="3041">
                  <c:v>43221</c:v>
                </c:pt>
                <c:pt idx="3042">
                  <c:v>43222</c:v>
                </c:pt>
                <c:pt idx="3043">
                  <c:v>43223</c:v>
                </c:pt>
                <c:pt idx="3044">
                  <c:v>43224</c:v>
                </c:pt>
                <c:pt idx="3045">
                  <c:v>43225</c:v>
                </c:pt>
                <c:pt idx="3046">
                  <c:v>43226</c:v>
                </c:pt>
                <c:pt idx="3047">
                  <c:v>43227</c:v>
                </c:pt>
                <c:pt idx="3048">
                  <c:v>43228</c:v>
                </c:pt>
                <c:pt idx="3049">
                  <c:v>43229</c:v>
                </c:pt>
                <c:pt idx="3050">
                  <c:v>43230</c:v>
                </c:pt>
                <c:pt idx="3051">
                  <c:v>43231</c:v>
                </c:pt>
                <c:pt idx="3052">
                  <c:v>43232</c:v>
                </c:pt>
                <c:pt idx="3053">
                  <c:v>43233</c:v>
                </c:pt>
                <c:pt idx="3054">
                  <c:v>43234</c:v>
                </c:pt>
                <c:pt idx="3055">
                  <c:v>43235</c:v>
                </c:pt>
                <c:pt idx="3056">
                  <c:v>43236</c:v>
                </c:pt>
                <c:pt idx="3057">
                  <c:v>43237</c:v>
                </c:pt>
                <c:pt idx="3058">
                  <c:v>43238</c:v>
                </c:pt>
                <c:pt idx="3059">
                  <c:v>43239</c:v>
                </c:pt>
                <c:pt idx="3060">
                  <c:v>43240</c:v>
                </c:pt>
                <c:pt idx="3061">
                  <c:v>43241</c:v>
                </c:pt>
                <c:pt idx="3062">
                  <c:v>43242</c:v>
                </c:pt>
                <c:pt idx="3063">
                  <c:v>43243</c:v>
                </c:pt>
                <c:pt idx="3064">
                  <c:v>43244</c:v>
                </c:pt>
                <c:pt idx="3065">
                  <c:v>43245</c:v>
                </c:pt>
                <c:pt idx="3066">
                  <c:v>43246</c:v>
                </c:pt>
                <c:pt idx="3067">
                  <c:v>43247</c:v>
                </c:pt>
                <c:pt idx="3068">
                  <c:v>43248</c:v>
                </c:pt>
                <c:pt idx="3069">
                  <c:v>43249</c:v>
                </c:pt>
                <c:pt idx="3070">
                  <c:v>43250</c:v>
                </c:pt>
                <c:pt idx="3071">
                  <c:v>43251</c:v>
                </c:pt>
                <c:pt idx="3072">
                  <c:v>43252</c:v>
                </c:pt>
                <c:pt idx="3073">
                  <c:v>43253</c:v>
                </c:pt>
                <c:pt idx="3074">
                  <c:v>43254</c:v>
                </c:pt>
                <c:pt idx="3075">
                  <c:v>43255</c:v>
                </c:pt>
                <c:pt idx="3076">
                  <c:v>43256</c:v>
                </c:pt>
                <c:pt idx="3077">
                  <c:v>43257</c:v>
                </c:pt>
                <c:pt idx="3078">
                  <c:v>43258</c:v>
                </c:pt>
                <c:pt idx="3079">
                  <c:v>43259</c:v>
                </c:pt>
                <c:pt idx="3080">
                  <c:v>43260</c:v>
                </c:pt>
                <c:pt idx="3081">
                  <c:v>43261</c:v>
                </c:pt>
                <c:pt idx="3082">
                  <c:v>43262</c:v>
                </c:pt>
                <c:pt idx="3083">
                  <c:v>43263</c:v>
                </c:pt>
                <c:pt idx="3084">
                  <c:v>43264</c:v>
                </c:pt>
                <c:pt idx="3085">
                  <c:v>43265</c:v>
                </c:pt>
                <c:pt idx="3086">
                  <c:v>43266</c:v>
                </c:pt>
                <c:pt idx="3087">
                  <c:v>43267</c:v>
                </c:pt>
                <c:pt idx="3088">
                  <c:v>43268</c:v>
                </c:pt>
                <c:pt idx="3089">
                  <c:v>43269</c:v>
                </c:pt>
                <c:pt idx="3090">
                  <c:v>43270</c:v>
                </c:pt>
                <c:pt idx="3091">
                  <c:v>43271</c:v>
                </c:pt>
                <c:pt idx="3092">
                  <c:v>43272</c:v>
                </c:pt>
                <c:pt idx="3093">
                  <c:v>43273</c:v>
                </c:pt>
                <c:pt idx="3094">
                  <c:v>43274</c:v>
                </c:pt>
                <c:pt idx="3095">
                  <c:v>43275</c:v>
                </c:pt>
                <c:pt idx="3096">
                  <c:v>43276</c:v>
                </c:pt>
                <c:pt idx="3097">
                  <c:v>43277</c:v>
                </c:pt>
                <c:pt idx="3098">
                  <c:v>43278</c:v>
                </c:pt>
                <c:pt idx="3099">
                  <c:v>43279</c:v>
                </c:pt>
                <c:pt idx="3100">
                  <c:v>43280</c:v>
                </c:pt>
                <c:pt idx="3101">
                  <c:v>43281</c:v>
                </c:pt>
                <c:pt idx="3102">
                  <c:v>43282</c:v>
                </c:pt>
                <c:pt idx="3103">
                  <c:v>43283</c:v>
                </c:pt>
                <c:pt idx="3104">
                  <c:v>43284</c:v>
                </c:pt>
                <c:pt idx="3105">
                  <c:v>43285</c:v>
                </c:pt>
                <c:pt idx="3106">
                  <c:v>43286</c:v>
                </c:pt>
                <c:pt idx="3107">
                  <c:v>43287</c:v>
                </c:pt>
                <c:pt idx="3108">
                  <c:v>43288</c:v>
                </c:pt>
                <c:pt idx="3109">
                  <c:v>43289</c:v>
                </c:pt>
                <c:pt idx="3110">
                  <c:v>43290</c:v>
                </c:pt>
                <c:pt idx="3111">
                  <c:v>43291</c:v>
                </c:pt>
                <c:pt idx="3112">
                  <c:v>43292</c:v>
                </c:pt>
                <c:pt idx="3113">
                  <c:v>43293</c:v>
                </c:pt>
                <c:pt idx="3114">
                  <c:v>43294</c:v>
                </c:pt>
                <c:pt idx="3115">
                  <c:v>43295</c:v>
                </c:pt>
                <c:pt idx="3116">
                  <c:v>43296</c:v>
                </c:pt>
                <c:pt idx="3117">
                  <c:v>43297</c:v>
                </c:pt>
                <c:pt idx="3118">
                  <c:v>43298</c:v>
                </c:pt>
                <c:pt idx="3119">
                  <c:v>43299</c:v>
                </c:pt>
                <c:pt idx="3120">
                  <c:v>43300</c:v>
                </c:pt>
                <c:pt idx="3121">
                  <c:v>43301</c:v>
                </c:pt>
                <c:pt idx="3122">
                  <c:v>43302</c:v>
                </c:pt>
                <c:pt idx="3123">
                  <c:v>43303</c:v>
                </c:pt>
                <c:pt idx="3124">
                  <c:v>43304</c:v>
                </c:pt>
                <c:pt idx="3125">
                  <c:v>43305</c:v>
                </c:pt>
                <c:pt idx="3126">
                  <c:v>43306</c:v>
                </c:pt>
                <c:pt idx="3127">
                  <c:v>43307</c:v>
                </c:pt>
                <c:pt idx="3128">
                  <c:v>43308</c:v>
                </c:pt>
                <c:pt idx="3129">
                  <c:v>43309</c:v>
                </c:pt>
                <c:pt idx="3130">
                  <c:v>43310</c:v>
                </c:pt>
                <c:pt idx="3131">
                  <c:v>43311</c:v>
                </c:pt>
                <c:pt idx="3132">
                  <c:v>43312</c:v>
                </c:pt>
                <c:pt idx="3133">
                  <c:v>43313</c:v>
                </c:pt>
                <c:pt idx="3134">
                  <c:v>43314</c:v>
                </c:pt>
                <c:pt idx="3135">
                  <c:v>43315</c:v>
                </c:pt>
                <c:pt idx="3136">
                  <c:v>43316</c:v>
                </c:pt>
                <c:pt idx="3137">
                  <c:v>43317</c:v>
                </c:pt>
                <c:pt idx="3138">
                  <c:v>43318</c:v>
                </c:pt>
                <c:pt idx="3139">
                  <c:v>43319</c:v>
                </c:pt>
                <c:pt idx="3140">
                  <c:v>43320</c:v>
                </c:pt>
                <c:pt idx="3141">
                  <c:v>43321</c:v>
                </c:pt>
                <c:pt idx="3142">
                  <c:v>43322</c:v>
                </c:pt>
                <c:pt idx="3143">
                  <c:v>43323</c:v>
                </c:pt>
                <c:pt idx="3144">
                  <c:v>43324</c:v>
                </c:pt>
                <c:pt idx="3145">
                  <c:v>43325</c:v>
                </c:pt>
                <c:pt idx="3146">
                  <c:v>43326</c:v>
                </c:pt>
                <c:pt idx="3147">
                  <c:v>43327</c:v>
                </c:pt>
                <c:pt idx="3148">
                  <c:v>43328</c:v>
                </c:pt>
                <c:pt idx="3149">
                  <c:v>43329</c:v>
                </c:pt>
                <c:pt idx="3150">
                  <c:v>43330</c:v>
                </c:pt>
                <c:pt idx="3151">
                  <c:v>43331</c:v>
                </c:pt>
                <c:pt idx="3152">
                  <c:v>43332</c:v>
                </c:pt>
                <c:pt idx="3153">
                  <c:v>43333</c:v>
                </c:pt>
                <c:pt idx="3154">
                  <c:v>43334</c:v>
                </c:pt>
                <c:pt idx="3155">
                  <c:v>43335</c:v>
                </c:pt>
                <c:pt idx="3156">
                  <c:v>43336</c:v>
                </c:pt>
                <c:pt idx="3157">
                  <c:v>43337</c:v>
                </c:pt>
                <c:pt idx="3158">
                  <c:v>43338</c:v>
                </c:pt>
                <c:pt idx="3159">
                  <c:v>43339</c:v>
                </c:pt>
                <c:pt idx="3160">
                  <c:v>43340</c:v>
                </c:pt>
                <c:pt idx="3161">
                  <c:v>43341</c:v>
                </c:pt>
                <c:pt idx="3162">
                  <c:v>43342</c:v>
                </c:pt>
                <c:pt idx="3163">
                  <c:v>43343</c:v>
                </c:pt>
                <c:pt idx="3164">
                  <c:v>43344</c:v>
                </c:pt>
                <c:pt idx="3165">
                  <c:v>43345</c:v>
                </c:pt>
                <c:pt idx="3166">
                  <c:v>43346</c:v>
                </c:pt>
                <c:pt idx="3167">
                  <c:v>43347</c:v>
                </c:pt>
                <c:pt idx="3168">
                  <c:v>43348</c:v>
                </c:pt>
                <c:pt idx="3169">
                  <c:v>43349</c:v>
                </c:pt>
                <c:pt idx="3170">
                  <c:v>43350</c:v>
                </c:pt>
                <c:pt idx="3171">
                  <c:v>43351</c:v>
                </c:pt>
                <c:pt idx="3172">
                  <c:v>43352</c:v>
                </c:pt>
                <c:pt idx="3173">
                  <c:v>43353</c:v>
                </c:pt>
                <c:pt idx="3174">
                  <c:v>43354</c:v>
                </c:pt>
                <c:pt idx="3175">
                  <c:v>43355</c:v>
                </c:pt>
                <c:pt idx="3176">
                  <c:v>43356</c:v>
                </c:pt>
                <c:pt idx="3177">
                  <c:v>43357</c:v>
                </c:pt>
                <c:pt idx="3178">
                  <c:v>43358</c:v>
                </c:pt>
                <c:pt idx="3179">
                  <c:v>43359</c:v>
                </c:pt>
                <c:pt idx="3180">
                  <c:v>43360</c:v>
                </c:pt>
                <c:pt idx="3181">
                  <c:v>43361</c:v>
                </c:pt>
                <c:pt idx="3182">
                  <c:v>43362</c:v>
                </c:pt>
                <c:pt idx="3183">
                  <c:v>43363</c:v>
                </c:pt>
                <c:pt idx="3184">
                  <c:v>43364</c:v>
                </c:pt>
                <c:pt idx="3185">
                  <c:v>43365</c:v>
                </c:pt>
                <c:pt idx="3186">
                  <c:v>43366</c:v>
                </c:pt>
                <c:pt idx="3187">
                  <c:v>43367</c:v>
                </c:pt>
                <c:pt idx="3188">
                  <c:v>43368</c:v>
                </c:pt>
                <c:pt idx="3189">
                  <c:v>43369</c:v>
                </c:pt>
                <c:pt idx="3190">
                  <c:v>43370</c:v>
                </c:pt>
                <c:pt idx="3191">
                  <c:v>43371</c:v>
                </c:pt>
                <c:pt idx="3192">
                  <c:v>43372</c:v>
                </c:pt>
                <c:pt idx="3193">
                  <c:v>43373</c:v>
                </c:pt>
                <c:pt idx="3194">
                  <c:v>43374</c:v>
                </c:pt>
                <c:pt idx="3195">
                  <c:v>43375</c:v>
                </c:pt>
                <c:pt idx="3196">
                  <c:v>43376</c:v>
                </c:pt>
                <c:pt idx="3197">
                  <c:v>43377</c:v>
                </c:pt>
                <c:pt idx="3198">
                  <c:v>43378</c:v>
                </c:pt>
                <c:pt idx="3199">
                  <c:v>43379</c:v>
                </c:pt>
                <c:pt idx="3200">
                  <c:v>43380</c:v>
                </c:pt>
                <c:pt idx="3201">
                  <c:v>43381</c:v>
                </c:pt>
                <c:pt idx="3202">
                  <c:v>43382</c:v>
                </c:pt>
                <c:pt idx="3203">
                  <c:v>43383</c:v>
                </c:pt>
                <c:pt idx="3204">
                  <c:v>43384</c:v>
                </c:pt>
                <c:pt idx="3205">
                  <c:v>43385</c:v>
                </c:pt>
                <c:pt idx="3206">
                  <c:v>43386</c:v>
                </c:pt>
                <c:pt idx="3207">
                  <c:v>43387</c:v>
                </c:pt>
                <c:pt idx="3208">
                  <c:v>43388</c:v>
                </c:pt>
                <c:pt idx="3209">
                  <c:v>43389</c:v>
                </c:pt>
                <c:pt idx="3210">
                  <c:v>43390</c:v>
                </c:pt>
                <c:pt idx="3211">
                  <c:v>43391</c:v>
                </c:pt>
                <c:pt idx="3212">
                  <c:v>43392</c:v>
                </c:pt>
                <c:pt idx="3213">
                  <c:v>43393</c:v>
                </c:pt>
                <c:pt idx="3214">
                  <c:v>43394</c:v>
                </c:pt>
                <c:pt idx="3215">
                  <c:v>43395</c:v>
                </c:pt>
                <c:pt idx="3216">
                  <c:v>43396</c:v>
                </c:pt>
                <c:pt idx="3217">
                  <c:v>43397</c:v>
                </c:pt>
                <c:pt idx="3218">
                  <c:v>43398</c:v>
                </c:pt>
                <c:pt idx="3219">
                  <c:v>43399</c:v>
                </c:pt>
                <c:pt idx="3220">
                  <c:v>43400</c:v>
                </c:pt>
                <c:pt idx="3221">
                  <c:v>43401</c:v>
                </c:pt>
                <c:pt idx="3222">
                  <c:v>43402</c:v>
                </c:pt>
                <c:pt idx="3223">
                  <c:v>43403</c:v>
                </c:pt>
                <c:pt idx="3224">
                  <c:v>43404</c:v>
                </c:pt>
                <c:pt idx="3225">
                  <c:v>43405</c:v>
                </c:pt>
                <c:pt idx="3226">
                  <c:v>43406</c:v>
                </c:pt>
                <c:pt idx="3227">
                  <c:v>43407</c:v>
                </c:pt>
                <c:pt idx="3228">
                  <c:v>43408</c:v>
                </c:pt>
                <c:pt idx="3229">
                  <c:v>43409</c:v>
                </c:pt>
                <c:pt idx="3230">
                  <c:v>43410</c:v>
                </c:pt>
                <c:pt idx="3231">
                  <c:v>43411</c:v>
                </c:pt>
                <c:pt idx="3232">
                  <c:v>43412</c:v>
                </c:pt>
                <c:pt idx="3233">
                  <c:v>43413</c:v>
                </c:pt>
                <c:pt idx="3234">
                  <c:v>43414</c:v>
                </c:pt>
                <c:pt idx="3235">
                  <c:v>43415</c:v>
                </c:pt>
                <c:pt idx="3236">
                  <c:v>43416</c:v>
                </c:pt>
                <c:pt idx="3237">
                  <c:v>43417</c:v>
                </c:pt>
                <c:pt idx="3238">
                  <c:v>43418</c:v>
                </c:pt>
                <c:pt idx="3239">
                  <c:v>43419</c:v>
                </c:pt>
                <c:pt idx="3240">
                  <c:v>43420</c:v>
                </c:pt>
                <c:pt idx="3241">
                  <c:v>43421</c:v>
                </c:pt>
                <c:pt idx="3242">
                  <c:v>43422</c:v>
                </c:pt>
                <c:pt idx="3243">
                  <c:v>43423</c:v>
                </c:pt>
                <c:pt idx="3244">
                  <c:v>43424</c:v>
                </c:pt>
                <c:pt idx="3245">
                  <c:v>43425</c:v>
                </c:pt>
                <c:pt idx="3246">
                  <c:v>43426</c:v>
                </c:pt>
                <c:pt idx="3247">
                  <c:v>43427</c:v>
                </c:pt>
                <c:pt idx="3248">
                  <c:v>43428</c:v>
                </c:pt>
                <c:pt idx="3249">
                  <c:v>43429</c:v>
                </c:pt>
                <c:pt idx="3250">
                  <c:v>43430</c:v>
                </c:pt>
                <c:pt idx="3251">
                  <c:v>43431</c:v>
                </c:pt>
                <c:pt idx="3252">
                  <c:v>43432</c:v>
                </c:pt>
                <c:pt idx="3253">
                  <c:v>43433</c:v>
                </c:pt>
                <c:pt idx="3254">
                  <c:v>43434</c:v>
                </c:pt>
                <c:pt idx="3255">
                  <c:v>43435</c:v>
                </c:pt>
                <c:pt idx="3256">
                  <c:v>43436</c:v>
                </c:pt>
                <c:pt idx="3257">
                  <c:v>43437</c:v>
                </c:pt>
                <c:pt idx="3258">
                  <c:v>43438</c:v>
                </c:pt>
                <c:pt idx="3259">
                  <c:v>43439</c:v>
                </c:pt>
                <c:pt idx="3260">
                  <c:v>43440</c:v>
                </c:pt>
                <c:pt idx="3261">
                  <c:v>43441</c:v>
                </c:pt>
                <c:pt idx="3262">
                  <c:v>43442</c:v>
                </c:pt>
                <c:pt idx="3263">
                  <c:v>43443</c:v>
                </c:pt>
                <c:pt idx="3264">
                  <c:v>43444</c:v>
                </c:pt>
                <c:pt idx="3265">
                  <c:v>43445</c:v>
                </c:pt>
                <c:pt idx="3266">
                  <c:v>43446</c:v>
                </c:pt>
                <c:pt idx="3267">
                  <c:v>43447</c:v>
                </c:pt>
                <c:pt idx="3268">
                  <c:v>43448</c:v>
                </c:pt>
                <c:pt idx="3269">
                  <c:v>43449</c:v>
                </c:pt>
                <c:pt idx="3270">
                  <c:v>43450</c:v>
                </c:pt>
                <c:pt idx="3271">
                  <c:v>43451</c:v>
                </c:pt>
                <c:pt idx="3272">
                  <c:v>43452</c:v>
                </c:pt>
                <c:pt idx="3273">
                  <c:v>43453</c:v>
                </c:pt>
                <c:pt idx="3274">
                  <c:v>43454</c:v>
                </c:pt>
                <c:pt idx="3275">
                  <c:v>43455</c:v>
                </c:pt>
                <c:pt idx="3276">
                  <c:v>43456</c:v>
                </c:pt>
                <c:pt idx="3277">
                  <c:v>43457</c:v>
                </c:pt>
                <c:pt idx="3278">
                  <c:v>43458</c:v>
                </c:pt>
                <c:pt idx="3279">
                  <c:v>43459</c:v>
                </c:pt>
                <c:pt idx="3280">
                  <c:v>43460</c:v>
                </c:pt>
                <c:pt idx="3281">
                  <c:v>43461</c:v>
                </c:pt>
                <c:pt idx="3282">
                  <c:v>43462</c:v>
                </c:pt>
                <c:pt idx="3283">
                  <c:v>43463</c:v>
                </c:pt>
                <c:pt idx="3284">
                  <c:v>43464</c:v>
                </c:pt>
                <c:pt idx="3285">
                  <c:v>43465</c:v>
                </c:pt>
                <c:pt idx="3286">
                  <c:v>43466</c:v>
                </c:pt>
                <c:pt idx="3287">
                  <c:v>43467</c:v>
                </c:pt>
                <c:pt idx="3288">
                  <c:v>43468</c:v>
                </c:pt>
                <c:pt idx="3289">
                  <c:v>43469</c:v>
                </c:pt>
                <c:pt idx="3290">
                  <c:v>43470</c:v>
                </c:pt>
                <c:pt idx="3291">
                  <c:v>43471</c:v>
                </c:pt>
                <c:pt idx="3292">
                  <c:v>43472</c:v>
                </c:pt>
                <c:pt idx="3293">
                  <c:v>43473</c:v>
                </c:pt>
                <c:pt idx="3294">
                  <c:v>43474</c:v>
                </c:pt>
                <c:pt idx="3295">
                  <c:v>43475</c:v>
                </c:pt>
                <c:pt idx="3296">
                  <c:v>43476</c:v>
                </c:pt>
                <c:pt idx="3297">
                  <c:v>43477</c:v>
                </c:pt>
                <c:pt idx="3298">
                  <c:v>43478</c:v>
                </c:pt>
                <c:pt idx="3299">
                  <c:v>43479</c:v>
                </c:pt>
                <c:pt idx="3300">
                  <c:v>43480</c:v>
                </c:pt>
                <c:pt idx="3301">
                  <c:v>43481</c:v>
                </c:pt>
                <c:pt idx="3302">
                  <c:v>43482</c:v>
                </c:pt>
                <c:pt idx="3303">
                  <c:v>43483</c:v>
                </c:pt>
                <c:pt idx="3304">
                  <c:v>43484</c:v>
                </c:pt>
                <c:pt idx="3305">
                  <c:v>43485</c:v>
                </c:pt>
                <c:pt idx="3306">
                  <c:v>43486</c:v>
                </c:pt>
                <c:pt idx="3307">
                  <c:v>43487</c:v>
                </c:pt>
                <c:pt idx="3308">
                  <c:v>43488</c:v>
                </c:pt>
                <c:pt idx="3309">
                  <c:v>43489</c:v>
                </c:pt>
                <c:pt idx="3310">
                  <c:v>43490</c:v>
                </c:pt>
                <c:pt idx="3311">
                  <c:v>43491</c:v>
                </c:pt>
                <c:pt idx="3312">
                  <c:v>43492</c:v>
                </c:pt>
                <c:pt idx="3313">
                  <c:v>43493</c:v>
                </c:pt>
                <c:pt idx="3314">
                  <c:v>43494</c:v>
                </c:pt>
                <c:pt idx="3315">
                  <c:v>43495</c:v>
                </c:pt>
                <c:pt idx="3316">
                  <c:v>43496</c:v>
                </c:pt>
                <c:pt idx="3317">
                  <c:v>43497</c:v>
                </c:pt>
                <c:pt idx="3318">
                  <c:v>43498</c:v>
                </c:pt>
                <c:pt idx="3319">
                  <c:v>43499</c:v>
                </c:pt>
                <c:pt idx="3320">
                  <c:v>43500</c:v>
                </c:pt>
                <c:pt idx="3321">
                  <c:v>43501</c:v>
                </c:pt>
                <c:pt idx="3322">
                  <c:v>43502</c:v>
                </c:pt>
                <c:pt idx="3323">
                  <c:v>43503</c:v>
                </c:pt>
                <c:pt idx="3324">
                  <c:v>43504</c:v>
                </c:pt>
                <c:pt idx="3325">
                  <c:v>43505</c:v>
                </c:pt>
                <c:pt idx="3326">
                  <c:v>43506</c:v>
                </c:pt>
                <c:pt idx="3327">
                  <c:v>43507</c:v>
                </c:pt>
                <c:pt idx="3328">
                  <c:v>43508</c:v>
                </c:pt>
                <c:pt idx="3329">
                  <c:v>43509</c:v>
                </c:pt>
                <c:pt idx="3330">
                  <c:v>43510</c:v>
                </c:pt>
                <c:pt idx="3331">
                  <c:v>43511</c:v>
                </c:pt>
                <c:pt idx="3332">
                  <c:v>43512</c:v>
                </c:pt>
                <c:pt idx="3333">
                  <c:v>43513</c:v>
                </c:pt>
                <c:pt idx="3334">
                  <c:v>43514</c:v>
                </c:pt>
                <c:pt idx="3335">
                  <c:v>43515</c:v>
                </c:pt>
                <c:pt idx="3336">
                  <c:v>43516</c:v>
                </c:pt>
                <c:pt idx="3337">
                  <c:v>43517</c:v>
                </c:pt>
                <c:pt idx="3338">
                  <c:v>43518</c:v>
                </c:pt>
                <c:pt idx="3339">
                  <c:v>43519</c:v>
                </c:pt>
                <c:pt idx="3340">
                  <c:v>43520</c:v>
                </c:pt>
                <c:pt idx="3341">
                  <c:v>43521</c:v>
                </c:pt>
                <c:pt idx="3342">
                  <c:v>43522</c:v>
                </c:pt>
                <c:pt idx="3343">
                  <c:v>43523</c:v>
                </c:pt>
                <c:pt idx="3344">
                  <c:v>43524</c:v>
                </c:pt>
                <c:pt idx="3345">
                  <c:v>43525</c:v>
                </c:pt>
                <c:pt idx="3346">
                  <c:v>43526</c:v>
                </c:pt>
                <c:pt idx="3347">
                  <c:v>43527</c:v>
                </c:pt>
                <c:pt idx="3348">
                  <c:v>43528</c:v>
                </c:pt>
                <c:pt idx="3349">
                  <c:v>43529</c:v>
                </c:pt>
                <c:pt idx="3350">
                  <c:v>43530</c:v>
                </c:pt>
                <c:pt idx="3351">
                  <c:v>43531</c:v>
                </c:pt>
                <c:pt idx="3352">
                  <c:v>43532</c:v>
                </c:pt>
                <c:pt idx="3353">
                  <c:v>43533</c:v>
                </c:pt>
                <c:pt idx="3354">
                  <c:v>43534</c:v>
                </c:pt>
                <c:pt idx="3355">
                  <c:v>43535</c:v>
                </c:pt>
                <c:pt idx="3356">
                  <c:v>43536</c:v>
                </c:pt>
                <c:pt idx="3357">
                  <c:v>43537</c:v>
                </c:pt>
                <c:pt idx="3358">
                  <c:v>43538</c:v>
                </c:pt>
                <c:pt idx="3359">
                  <c:v>43539</c:v>
                </c:pt>
                <c:pt idx="3360">
                  <c:v>43540</c:v>
                </c:pt>
                <c:pt idx="3361">
                  <c:v>43541</c:v>
                </c:pt>
                <c:pt idx="3362">
                  <c:v>43542</c:v>
                </c:pt>
                <c:pt idx="3363">
                  <c:v>43543</c:v>
                </c:pt>
                <c:pt idx="3364">
                  <c:v>43544</c:v>
                </c:pt>
                <c:pt idx="3365">
                  <c:v>43545</c:v>
                </c:pt>
                <c:pt idx="3366">
                  <c:v>43546</c:v>
                </c:pt>
                <c:pt idx="3367">
                  <c:v>43547</c:v>
                </c:pt>
                <c:pt idx="3368">
                  <c:v>43548</c:v>
                </c:pt>
                <c:pt idx="3369">
                  <c:v>43549</c:v>
                </c:pt>
                <c:pt idx="3370">
                  <c:v>43550</c:v>
                </c:pt>
                <c:pt idx="3371">
                  <c:v>43551</c:v>
                </c:pt>
                <c:pt idx="3372">
                  <c:v>43552</c:v>
                </c:pt>
                <c:pt idx="3373">
                  <c:v>43553</c:v>
                </c:pt>
                <c:pt idx="3374">
                  <c:v>43554</c:v>
                </c:pt>
                <c:pt idx="3375">
                  <c:v>43555</c:v>
                </c:pt>
                <c:pt idx="3376">
                  <c:v>43556</c:v>
                </c:pt>
                <c:pt idx="3377">
                  <c:v>43557</c:v>
                </c:pt>
                <c:pt idx="3378">
                  <c:v>43558</c:v>
                </c:pt>
                <c:pt idx="3379">
                  <c:v>43559</c:v>
                </c:pt>
                <c:pt idx="3380">
                  <c:v>43560</c:v>
                </c:pt>
                <c:pt idx="3381">
                  <c:v>43561</c:v>
                </c:pt>
                <c:pt idx="3382">
                  <c:v>43562</c:v>
                </c:pt>
                <c:pt idx="3383">
                  <c:v>43563</c:v>
                </c:pt>
                <c:pt idx="3384">
                  <c:v>43564</c:v>
                </c:pt>
                <c:pt idx="3385">
                  <c:v>43565</c:v>
                </c:pt>
                <c:pt idx="3386">
                  <c:v>43566</c:v>
                </c:pt>
                <c:pt idx="3387">
                  <c:v>43567</c:v>
                </c:pt>
                <c:pt idx="3388">
                  <c:v>43568</c:v>
                </c:pt>
                <c:pt idx="3389">
                  <c:v>43569</c:v>
                </c:pt>
                <c:pt idx="3390">
                  <c:v>43570</c:v>
                </c:pt>
                <c:pt idx="3391">
                  <c:v>43571</c:v>
                </c:pt>
                <c:pt idx="3392">
                  <c:v>43572</c:v>
                </c:pt>
                <c:pt idx="3393">
                  <c:v>43573</c:v>
                </c:pt>
                <c:pt idx="3394">
                  <c:v>43574</c:v>
                </c:pt>
                <c:pt idx="3395">
                  <c:v>43575</c:v>
                </c:pt>
                <c:pt idx="3396">
                  <c:v>43576</c:v>
                </c:pt>
                <c:pt idx="3397">
                  <c:v>43577</c:v>
                </c:pt>
                <c:pt idx="3398">
                  <c:v>43578</c:v>
                </c:pt>
                <c:pt idx="3399">
                  <c:v>43579</c:v>
                </c:pt>
                <c:pt idx="3400">
                  <c:v>43580</c:v>
                </c:pt>
                <c:pt idx="3401">
                  <c:v>43581</c:v>
                </c:pt>
                <c:pt idx="3402">
                  <c:v>43582</c:v>
                </c:pt>
                <c:pt idx="3403">
                  <c:v>43583</c:v>
                </c:pt>
                <c:pt idx="3404">
                  <c:v>43584</c:v>
                </c:pt>
                <c:pt idx="3405">
                  <c:v>43585</c:v>
                </c:pt>
                <c:pt idx="3406">
                  <c:v>43586</c:v>
                </c:pt>
                <c:pt idx="3407">
                  <c:v>43587</c:v>
                </c:pt>
                <c:pt idx="3408">
                  <c:v>43588</c:v>
                </c:pt>
                <c:pt idx="3409">
                  <c:v>43589</c:v>
                </c:pt>
                <c:pt idx="3410">
                  <c:v>43590</c:v>
                </c:pt>
                <c:pt idx="3411">
                  <c:v>43591</c:v>
                </c:pt>
                <c:pt idx="3412">
                  <c:v>43592</c:v>
                </c:pt>
                <c:pt idx="3413">
                  <c:v>43593</c:v>
                </c:pt>
                <c:pt idx="3414">
                  <c:v>43594</c:v>
                </c:pt>
                <c:pt idx="3415">
                  <c:v>43595</c:v>
                </c:pt>
                <c:pt idx="3416">
                  <c:v>43596</c:v>
                </c:pt>
                <c:pt idx="3417">
                  <c:v>43597</c:v>
                </c:pt>
                <c:pt idx="3418">
                  <c:v>43598</c:v>
                </c:pt>
                <c:pt idx="3419">
                  <c:v>43599</c:v>
                </c:pt>
                <c:pt idx="3420">
                  <c:v>43600</c:v>
                </c:pt>
                <c:pt idx="3421">
                  <c:v>43601</c:v>
                </c:pt>
                <c:pt idx="3422">
                  <c:v>43602</c:v>
                </c:pt>
                <c:pt idx="3423">
                  <c:v>43603</c:v>
                </c:pt>
                <c:pt idx="3424">
                  <c:v>43604</c:v>
                </c:pt>
                <c:pt idx="3425">
                  <c:v>43605</c:v>
                </c:pt>
                <c:pt idx="3426">
                  <c:v>43606</c:v>
                </c:pt>
                <c:pt idx="3427">
                  <c:v>43607</c:v>
                </c:pt>
                <c:pt idx="3428">
                  <c:v>43608</c:v>
                </c:pt>
                <c:pt idx="3429">
                  <c:v>43609</c:v>
                </c:pt>
                <c:pt idx="3430">
                  <c:v>43610</c:v>
                </c:pt>
                <c:pt idx="3431">
                  <c:v>43611</c:v>
                </c:pt>
                <c:pt idx="3432">
                  <c:v>43612</c:v>
                </c:pt>
                <c:pt idx="3433">
                  <c:v>43613</c:v>
                </c:pt>
                <c:pt idx="3434">
                  <c:v>43614</c:v>
                </c:pt>
                <c:pt idx="3435">
                  <c:v>43615</c:v>
                </c:pt>
                <c:pt idx="3436">
                  <c:v>43616</c:v>
                </c:pt>
                <c:pt idx="3437">
                  <c:v>43617</c:v>
                </c:pt>
                <c:pt idx="3438">
                  <c:v>43618</c:v>
                </c:pt>
                <c:pt idx="3439">
                  <c:v>43619</c:v>
                </c:pt>
                <c:pt idx="3440">
                  <c:v>43620</c:v>
                </c:pt>
                <c:pt idx="3441">
                  <c:v>43621</c:v>
                </c:pt>
                <c:pt idx="3442">
                  <c:v>43622</c:v>
                </c:pt>
                <c:pt idx="3443">
                  <c:v>43623</c:v>
                </c:pt>
                <c:pt idx="3444">
                  <c:v>43624</c:v>
                </c:pt>
                <c:pt idx="3445">
                  <c:v>43625</c:v>
                </c:pt>
                <c:pt idx="3446">
                  <c:v>43626</c:v>
                </c:pt>
                <c:pt idx="3447">
                  <c:v>43627</c:v>
                </c:pt>
                <c:pt idx="3448">
                  <c:v>43628</c:v>
                </c:pt>
                <c:pt idx="3449">
                  <c:v>43629</c:v>
                </c:pt>
                <c:pt idx="3450">
                  <c:v>43630</c:v>
                </c:pt>
                <c:pt idx="3451">
                  <c:v>43631</c:v>
                </c:pt>
                <c:pt idx="3452">
                  <c:v>43632</c:v>
                </c:pt>
                <c:pt idx="3453">
                  <c:v>43633</c:v>
                </c:pt>
                <c:pt idx="3454">
                  <c:v>43634</c:v>
                </c:pt>
                <c:pt idx="3455">
                  <c:v>43635</c:v>
                </c:pt>
                <c:pt idx="3456">
                  <c:v>43636</c:v>
                </c:pt>
                <c:pt idx="3457">
                  <c:v>43637</c:v>
                </c:pt>
                <c:pt idx="3458">
                  <c:v>43638</c:v>
                </c:pt>
                <c:pt idx="3459">
                  <c:v>43639</c:v>
                </c:pt>
                <c:pt idx="3460">
                  <c:v>43640</c:v>
                </c:pt>
                <c:pt idx="3461">
                  <c:v>43641</c:v>
                </c:pt>
                <c:pt idx="3462">
                  <c:v>43642</c:v>
                </c:pt>
                <c:pt idx="3463">
                  <c:v>43643</c:v>
                </c:pt>
                <c:pt idx="3464">
                  <c:v>43644</c:v>
                </c:pt>
                <c:pt idx="3465">
                  <c:v>43645</c:v>
                </c:pt>
                <c:pt idx="3466">
                  <c:v>43646</c:v>
                </c:pt>
                <c:pt idx="3467">
                  <c:v>43647</c:v>
                </c:pt>
                <c:pt idx="3468">
                  <c:v>43648</c:v>
                </c:pt>
                <c:pt idx="3469">
                  <c:v>43649</c:v>
                </c:pt>
                <c:pt idx="3470">
                  <c:v>43650</c:v>
                </c:pt>
                <c:pt idx="3471">
                  <c:v>43651</c:v>
                </c:pt>
                <c:pt idx="3472">
                  <c:v>43652</c:v>
                </c:pt>
                <c:pt idx="3473">
                  <c:v>43653</c:v>
                </c:pt>
                <c:pt idx="3474">
                  <c:v>43654</c:v>
                </c:pt>
                <c:pt idx="3475">
                  <c:v>43655</c:v>
                </c:pt>
                <c:pt idx="3476">
                  <c:v>43656</c:v>
                </c:pt>
                <c:pt idx="3477">
                  <c:v>43657</c:v>
                </c:pt>
                <c:pt idx="3478">
                  <c:v>43658</c:v>
                </c:pt>
                <c:pt idx="3479">
                  <c:v>43659</c:v>
                </c:pt>
                <c:pt idx="3480">
                  <c:v>43660</c:v>
                </c:pt>
                <c:pt idx="3481">
                  <c:v>43661</c:v>
                </c:pt>
                <c:pt idx="3482">
                  <c:v>43662</c:v>
                </c:pt>
                <c:pt idx="3483">
                  <c:v>43663</c:v>
                </c:pt>
                <c:pt idx="3484">
                  <c:v>43664</c:v>
                </c:pt>
                <c:pt idx="3485">
                  <c:v>43665</c:v>
                </c:pt>
                <c:pt idx="3486">
                  <c:v>43666</c:v>
                </c:pt>
                <c:pt idx="3487">
                  <c:v>43667</c:v>
                </c:pt>
                <c:pt idx="3488">
                  <c:v>43668</c:v>
                </c:pt>
                <c:pt idx="3489">
                  <c:v>43669</c:v>
                </c:pt>
                <c:pt idx="3490">
                  <c:v>43670</c:v>
                </c:pt>
                <c:pt idx="3491">
                  <c:v>43671</c:v>
                </c:pt>
                <c:pt idx="3492">
                  <c:v>43672</c:v>
                </c:pt>
                <c:pt idx="3493">
                  <c:v>43673</c:v>
                </c:pt>
                <c:pt idx="3494">
                  <c:v>43674</c:v>
                </c:pt>
                <c:pt idx="3495">
                  <c:v>43675</c:v>
                </c:pt>
                <c:pt idx="3496">
                  <c:v>43676</c:v>
                </c:pt>
                <c:pt idx="3497">
                  <c:v>43677</c:v>
                </c:pt>
                <c:pt idx="3498">
                  <c:v>43678</c:v>
                </c:pt>
                <c:pt idx="3499">
                  <c:v>43679</c:v>
                </c:pt>
                <c:pt idx="3500">
                  <c:v>43680</c:v>
                </c:pt>
                <c:pt idx="3501">
                  <c:v>43681</c:v>
                </c:pt>
                <c:pt idx="3502">
                  <c:v>43682</c:v>
                </c:pt>
                <c:pt idx="3503">
                  <c:v>43683</c:v>
                </c:pt>
                <c:pt idx="3504">
                  <c:v>43684</c:v>
                </c:pt>
                <c:pt idx="3505">
                  <c:v>43685</c:v>
                </c:pt>
                <c:pt idx="3506">
                  <c:v>43686</c:v>
                </c:pt>
                <c:pt idx="3507">
                  <c:v>43687</c:v>
                </c:pt>
                <c:pt idx="3508">
                  <c:v>43688</c:v>
                </c:pt>
                <c:pt idx="3509">
                  <c:v>43689</c:v>
                </c:pt>
                <c:pt idx="3510">
                  <c:v>43690</c:v>
                </c:pt>
                <c:pt idx="3511">
                  <c:v>43691</c:v>
                </c:pt>
                <c:pt idx="3512">
                  <c:v>43692</c:v>
                </c:pt>
                <c:pt idx="3513">
                  <c:v>43693</c:v>
                </c:pt>
                <c:pt idx="3514">
                  <c:v>43694</c:v>
                </c:pt>
                <c:pt idx="3515">
                  <c:v>43695</c:v>
                </c:pt>
                <c:pt idx="3516">
                  <c:v>43696</c:v>
                </c:pt>
                <c:pt idx="3517">
                  <c:v>43697</c:v>
                </c:pt>
                <c:pt idx="3518">
                  <c:v>43698</c:v>
                </c:pt>
                <c:pt idx="3519">
                  <c:v>43699</c:v>
                </c:pt>
                <c:pt idx="3520">
                  <c:v>43700</c:v>
                </c:pt>
                <c:pt idx="3521">
                  <c:v>43701</c:v>
                </c:pt>
                <c:pt idx="3522">
                  <c:v>43702</c:v>
                </c:pt>
                <c:pt idx="3523">
                  <c:v>43703</c:v>
                </c:pt>
                <c:pt idx="3524">
                  <c:v>43704</c:v>
                </c:pt>
                <c:pt idx="3525">
                  <c:v>43705</c:v>
                </c:pt>
                <c:pt idx="3526">
                  <c:v>43706</c:v>
                </c:pt>
                <c:pt idx="3527">
                  <c:v>43707</c:v>
                </c:pt>
                <c:pt idx="3528">
                  <c:v>43708</c:v>
                </c:pt>
                <c:pt idx="3529">
                  <c:v>43709</c:v>
                </c:pt>
                <c:pt idx="3530">
                  <c:v>43710</c:v>
                </c:pt>
                <c:pt idx="3531">
                  <c:v>43711</c:v>
                </c:pt>
                <c:pt idx="3532">
                  <c:v>43712</c:v>
                </c:pt>
                <c:pt idx="3533">
                  <c:v>43713</c:v>
                </c:pt>
                <c:pt idx="3534">
                  <c:v>43714</c:v>
                </c:pt>
                <c:pt idx="3535">
                  <c:v>43715</c:v>
                </c:pt>
                <c:pt idx="3536">
                  <c:v>43716</c:v>
                </c:pt>
                <c:pt idx="3537">
                  <c:v>43717</c:v>
                </c:pt>
                <c:pt idx="3538">
                  <c:v>43718</c:v>
                </c:pt>
                <c:pt idx="3539">
                  <c:v>43719</c:v>
                </c:pt>
                <c:pt idx="3540">
                  <c:v>43720</c:v>
                </c:pt>
                <c:pt idx="3541">
                  <c:v>43721</c:v>
                </c:pt>
                <c:pt idx="3542">
                  <c:v>43722</c:v>
                </c:pt>
                <c:pt idx="3543">
                  <c:v>43723</c:v>
                </c:pt>
                <c:pt idx="3544">
                  <c:v>43724</c:v>
                </c:pt>
                <c:pt idx="3545">
                  <c:v>43725</c:v>
                </c:pt>
                <c:pt idx="3546">
                  <c:v>43726</c:v>
                </c:pt>
                <c:pt idx="3547">
                  <c:v>43727</c:v>
                </c:pt>
                <c:pt idx="3548">
                  <c:v>43728</c:v>
                </c:pt>
                <c:pt idx="3549">
                  <c:v>43729</c:v>
                </c:pt>
                <c:pt idx="3550">
                  <c:v>43730</c:v>
                </c:pt>
                <c:pt idx="3551">
                  <c:v>43731</c:v>
                </c:pt>
                <c:pt idx="3552">
                  <c:v>43732</c:v>
                </c:pt>
                <c:pt idx="3553">
                  <c:v>43733</c:v>
                </c:pt>
                <c:pt idx="3554">
                  <c:v>43734</c:v>
                </c:pt>
                <c:pt idx="3555">
                  <c:v>43735</c:v>
                </c:pt>
                <c:pt idx="3556">
                  <c:v>43736</c:v>
                </c:pt>
                <c:pt idx="3557">
                  <c:v>43737</c:v>
                </c:pt>
                <c:pt idx="3558">
                  <c:v>43738</c:v>
                </c:pt>
                <c:pt idx="3559">
                  <c:v>43739</c:v>
                </c:pt>
                <c:pt idx="3560">
                  <c:v>43740</c:v>
                </c:pt>
                <c:pt idx="3561">
                  <c:v>43741</c:v>
                </c:pt>
                <c:pt idx="3562">
                  <c:v>43742</c:v>
                </c:pt>
                <c:pt idx="3563">
                  <c:v>43743</c:v>
                </c:pt>
                <c:pt idx="3564">
                  <c:v>43744</c:v>
                </c:pt>
                <c:pt idx="3565">
                  <c:v>43745</c:v>
                </c:pt>
                <c:pt idx="3566">
                  <c:v>43746</c:v>
                </c:pt>
                <c:pt idx="3567">
                  <c:v>43747</c:v>
                </c:pt>
                <c:pt idx="3568">
                  <c:v>43748</c:v>
                </c:pt>
                <c:pt idx="3569">
                  <c:v>43749</c:v>
                </c:pt>
                <c:pt idx="3570">
                  <c:v>43750</c:v>
                </c:pt>
                <c:pt idx="3571">
                  <c:v>43751</c:v>
                </c:pt>
                <c:pt idx="3572">
                  <c:v>43752</c:v>
                </c:pt>
                <c:pt idx="3573">
                  <c:v>43753</c:v>
                </c:pt>
                <c:pt idx="3574">
                  <c:v>43754</c:v>
                </c:pt>
                <c:pt idx="3575">
                  <c:v>43755</c:v>
                </c:pt>
                <c:pt idx="3576">
                  <c:v>43756</c:v>
                </c:pt>
                <c:pt idx="3577">
                  <c:v>43757</c:v>
                </c:pt>
                <c:pt idx="3578">
                  <c:v>43758</c:v>
                </c:pt>
                <c:pt idx="3579">
                  <c:v>43759</c:v>
                </c:pt>
                <c:pt idx="3580">
                  <c:v>43760</c:v>
                </c:pt>
                <c:pt idx="3581">
                  <c:v>43761</c:v>
                </c:pt>
                <c:pt idx="3582">
                  <c:v>43762</c:v>
                </c:pt>
                <c:pt idx="3583">
                  <c:v>43763</c:v>
                </c:pt>
                <c:pt idx="3584">
                  <c:v>43764</c:v>
                </c:pt>
                <c:pt idx="3585">
                  <c:v>43765</c:v>
                </c:pt>
                <c:pt idx="3586">
                  <c:v>43766</c:v>
                </c:pt>
                <c:pt idx="3587">
                  <c:v>43767</c:v>
                </c:pt>
                <c:pt idx="3588">
                  <c:v>43768</c:v>
                </c:pt>
                <c:pt idx="3589">
                  <c:v>43769</c:v>
                </c:pt>
                <c:pt idx="3590">
                  <c:v>43770</c:v>
                </c:pt>
                <c:pt idx="3591">
                  <c:v>43771</c:v>
                </c:pt>
                <c:pt idx="3592">
                  <c:v>43772</c:v>
                </c:pt>
                <c:pt idx="3593">
                  <c:v>43773</c:v>
                </c:pt>
                <c:pt idx="3594">
                  <c:v>43774</c:v>
                </c:pt>
                <c:pt idx="3595">
                  <c:v>43775</c:v>
                </c:pt>
                <c:pt idx="3596">
                  <c:v>43776</c:v>
                </c:pt>
                <c:pt idx="3597">
                  <c:v>43777</c:v>
                </c:pt>
                <c:pt idx="3598">
                  <c:v>43778</c:v>
                </c:pt>
                <c:pt idx="3599">
                  <c:v>43779</c:v>
                </c:pt>
                <c:pt idx="3600">
                  <c:v>43780</c:v>
                </c:pt>
                <c:pt idx="3601">
                  <c:v>43781</c:v>
                </c:pt>
                <c:pt idx="3602">
                  <c:v>43782</c:v>
                </c:pt>
                <c:pt idx="3603">
                  <c:v>43783</c:v>
                </c:pt>
                <c:pt idx="3604">
                  <c:v>43784</c:v>
                </c:pt>
                <c:pt idx="3605">
                  <c:v>43785</c:v>
                </c:pt>
                <c:pt idx="3606">
                  <c:v>43786</c:v>
                </c:pt>
                <c:pt idx="3607">
                  <c:v>43787</c:v>
                </c:pt>
                <c:pt idx="3608">
                  <c:v>43788</c:v>
                </c:pt>
                <c:pt idx="3609">
                  <c:v>43789</c:v>
                </c:pt>
                <c:pt idx="3610">
                  <c:v>43790</c:v>
                </c:pt>
                <c:pt idx="3611">
                  <c:v>43791</c:v>
                </c:pt>
                <c:pt idx="3612">
                  <c:v>43792</c:v>
                </c:pt>
                <c:pt idx="3613">
                  <c:v>43793</c:v>
                </c:pt>
                <c:pt idx="3614">
                  <c:v>43794</c:v>
                </c:pt>
                <c:pt idx="3615">
                  <c:v>43795</c:v>
                </c:pt>
                <c:pt idx="3616">
                  <c:v>43796</c:v>
                </c:pt>
                <c:pt idx="3617">
                  <c:v>43797</c:v>
                </c:pt>
                <c:pt idx="3618">
                  <c:v>43798</c:v>
                </c:pt>
                <c:pt idx="3619">
                  <c:v>43799</c:v>
                </c:pt>
                <c:pt idx="3620">
                  <c:v>43800</c:v>
                </c:pt>
                <c:pt idx="3621">
                  <c:v>43801</c:v>
                </c:pt>
                <c:pt idx="3622">
                  <c:v>43802</c:v>
                </c:pt>
                <c:pt idx="3623">
                  <c:v>43803</c:v>
                </c:pt>
                <c:pt idx="3624">
                  <c:v>43804</c:v>
                </c:pt>
                <c:pt idx="3625">
                  <c:v>43805</c:v>
                </c:pt>
                <c:pt idx="3626">
                  <c:v>43806</c:v>
                </c:pt>
                <c:pt idx="3627">
                  <c:v>43807</c:v>
                </c:pt>
                <c:pt idx="3628">
                  <c:v>43808</c:v>
                </c:pt>
                <c:pt idx="3629">
                  <c:v>43809</c:v>
                </c:pt>
                <c:pt idx="3630">
                  <c:v>43810</c:v>
                </c:pt>
                <c:pt idx="3631">
                  <c:v>43811</c:v>
                </c:pt>
                <c:pt idx="3632">
                  <c:v>43812</c:v>
                </c:pt>
                <c:pt idx="3633">
                  <c:v>43813</c:v>
                </c:pt>
                <c:pt idx="3634">
                  <c:v>43814</c:v>
                </c:pt>
                <c:pt idx="3635">
                  <c:v>43815</c:v>
                </c:pt>
                <c:pt idx="3636">
                  <c:v>43816</c:v>
                </c:pt>
                <c:pt idx="3637">
                  <c:v>43817</c:v>
                </c:pt>
                <c:pt idx="3638">
                  <c:v>43818</c:v>
                </c:pt>
                <c:pt idx="3639">
                  <c:v>43819</c:v>
                </c:pt>
                <c:pt idx="3640">
                  <c:v>43820</c:v>
                </c:pt>
                <c:pt idx="3641">
                  <c:v>43821</c:v>
                </c:pt>
                <c:pt idx="3642">
                  <c:v>43822</c:v>
                </c:pt>
                <c:pt idx="3643">
                  <c:v>43823</c:v>
                </c:pt>
                <c:pt idx="3644">
                  <c:v>43824</c:v>
                </c:pt>
                <c:pt idx="3645">
                  <c:v>43825</c:v>
                </c:pt>
                <c:pt idx="3646">
                  <c:v>43826</c:v>
                </c:pt>
                <c:pt idx="3647">
                  <c:v>43827</c:v>
                </c:pt>
                <c:pt idx="3648">
                  <c:v>43828</c:v>
                </c:pt>
                <c:pt idx="3649">
                  <c:v>43829</c:v>
                </c:pt>
                <c:pt idx="3650">
                  <c:v>43830</c:v>
                </c:pt>
                <c:pt idx="3651">
                  <c:v>43831</c:v>
                </c:pt>
                <c:pt idx="3652">
                  <c:v>43832</c:v>
                </c:pt>
                <c:pt idx="3653">
                  <c:v>43833</c:v>
                </c:pt>
                <c:pt idx="3654">
                  <c:v>43834</c:v>
                </c:pt>
                <c:pt idx="3655">
                  <c:v>43835</c:v>
                </c:pt>
                <c:pt idx="3656">
                  <c:v>43836</c:v>
                </c:pt>
                <c:pt idx="3657">
                  <c:v>43837</c:v>
                </c:pt>
                <c:pt idx="3658">
                  <c:v>43838</c:v>
                </c:pt>
                <c:pt idx="3659">
                  <c:v>43839</c:v>
                </c:pt>
                <c:pt idx="3660">
                  <c:v>43840</c:v>
                </c:pt>
                <c:pt idx="3661">
                  <c:v>43841</c:v>
                </c:pt>
                <c:pt idx="3662">
                  <c:v>43842</c:v>
                </c:pt>
                <c:pt idx="3663">
                  <c:v>43843</c:v>
                </c:pt>
                <c:pt idx="3664">
                  <c:v>43844</c:v>
                </c:pt>
                <c:pt idx="3665">
                  <c:v>43845</c:v>
                </c:pt>
                <c:pt idx="3666">
                  <c:v>43846</c:v>
                </c:pt>
                <c:pt idx="3667">
                  <c:v>43847</c:v>
                </c:pt>
                <c:pt idx="3668">
                  <c:v>43848</c:v>
                </c:pt>
                <c:pt idx="3669">
                  <c:v>43849</c:v>
                </c:pt>
                <c:pt idx="3670">
                  <c:v>43850</c:v>
                </c:pt>
                <c:pt idx="3671">
                  <c:v>43851</c:v>
                </c:pt>
                <c:pt idx="3672">
                  <c:v>43852</c:v>
                </c:pt>
                <c:pt idx="3673">
                  <c:v>43853</c:v>
                </c:pt>
                <c:pt idx="3674">
                  <c:v>43854</c:v>
                </c:pt>
                <c:pt idx="3675">
                  <c:v>43855</c:v>
                </c:pt>
                <c:pt idx="3676">
                  <c:v>43856</c:v>
                </c:pt>
                <c:pt idx="3677">
                  <c:v>43857</c:v>
                </c:pt>
                <c:pt idx="3678">
                  <c:v>43858</c:v>
                </c:pt>
                <c:pt idx="3679">
                  <c:v>43859</c:v>
                </c:pt>
                <c:pt idx="3680">
                  <c:v>43860</c:v>
                </c:pt>
                <c:pt idx="3681">
                  <c:v>43861</c:v>
                </c:pt>
                <c:pt idx="3682">
                  <c:v>43862</c:v>
                </c:pt>
                <c:pt idx="3683">
                  <c:v>43863</c:v>
                </c:pt>
                <c:pt idx="3684">
                  <c:v>43864</c:v>
                </c:pt>
                <c:pt idx="3685">
                  <c:v>43865</c:v>
                </c:pt>
                <c:pt idx="3686">
                  <c:v>43866</c:v>
                </c:pt>
                <c:pt idx="3687">
                  <c:v>43867</c:v>
                </c:pt>
                <c:pt idx="3688">
                  <c:v>43868</c:v>
                </c:pt>
                <c:pt idx="3689">
                  <c:v>43869</c:v>
                </c:pt>
                <c:pt idx="3690">
                  <c:v>43870</c:v>
                </c:pt>
                <c:pt idx="3691">
                  <c:v>43871</c:v>
                </c:pt>
                <c:pt idx="3692">
                  <c:v>43872</c:v>
                </c:pt>
                <c:pt idx="3693">
                  <c:v>43873</c:v>
                </c:pt>
                <c:pt idx="3694">
                  <c:v>43874</c:v>
                </c:pt>
                <c:pt idx="3695">
                  <c:v>43875</c:v>
                </c:pt>
                <c:pt idx="3696">
                  <c:v>43876</c:v>
                </c:pt>
                <c:pt idx="3697">
                  <c:v>43877</c:v>
                </c:pt>
                <c:pt idx="3698">
                  <c:v>43878</c:v>
                </c:pt>
                <c:pt idx="3699">
                  <c:v>43879</c:v>
                </c:pt>
                <c:pt idx="3700">
                  <c:v>43880</c:v>
                </c:pt>
                <c:pt idx="3701">
                  <c:v>43881</c:v>
                </c:pt>
                <c:pt idx="3702">
                  <c:v>43882</c:v>
                </c:pt>
                <c:pt idx="3703">
                  <c:v>43883</c:v>
                </c:pt>
                <c:pt idx="3704">
                  <c:v>43884</c:v>
                </c:pt>
                <c:pt idx="3705">
                  <c:v>43885</c:v>
                </c:pt>
                <c:pt idx="3706">
                  <c:v>43886</c:v>
                </c:pt>
                <c:pt idx="3707">
                  <c:v>43887</c:v>
                </c:pt>
                <c:pt idx="3708">
                  <c:v>43888</c:v>
                </c:pt>
                <c:pt idx="3709">
                  <c:v>43889</c:v>
                </c:pt>
                <c:pt idx="3710">
                  <c:v>43890</c:v>
                </c:pt>
                <c:pt idx="3711">
                  <c:v>43891</c:v>
                </c:pt>
                <c:pt idx="3712">
                  <c:v>43892</c:v>
                </c:pt>
                <c:pt idx="3713">
                  <c:v>43893</c:v>
                </c:pt>
                <c:pt idx="3714">
                  <c:v>43894</c:v>
                </c:pt>
                <c:pt idx="3715">
                  <c:v>43895</c:v>
                </c:pt>
                <c:pt idx="3716">
                  <c:v>43896</c:v>
                </c:pt>
                <c:pt idx="3717">
                  <c:v>43897</c:v>
                </c:pt>
                <c:pt idx="3718">
                  <c:v>43898</c:v>
                </c:pt>
                <c:pt idx="3719">
                  <c:v>43899</c:v>
                </c:pt>
                <c:pt idx="3720">
                  <c:v>43900</c:v>
                </c:pt>
                <c:pt idx="3721">
                  <c:v>43901</c:v>
                </c:pt>
                <c:pt idx="3722">
                  <c:v>43902</c:v>
                </c:pt>
                <c:pt idx="3723">
                  <c:v>43903</c:v>
                </c:pt>
                <c:pt idx="3724">
                  <c:v>43904</c:v>
                </c:pt>
                <c:pt idx="3725">
                  <c:v>43905</c:v>
                </c:pt>
                <c:pt idx="3726">
                  <c:v>43906</c:v>
                </c:pt>
                <c:pt idx="3727">
                  <c:v>43907</c:v>
                </c:pt>
                <c:pt idx="3728">
                  <c:v>43908</c:v>
                </c:pt>
                <c:pt idx="3729">
                  <c:v>43909</c:v>
                </c:pt>
                <c:pt idx="3730">
                  <c:v>43910</c:v>
                </c:pt>
                <c:pt idx="3731">
                  <c:v>43911</c:v>
                </c:pt>
                <c:pt idx="3732">
                  <c:v>43912</c:v>
                </c:pt>
                <c:pt idx="3733">
                  <c:v>43913</c:v>
                </c:pt>
                <c:pt idx="3734">
                  <c:v>43914</c:v>
                </c:pt>
                <c:pt idx="3735">
                  <c:v>43915</c:v>
                </c:pt>
                <c:pt idx="3736">
                  <c:v>43916</c:v>
                </c:pt>
                <c:pt idx="3737">
                  <c:v>43917</c:v>
                </c:pt>
                <c:pt idx="3738">
                  <c:v>43918</c:v>
                </c:pt>
              </c:numCache>
            </c:numRef>
          </c:cat>
          <c:val>
            <c:numRef>
              <c:f>EMA_Crossover_Strategy!$O$2:$O$3743</c:f>
              <c:numCache>
                <c:formatCode>General</c:formatCode>
                <c:ptCount val="374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104.20318678249802</c:v>
                </c:pt>
                <c:pt idx="53">
                  <c:v>104.20318678249802</c:v>
                </c:pt>
                <c:pt idx="54">
                  <c:v>104.20318678249802</c:v>
                </c:pt>
                <c:pt idx="55">
                  <c:v>104.20318678249802</c:v>
                </c:pt>
                <c:pt idx="56">
                  <c:v>104.20318678249802</c:v>
                </c:pt>
                <c:pt idx="57">
                  <c:v>104.20318678249802</c:v>
                </c:pt>
                <c:pt idx="58">
                  <c:v>106.8376454689212</c:v>
                </c:pt>
                <c:pt idx="59">
                  <c:v>112.25836104421715</c:v>
                </c:pt>
                <c:pt idx="60">
                  <c:v>112.25836104421715</c:v>
                </c:pt>
                <c:pt idx="61">
                  <c:v>112.25836104421715</c:v>
                </c:pt>
                <c:pt idx="62">
                  <c:v>119.22942675707621</c:v>
                </c:pt>
                <c:pt idx="63">
                  <c:v>119.22942675707621</c:v>
                </c:pt>
                <c:pt idx="64">
                  <c:v>119.22942675707621</c:v>
                </c:pt>
                <c:pt idx="65">
                  <c:v>119.22942675707621</c:v>
                </c:pt>
                <c:pt idx="66">
                  <c:v>119.22942675707621</c:v>
                </c:pt>
                <c:pt idx="67">
                  <c:v>119.22942675707621</c:v>
                </c:pt>
                <c:pt idx="68">
                  <c:v>119.22942675707621</c:v>
                </c:pt>
                <c:pt idx="69">
                  <c:v>119.22942675707621</c:v>
                </c:pt>
                <c:pt idx="70">
                  <c:v>119.22942675707621</c:v>
                </c:pt>
                <c:pt idx="71">
                  <c:v>122.18926135283655</c:v>
                </c:pt>
                <c:pt idx="72">
                  <c:v>122.18926135283655</c:v>
                </c:pt>
                <c:pt idx="73">
                  <c:v>122.18926135283655</c:v>
                </c:pt>
                <c:pt idx="74">
                  <c:v>122.18926135283655</c:v>
                </c:pt>
                <c:pt idx="75">
                  <c:v>122.18926135283655</c:v>
                </c:pt>
                <c:pt idx="76">
                  <c:v>122.18926135283655</c:v>
                </c:pt>
                <c:pt idx="77">
                  <c:v>122.18926135283655</c:v>
                </c:pt>
                <c:pt idx="78">
                  <c:v>122.18926135283655</c:v>
                </c:pt>
                <c:pt idx="79">
                  <c:v>122.18926135283655</c:v>
                </c:pt>
                <c:pt idx="80">
                  <c:v>122.18926135283655</c:v>
                </c:pt>
                <c:pt idx="81">
                  <c:v>122.18926135283655</c:v>
                </c:pt>
                <c:pt idx="82">
                  <c:v>122.18926135283655</c:v>
                </c:pt>
                <c:pt idx="83">
                  <c:v>119.98021511040007</c:v>
                </c:pt>
                <c:pt idx="84">
                  <c:v>119.98021511040007</c:v>
                </c:pt>
                <c:pt idx="85">
                  <c:v>119.98021511040007</c:v>
                </c:pt>
                <c:pt idx="86">
                  <c:v>119.98021511040007</c:v>
                </c:pt>
                <c:pt idx="87">
                  <c:v>119.98021511040007</c:v>
                </c:pt>
                <c:pt idx="88">
                  <c:v>119.98021511040007</c:v>
                </c:pt>
                <c:pt idx="89">
                  <c:v>119.98021511040007</c:v>
                </c:pt>
                <c:pt idx="90">
                  <c:v>119.98021511040007</c:v>
                </c:pt>
                <c:pt idx="91">
                  <c:v>119.98021511040007</c:v>
                </c:pt>
                <c:pt idx="92">
                  <c:v>119.98021511040007</c:v>
                </c:pt>
                <c:pt idx="93">
                  <c:v>119.98021511040007</c:v>
                </c:pt>
                <c:pt idx="94">
                  <c:v>119.98021511040007</c:v>
                </c:pt>
                <c:pt idx="95">
                  <c:v>119.98021511040007</c:v>
                </c:pt>
                <c:pt idx="96">
                  <c:v>119.98021511040007</c:v>
                </c:pt>
                <c:pt idx="97">
                  <c:v>119.98021511040007</c:v>
                </c:pt>
                <c:pt idx="98">
                  <c:v>119.98021511040007</c:v>
                </c:pt>
                <c:pt idx="99">
                  <c:v>119.98021511040007</c:v>
                </c:pt>
                <c:pt idx="100">
                  <c:v>119.98021511040007</c:v>
                </c:pt>
                <c:pt idx="101">
                  <c:v>119.98021511040007</c:v>
                </c:pt>
                <c:pt idx="102">
                  <c:v>119.98021511040007</c:v>
                </c:pt>
                <c:pt idx="103">
                  <c:v>119.98021511040007</c:v>
                </c:pt>
                <c:pt idx="104">
                  <c:v>119.98021511040007</c:v>
                </c:pt>
                <c:pt idx="105">
                  <c:v>119.98021511040007</c:v>
                </c:pt>
                <c:pt idx="106">
                  <c:v>119.98021511040007</c:v>
                </c:pt>
                <c:pt idx="107">
                  <c:v>105.96875656398637</c:v>
                </c:pt>
                <c:pt idx="108">
                  <c:v>110.52029610187124</c:v>
                </c:pt>
                <c:pt idx="109">
                  <c:v>110.52029610187124</c:v>
                </c:pt>
                <c:pt idx="110">
                  <c:v>110.52029610187124</c:v>
                </c:pt>
                <c:pt idx="111">
                  <c:v>110.52029610187124</c:v>
                </c:pt>
                <c:pt idx="112">
                  <c:v>110.52029610187124</c:v>
                </c:pt>
                <c:pt idx="113">
                  <c:v>114.07767266273869</c:v>
                </c:pt>
                <c:pt idx="114">
                  <c:v>121.74385778460015</c:v>
                </c:pt>
                <c:pt idx="115">
                  <c:v>121.74385778460015</c:v>
                </c:pt>
                <c:pt idx="116">
                  <c:v>127.84969244845151</c:v>
                </c:pt>
                <c:pt idx="117">
                  <c:v>133.90798768733245</c:v>
                </c:pt>
                <c:pt idx="118">
                  <c:v>133.90798768733245</c:v>
                </c:pt>
                <c:pt idx="119">
                  <c:v>133.90798768733245</c:v>
                </c:pt>
                <c:pt idx="120">
                  <c:v>133.90798768733245</c:v>
                </c:pt>
                <c:pt idx="121">
                  <c:v>133.90798768733245</c:v>
                </c:pt>
                <c:pt idx="122">
                  <c:v>133.90798768733245</c:v>
                </c:pt>
                <c:pt idx="123">
                  <c:v>133.90798768733245</c:v>
                </c:pt>
                <c:pt idx="124">
                  <c:v>133.90798768733245</c:v>
                </c:pt>
                <c:pt idx="125">
                  <c:v>133.90798768733245</c:v>
                </c:pt>
                <c:pt idx="126">
                  <c:v>133.90798768733245</c:v>
                </c:pt>
                <c:pt idx="127">
                  <c:v>133.90798768733245</c:v>
                </c:pt>
                <c:pt idx="128">
                  <c:v>133.90798768733245</c:v>
                </c:pt>
                <c:pt idx="129">
                  <c:v>133.90798768733245</c:v>
                </c:pt>
                <c:pt idx="130">
                  <c:v>133.90798768733245</c:v>
                </c:pt>
                <c:pt idx="131">
                  <c:v>133.90798768733245</c:v>
                </c:pt>
                <c:pt idx="132">
                  <c:v>133.90798768733245</c:v>
                </c:pt>
                <c:pt idx="133">
                  <c:v>133.90798768733245</c:v>
                </c:pt>
                <c:pt idx="134">
                  <c:v>133.90798768733245</c:v>
                </c:pt>
                <c:pt idx="135">
                  <c:v>133.90798768733245</c:v>
                </c:pt>
                <c:pt idx="136">
                  <c:v>133.90798768733245</c:v>
                </c:pt>
                <c:pt idx="137">
                  <c:v>133.90798768733245</c:v>
                </c:pt>
                <c:pt idx="138">
                  <c:v>133.90798768733245</c:v>
                </c:pt>
                <c:pt idx="139">
                  <c:v>133.90798768733245</c:v>
                </c:pt>
                <c:pt idx="140">
                  <c:v>133.90798768733245</c:v>
                </c:pt>
                <c:pt idx="141">
                  <c:v>133.90798768733245</c:v>
                </c:pt>
                <c:pt idx="142">
                  <c:v>133.90798768733245</c:v>
                </c:pt>
                <c:pt idx="143">
                  <c:v>133.90798768733245</c:v>
                </c:pt>
                <c:pt idx="144">
                  <c:v>133.90798768733245</c:v>
                </c:pt>
                <c:pt idx="145">
                  <c:v>118.16159977302664</c:v>
                </c:pt>
                <c:pt idx="146">
                  <c:v>121.56676540731975</c:v>
                </c:pt>
                <c:pt idx="147">
                  <c:v>125.59058054899354</c:v>
                </c:pt>
                <c:pt idx="148">
                  <c:v>128.71134689639169</c:v>
                </c:pt>
                <c:pt idx="149">
                  <c:v>128.71134689639169</c:v>
                </c:pt>
                <c:pt idx="150">
                  <c:v>128.71134689639169</c:v>
                </c:pt>
                <c:pt idx="151">
                  <c:v>128.71134689639169</c:v>
                </c:pt>
                <c:pt idx="152">
                  <c:v>128.71134689639169</c:v>
                </c:pt>
                <c:pt idx="153">
                  <c:v>128.71134689639169</c:v>
                </c:pt>
                <c:pt idx="154">
                  <c:v>128.71134689639169</c:v>
                </c:pt>
                <c:pt idx="155">
                  <c:v>128.71134689639169</c:v>
                </c:pt>
                <c:pt idx="156">
                  <c:v>128.71134689639169</c:v>
                </c:pt>
                <c:pt idx="157">
                  <c:v>128.71134689639169</c:v>
                </c:pt>
                <c:pt idx="158">
                  <c:v>128.71134689639169</c:v>
                </c:pt>
                <c:pt idx="159">
                  <c:v>128.71134689639169</c:v>
                </c:pt>
                <c:pt idx="160">
                  <c:v>128.71134689639169</c:v>
                </c:pt>
                <c:pt idx="161">
                  <c:v>128.71134689639169</c:v>
                </c:pt>
                <c:pt idx="162">
                  <c:v>128.71134689639169</c:v>
                </c:pt>
                <c:pt idx="163">
                  <c:v>128.71134689639169</c:v>
                </c:pt>
                <c:pt idx="164">
                  <c:v>128.71134689639169</c:v>
                </c:pt>
                <c:pt idx="165">
                  <c:v>128.71134689639169</c:v>
                </c:pt>
                <c:pt idx="166">
                  <c:v>128.71134689639169</c:v>
                </c:pt>
                <c:pt idx="167">
                  <c:v>131.94504458045267</c:v>
                </c:pt>
                <c:pt idx="168">
                  <c:v>131.94504458045267</c:v>
                </c:pt>
                <c:pt idx="169">
                  <c:v>131.94504458045267</c:v>
                </c:pt>
                <c:pt idx="170">
                  <c:v>131.94504458045267</c:v>
                </c:pt>
                <c:pt idx="171">
                  <c:v>131.94504458045267</c:v>
                </c:pt>
                <c:pt idx="172">
                  <c:v>131.94504458045267</c:v>
                </c:pt>
                <c:pt idx="173">
                  <c:v>131.94504458045267</c:v>
                </c:pt>
                <c:pt idx="174">
                  <c:v>131.94504458045267</c:v>
                </c:pt>
                <c:pt idx="175">
                  <c:v>131.94504458045267</c:v>
                </c:pt>
                <c:pt idx="176">
                  <c:v>131.94504458045267</c:v>
                </c:pt>
                <c:pt idx="177">
                  <c:v>131.94504458045267</c:v>
                </c:pt>
                <c:pt idx="178">
                  <c:v>131.94504458045267</c:v>
                </c:pt>
                <c:pt idx="179">
                  <c:v>131.94504458045267</c:v>
                </c:pt>
                <c:pt idx="180">
                  <c:v>131.94504458045267</c:v>
                </c:pt>
                <c:pt idx="181">
                  <c:v>131.94504458045267</c:v>
                </c:pt>
                <c:pt idx="182">
                  <c:v>131.94504458045267</c:v>
                </c:pt>
                <c:pt idx="183">
                  <c:v>131.94504458045267</c:v>
                </c:pt>
                <c:pt idx="184">
                  <c:v>131.94504458045267</c:v>
                </c:pt>
                <c:pt idx="185">
                  <c:v>131.94504458045267</c:v>
                </c:pt>
                <c:pt idx="186">
                  <c:v>131.94504458045267</c:v>
                </c:pt>
                <c:pt idx="187">
                  <c:v>131.94504458045267</c:v>
                </c:pt>
                <c:pt idx="188">
                  <c:v>131.94504458045267</c:v>
                </c:pt>
                <c:pt idx="189">
                  <c:v>131.94504458045267</c:v>
                </c:pt>
                <c:pt idx="190">
                  <c:v>131.94504458045267</c:v>
                </c:pt>
                <c:pt idx="191">
                  <c:v>131.94504458045267</c:v>
                </c:pt>
                <c:pt idx="192">
                  <c:v>131.94504458045267</c:v>
                </c:pt>
                <c:pt idx="193">
                  <c:v>131.94504458045267</c:v>
                </c:pt>
                <c:pt idx="194">
                  <c:v>131.94504458045267</c:v>
                </c:pt>
                <c:pt idx="195">
                  <c:v>131.94504458045267</c:v>
                </c:pt>
                <c:pt idx="196">
                  <c:v>131.94504458045267</c:v>
                </c:pt>
                <c:pt idx="197">
                  <c:v>131.94504458045267</c:v>
                </c:pt>
                <c:pt idx="198">
                  <c:v>131.94504458045267</c:v>
                </c:pt>
                <c:pt idx="199">
                  <c:v>128.80778862478886</c:v>
                </c:pt>
                <c:pt idx="200">
                  <c:v>128.80778862478886</c:v>
                </c:pt>
                <c:pt idx="201">
                  <c:v>128.80778862478886</c:v>
                </c:pt>
                <c:pt idx="202">
                  <c:v>146.57523457625621</c:v>
                </c:pt>
                <c:pt idx="203">
                  <c:v>146.57523457625621</c:v>
                </c:pt>
                <c:pt idx="204">
                  <c:v>146.57523457625621</c:v>
                </c:pt>
                <c:pt idx="205">
                  <c:v>146.57523457625621</c:v>
                </c:pt>
                <c:pt idx="206">
                  <c:v>146.57523457625621</c:v>
                </c:pt>
                <c:pt idx="207">
                  <c:v>146.57523457625621</c:v>
                </c:pt>
                <c:pt idx="208">
                  <c:v>146.57523457625621</c:v>
                </c:pt>
                <c:pt idx="209">
                  <c:v>146.57523457625621</c:v>
                </c:pt>
                <c:pt idx="210">
                  <c:v>146.57523457625621</c:v>
                </c:pt>
                <c:pt idx="211">
                  <c:v>146.57523457625621</c:v>
                </c:pt>
                <c:pt idx="212">
                  <c:v>146.57523457625621</c:v>
                </c:pt>
                <c:pt idx="213">
                  <c:v>146.57523457625621</c:v>
                </c:pt>
                <c:pt idx="214">
                  <c:v>146.57523457625621</c:v>
                </c:pt>
                <c:pt idx="215">
                  <c:v>146.57523457625621</c:v>
                </c:pt>
                <c:pt idx="216">
                  <c:v>158.95200499239084</c:v>
                </c:pt>
                <c:pt idx="217">
                  <c:v>158.95200499239084</c:v>
                </c:pt>
                <c:pt idx="218">
                  <c:v>158.95200499239084</c:v>
                </c:pt>
                <c:pt idx="219">
                  <c:v>158.95200499239084</c:v>
                </c:pt>
                <c:pt idx="220">
                  <c:v>158.95200499239084</c:v>
                </c:pt>
                <c:pt idx="221">
                  <c:v>158.95200499239084</c:v>
                </c:pt>
                <c:pt idx="222">
                  <c:v>158.95200499239084</c:v>
                </c:pt>
                <c:pt idx="223">
                  <c:v>158.95200499239084</c:v>
                </c:pt>
                <c:pt idx="224">
                  <c:v>158.95200499239084</c:v>
                </c:pt>
                <c:pt idx="225">
                  <c:v>158.95200499239084</c:v>
                </c:pt>
                <c:pt idx="226">
                  <c:v>158.95200499239084</c:v>
                </c:pt>
                <c:pt idx="227">
                  <c:v>158.95200499239084</c:v>
                </c:pt>
                <c:pt idx="228">
                  <c:v>158.95200499239084</c:v>
                </c:pt>
                <c:pt idx="229">
                  <c:v>162.64741927157436</c:v>
                </c:pt>
                <c:pt idx="230">
                  <c:v>166.20910281546361</c:v>
                </c:pt>
                <c:pt idx="231">
                  <c:v>166.20910281546361</c:v>
                </c:pt>
                <c:pt idx="232">
                  <c:v>166.20910281546361</c:v>
                </c:pt>
                <c:pt idx="233">
                  <c:v>166.20910281546361</c:v>
                </c:pt>
                <c:pt idx="234">
                  <c:v>166.20910281546361</c:v>
                </c:pt>
                <c:pt idx="235">
                  <c:v>166.20910281546361</c:v>
                </c:pt>
                <c:pt idx="236">
                  <c:v>166.20910281546361</c:v>
                </c:pt>
                <c:pt idx="237">
                  <c:v>166.20910281546361</c:v>
                </c:pt>
                <c:pt idx="238">
                  <c:v>166.20910281546361</c:v>
                </c:pt>
                <c:pt idx="239">
                  <c:v>166.20910281546361</c:v>
                </c:pt>
                <c:pt idx="240">
                  <c:v>166.20910281546361</c:v>
                </c:pt>
                <c:pt idx="241">
                  <c:v>166.20910281546361</c:v>
                </c:pt>
                <c:pt idx="242">
                  <c:v>166.20910281546361</c:v>
                </c:pt>
                <c:pt idx="243">
                  <c:v>166.20910281546361</c:v>
                </c:pt>
                <c:pt idx="244">
                  <c:v>166.20910281546361</c:v>
                </c:pt>
                <c:pt idx="245">
                  <c:v>166.20910281546361</c:v>
                </c:pt>
                <c:pt idx="246">
                  <c:v>166.20910281546361</c:v>
                </c:pt>
                <c:pt idx="247">
                  <c:v>166.20910281546361</c:v>
                </c:pt>
                <c:pt idx="248">
                  <c:v>166.20910281546361</c:v>
                </c:pt>
                <c:pt idx="249">
                  <c:v>166.20910281546361</c:v>
                </c:pt>
                <c:pt idx="250">
                  <c:v>166.20910281546361</c:v>
                </c:pt>
                <c:pt idx="251">
                  <c:v>166.20910281546361</c:v>
                </c:pt>
                <c:pt idx="252">
                  <c:v>157.12655354560127</c:v>
                </c:pt>
                <c:pt idx="253">
                  <c:v>167.41666860793151</c:v>
                </c:pt>
                <c:pt idx="254">
                  <c:v>167.41666860793151</c:v>
                </c:pt>
                <c:pt idx="255">
                  <c:v>167.41666860793151</c:v>
                </c:pt>
                <c:pt idx="256">
                  <c:v>167.41666860793151</c:v>
                </c:pt>
                <c:pt idx="257">
                  <c:v>167.41666860793151</c:v>
                </c:pt>
                <c:pt idx="258">
                  <c:v>181.24899267798006</c:v>
                </c:pt>
                <c:pt idx="259">
                  <c:v>189.42791814255537</c:v>
                </c:pt>
                <c:pt idx="260">
                  <c:v>191.12142471660729</c:v>
                </c:pt>
                <c:pt idx="261">
                  <c:v>191.12142471660729</c:v>
                </c:pt>
                <c:pt idx="262">
                  <c:v>191.12142471660729</c:v>
                </c:pt>
                <c:pt idx="263">
                  <c:v>191.12142471660729</c:v>
                </c:pt>
                <c:pt idx="264">
                  <c:v>191.12142471660729</c:v>
                </c:pt>
                <c:pt idx="265">
                  <c:v>191.12142471660729</c:v>
                </c:pt>
                <c:pt idx="266">
                  <c:v>191.12142471660729</c:v>
                </c:pt>
                <c:pt idx="267">
                  <c:v>191.12142471660729</c:v>
                </c:pt>
                <c:pt idx="268">
                  <c:v>191.12142471660729</c:v>
                </c:pt>
                <c:pt idx="269">
                  <c:v>191.12142471660729</c:v>
                </c:pt>
                <c:pt idx="270">
                  <c:v>191.12142471660729</c:v>
                </c:pt>
                <c:pt idx="271">
                  <c:v>191.12142471660729</c:v>
                </c:pt>
                <c:pt idx="272">
                  <c:v>191.12142471660729</c:v>
                </c:pt>
                <c:pt idx="273">
                  <c:v>199.53277295812251</c:v>
                </c:pt>
                <c:pt idx="274">
                  <c:v>199.53277295812251</c:v>
                </c:pt>
                <c:pt idx="275">
                  <c:v>199.53277295812251</c:v>
                </c:pt>
                <c:pt idx="276">
                  <c:v>199.53277295812251</c:v>
                </c:pt>
                <c:pt idx="277">
                  <c:v>199.53277295812251</c:v>
                </c:pt>
                <c:pt idx="278">
                  <c:v>199.53277295812251</c:v>
                </c:pt>
                <c:pt idx="279">
                  <c:v>199.53277295812251</c:v>
                </c:pt>
                <c:pt idx="280">
                  <c:v>199.53277295812251</c:v>
                </c:pt>
                <c:pt idx="281">
                  <c:v>199.53277295812251</c:v>
                </c:pt>
                <c:pt idx="282">
                  <c:v>199.53277295812251</c:v>
                </c:pt>
                <c:pt idx="283">
                  <c:v>199.53277295812251</c:v>
                </c:pt>
                <c:pt idx="284">
                  <c:v>199.53277295812251</c:v>
                </c:pt>
                <c:pt idx="285">
                  <c:v>199.53277295812251</c:v>
                </c:pt>
                <c:pt idx="286">
                  <c:v>199.53277295812251</c:v>
                </c:pt>
                <c:pt idx="287">
                  <c:v>199.53277295812251</c:v>
                </c:pt>
                <c:pt idx="288">
                  <c:v>199.53277295812251</c:v>
                </c:pt>
                <c:pt idx="289">
                  <c:v>199.53277295812251</c:v>
                </c:pt>
                <c:pt idx="290">
                  <c:v>200.95288134317212</c:v>
                </c:pt>
                <c:pt idx="291">
                  <c:v>212.17238778465162</c:v>
                </c:pt>
                <c:pt idx="292">
                  <c:v>212.17238778465162</c:v>
                </c:pt>
                <c:pt idx="293">
                  <c:v>212.17238778465162</c:v>
                </c:pt>
                <c:pt idx="294">
                  <c:v>212.17238778465162</c:v>
                </c:pt>
                <c:pt idx="295">
                  <c:v>212.17238778465162</c:v>
                </c:pt>
                <c:pt idx="296">
                  <c:v>212.17238778465162</c:v>
                </c:pt>
                <c:pt idx="297">
                  <c:v>212.17238778465162</c:v>
                </c:pt>
                <c:pt idx="298">
                  <c:v>212.17238778465162</c:v>
                </c:pt>
                <c:pt idx="299">
                  <c:v>212.17238778465162</c:v>
                </c:pt>
                <c:pt idx="300">
                  <c:v>212.17238778465162</c:v>
                </c:pt>
                <c:pt idx="301">
                  <c:v>212.17238778465162</c:v>
                </c:pt>
                <c:pt idx="302">
                  <c:v>212.17238778465162</c:v>
                </c:pt>
                <c:pt idx="303">
                  <c:v>212.17238778465162</c:v>
                </c:pt>
                <c:pt idx="304">
                  <c:v>212.17238778465162</c:v>
                </c:pt>
                <c:pt idx="305">
                  <c:v>212.17238778465162</c:v>
                </c:pt>
                <c:pt idx="306">
                  <c:v>212.17238778465162</c:v>
                </c:pt>
                <c:pt idx="307">
                  <c:v>212.17238778465162</c:v>
                </c:pt>
                <c:pt idx="308">
                  <c:v>212.17238778465162</c:v>
                </c:pt>
                <c:pt idx="309">
                  <c:v>212.17238778465162</c:v>
                </c:pt>
                <c:pt idx="310">
                  <c:v>212.17238778465162</c:v>
                </c:pt>
                <c:pt idx="311">
                  <c:v>212.17238778465162</c:v>
                </c:pt>
                <c:pt idx="312">
                  <c:v>212.17238778465162</c:v>
                </c:pt>
                <c:pt idx="313">
                  <c:v>212.17238778465162</c:v>
                </c:pt>
                <c:pt idx="314">
                  <c:v>212.17238778465162</c:v>
                </c:pt>
                <c:pt idx="315">
                  <c:v>212.17238778465162</c:v>
                </c:pt>
                <c:pt idx="316">
                  <c:v>212.17238778465162</c:v>
                </c:pt>
                <c:pt idx="317">
                  <c:v>212.17238778465162</c:v>
                </c:pt>
                <c:pt idx="318">
                  <c:v>212.17238778465162</c:v>
                </c:pt>
                <c:pt idx="319">
                  <c:v>212.17238778465162</c:v>
                </c:pt>
                <c:pt idx="320">
                  <c:v>197.67814422777982</c:v>
                </c:pt>
                <c:pt idx="321">
                  <c:v>197.67814422777982</c:v>
                </c:pt>
                <c:pt idx="322">
                  <c:v>197.67814422777982</c:v>
                </c:pt>
                <c:pt idx="323">
                  <c:v>197.67814422777982</c:v>
                </c:pt>
                <c:pt idx="324">
                  <c:v>204.14287662664944</c:v>
                </c:pt>
                <c:pt idx="325">
                  <c:v>204.14287662664944</c:v>
                </c:pt>
                <c:pt idx="326">
                  <c:v>210.73396214095877</c:v>
                </c:pt>
                <c:pt idx="327">
                  <c:v>210.73396214095877</c:v>
                </c:pt>
                <c:pt idx="328">
                  <c:v>214.72111913822312</c:v>
                </c:pt>
                <c:pt idx="329">
                  <c:v>220.91033067355048</c:v>
                </c:pt>
                <c:pt idx="330">
                  <c:v>233.55393375541695</c:v>
                </c:pt>
                <c:pt idx="331">
                  <c:v>233.55393375541695</c:v>
                </c:pt>
                <c:pt idx="332">
                  <c:v>233.55393375541695</c:v>
                </c:pt>
                <c:pt idx="333">
                  <c:v>233.55393375541695</c:v>
                </c:pt>
                <c:pt idx="334">
                  <c:v>233.55393375541695</c:v>
                </c:pt>
                <c:pt idx="335">
                  <c:v>233.55393375541695</c:v>
                </c:pt>
                <c:pt idx="336">
                  <c:v>233.55393375541695</c:v>
                </c:pt>
                <c:pt idx="337">
                  <c:v>233.55393375541695</c:v>
                </c:pt>
                <c:pt idx="338">
                  <c:v>233.55393375541695</c:v>
                </c:pt>
                <c:pt idx="339">
                  <c:v>233.55393375541695</c:v>
                </c:pt>
                <c:pt idx="340">
                  <c:v>233.55393375541695</c:v>
                </c:pt>
                <c:pt idx="341">
                  <c:v>233.55393375541695</c:v>
                </c:pt>
                <c:pt idx="342">
                  <c:v>233.55393375541695</c:v>
                </c:pt>
                <c:pt idx="343">
                  <c:v>233.55393375541695</c:v>
                </c:pt>
                <c:pt idx="344">
                  <c:v>233.55393375541695</c:v>
                </c:pt>
                <c:pt idx="345">
                  <c:v>233.55393375541695</c:v>
                </c:pt>
                <c:pt idx="346">
                  <c:v>233.55393375541695</c:v>
                </c:pt>
                <c:pt idx="347">
                  <c:v>233.55393375541695</c:v>
                </c:pt>
                <c:pt idx="348">
                  <c:v>233.55393375541695</c:v>
                </c:pt>
                <c:pt idx="349">
                  <c:v>233.55393375541695</c:v>
                </c:pt>
                <c:pt idx="350">
                  <c:v>233.55393375541695</c:v>
                </c:pt>
                <c:pt idx="351">
                  <c:v>233.55393375541695</c:v>
                </c:pt>
                <c:pt idx="352">
                  <c:v>233.55393375541695</c:v>
                </c:pt>
                <c:pt idx="353">
                  <c:v>233.55393375541695</c:v>
                </c:pt>
                <c:pt idx="354">
                  <c:v>233.55393375541695</c:v>
                </c:pt>
                <c:pt idx="355">
                  <c:v>233.55393375541695</c:v>
                </c:pt>
                <c:pt idx="356">
                  <c:v>233.55393375541695</c:v>
                </c:pt>
                <c:pt idx="357">
                  <c:v>233.55393375541695</c:v>
                </c:pt>
                <c:pt idx="358">
                  <c:v>233.55393375541695</c:v>
                </c:pt>
                <c:pt idx="359">
                  <c:v>233.55393375541695</c:v>
                </c:pt>
                <c:pt idx="360">
                  <c:v>233.55393375541695</c:v>
                </c:pt>
                <c:pt idx="361">
                  <c:v>233.55393375541695</c:v>
                </c:pt>
                <c:pt idx="362">
                  <c:v>233.55393375541695</c:v>
                </c:pt>
                <c:pt idx="363">
                  <c:v>233.55393375541695</c:v>
                </c:pt>
                <c:pt idx="364">
                  <c:v>233.55393375541695</c:v>
                </c:pt>
                <c:pt idx="365">
                  <c:v>233.55393375541695</c:v>
                </c:pt>
                <c:pt idx="366">
                  <c:v>233.55393375541695</c:v>
                </c:pt>
                <c:pt idx="367">
                  <c:v>233.55393375541695</c:v>
                </c:pt>
                <c:pt idx="368">
                  <c:v>233.55393375541695</c:v>
                </c:pt>
                <c:pt idx="369">
                  <c:v>233.55393375541695</c:v>
                </c:pt>
                <c:pt idx="370">
                  <c:v>233.55393375541695</c:v>
                </c:pt>
                <c:pt idx="371">
                  <c:v>233.55393375541695</c:v>
                </c:pt>
                <c:pt idx="372">
                  <c:v>233.55393375541695</c:v>
                </c:pt>
                <c:pt idx="373">
                  <c:v>233.55393375541695</c:v>
                </c:pt>
                <c:pt idx="374">
                  <c:v>233.55393375541695</c:v>
                </c:pt>
                <c:pt idx="375">
                  <c:v>233.55393375541695</c:v>
                </c:pt>
                <c:pt idx="376">
                  <c:v>233.55393375541695</c:v>
                </c:pt>
                <c:pt idx="377">
                  <c:v>233.55393375541695</c:v>
                </c:pt>
                <c:pt idx="378">
                  <c:v>233.55393375541695</c:v>
                </c:pt>
                <c:pt idx="379">
                  <c:v>233.55393375541695</c:v>
                </c:pt>
                <c:pt idx="380">
                  <c:v>233.55393375541695</c:v>
                </c:pt>
                <c:pt idx="381">
                  <c:v>233.55393375541695</c:v>
                </c:pt>
                <c:pt idx="382">
                  <c:v>233.55393375541695</c:v>
                </c:pt>
                <c:pt idx="383">
                  <c:v>233.55393375541695</c:v>
                </c:pt>
                <c:pt idx="384">
                  <c:v>233.55393375541695</c:v>
                </c:pt>
                <c:pt idx="385">
                  <c:v>233.55393375541695</c:v>
                </c:pt>
                <c:pt idx="386">
                  <c:v>233.55393375541695</c:v>
                </c:pt>
                <c:pt idx="387">
                  <c:v>233.55393375541695</c:v>
                </c:pt>
                <c:pt idx="388">
                  <c:v>233.55393375541695</c:v>
                </c:pt>
                <c:pt idx="389">
                  <c:v>233.55393375541695</c:v>
                </c:pt>
                <c:pt idx="390">
                  <c:v>233.55393375541695</c:v>
                </c:pt>
                <c:pt idx="391">
                  <c:v>233.55393375541695</c:v>
                </c:pt>
                <c:pt idx="392">
                  <c:v>233.55393375541695</c:v>
                </c:pt>
                <c:pt idx="393">
                  <c:v>233.55393375541695</c:v>
                </c:pt>
                <c:pt idx="394">
                  <c:v>233.55393375541695</c:v>
                </c:pt>
                <c:pt idx="395">
                  <c:v>233.55393375541695</c:v>
                </c:pt>
                <c:pt idx="396">
                  <c:v>233.55393375541695</c:v>
                </c:pt>
                <c:pt idx="397">
                  <c:v>233.55393375541695</c:v>
                </c:pt>
                <c:pt idx="398">
                  <c:v>233.55393375541695</c:v>
                </c:pt>
                <c:pt idx="399">
                  <c:v>233.55393375541695</c:v>
                </c:pt>
                <c:pt idx="400">
                  <c:v>233.55393375541695</c:v>
                </c:pt>
                <c:pt idx="401">
                  <c:v>233.55393375541695</c:v>
                </c:pt>
                <c:pt idx="402">
                  <c:v>233.55393375541695</c:v>
                </c:pt>
                <c:pt idx="403">
                  <c:v>233.55393375541695</c:v>
                </c:pt>
                <c:pt idx="404">
                  <c:v>233.55393375541695</c:v>
                </c:pt>
                <c:pt idx="405">
                  <c:v>233.55393375541695</c:v>
                </c:pt>
                <c:pt idx="406">
                  <c:v>233.55393375541695</c:v>
                </c:pt>
                <c:pt idx="407">
                  <c:v>233.55393375541695</c:v>
                </c:pt>
                <c:pt idx="408">
                  <c:v>233.55393375541695</c:v>
                </c:pt>
                <c:pt idx="409">
                  <c:v>233.55393375541695</c:v>
                </c:pt>
                <c:pt idx="410">
                  <c:v>233.55393375541695</c:v>
                </c:pt>
                <c:pt idx="411">
                  <c:v>233.55393375541695</c:v>
                </c:pt>
                <c:pt idx="412">
                  <c:v>233.55393375541695</c:v>
                </c:pt>
                <c:pt idx="413">
                  <c:v>233.55393375541695</c:v>
                </c:pt>
                <c:pt idx="414">
                  <c:v>233.55393375541695</c:v>
                </c:pt>
                <c:pt idx="415">
                  <c:v>52.819453069242826</c:v>
                </c:pt>
                <c:pt idx="416">
                  <c:v>55.335304926196685</c:v>
                </c:pt>
                <c:pt idx="417">
                  <c:v>55.335304926196685</c:v>
                </c:pt>
                <c:pt idx="418">
                  <c:v>55.335304926196685</c:v>
                </c:pt>
                <c:pt idx="419">
                  <c:v>55.335304926196685</c:v>
                </c:pt>
                <c:pt idx="420">
                  <c:v>55.335304926196685</c:v>
                </c:pt>
                <c:pt idx="421">
                  <c:v>55.335304926196685</c:v>
                </c:pt>
                <c:pt idx="422">
                  <c:v>55.335304926196685</c:v>
                </c:pt>
                <c:pt idx="423">
                  <c:v>55.335304926196685</c:v>
                </c:pt>
                <c:pt idx="424">
                  <c:v>55.335304926196685</c:v>
                </c:pt>
                <c:pt idx="425">
                  <c:v>55.335304926196685</c:v>
                </c:pt>
                <c:pt idx="426">
                  <c:v>55.335304926196685</c:v>
                </c:pt>
                <c:pt idx="427">
                  <c:v>58.207193060776696</c:v>
                </c:pt>
                <c:pt idx="428">
                  <c:v>58.207193060776696</c:v>
                </c:pt>
                <c:pt idx="429">
                  <c:v>58.207193060776696</c:v>
                </c:pt>
                <c:pt idx="430">
                  <c:v>58.207193060776696</c:v>
                </c:pt>
                <c:pt idx="431">
                  <c:v>58.207193060776696</c:v>
                </c:pt>
                <c:pt idx="432">
                  <c:v>58.207193060776696</c:v>
                </c:pt>
                <c:pt idx="433">
                  <c:v>58.207193060776696</c:v>
                </c:pt>
                <c:pt idx="434">
                  <c:v>58.207193060776696</c:v>
                </c:pt>
                <c:pt idx="435">
                  <c:v>62.486732708784835</c:v>
                </c:pt>
                <c:pt idx="436">
                  <c:v>62.486732708784835</c:v>
                </c:pt>
                <c:pt idx="437">
                  <c:v>62.486732708784835</c:v>
                </c:pt>
                <c:pt idx="438">
                  <c:v>62.486732708784835</c:v>
                </c:pt>
                <c:pt idx="439">
                  <c:v>62.486732708784835</c:v>
                </c:pt>
                <c:pt idx="440">
                  <c:v>62.486732708784835</c:v>
                </c:pt>
                <c:pt idx="441">
                  <c:v>62.486732708784835</c:v>
                </c:pt>
                <c:pt idx="442">
                  <c:v>62.486732708784835</c:v>
                </c:pt>
                <c:pt idx="443">
                  <c:v>62.486732708784835</c:v>
                </c:pt>
                <c:pt idx="444">
                  <c:v>62.486732708784835</c:v>
                </c:pt>
                <c:pt idx="445">
                  <c:v>62.486732708784835</c:v>
                </c:pt>
                <c:pt idx="446">
                  <c:v>62.486732708784835</c:v>
                </c:pt>
                <c:pt idx="447">
                  <c:v>62.486732708784835</c:v>
                </c:pt>
                <c:pt idx="448">
                  <c:v>62.424598376727161</c:v>
                </c:pt>
                <c:pt idx="449">
                  <c:v>62.424598376727161</c:v>
                </c:pt>
                <c:pt idx="450">
                  <c:v>62.424598376727161</c:v>
                </c:pt>
                <c:pt idx="451">
                  <c:v>62.424598376727161</c:v>
                </c:pt>
                <c:pt idx="452">
                  <c:v>62.424598376727161</c:v>
                </c:pt>
                <c:pt idx="453">
                  <c:v>64.609761630839046</c:v>
                </c:pt>
                <c:pt idx="454">
                  <c:v>65.726806041654712</c:v>
                </c:pt>
                <c:pt idx="455">
                  <c:v>67.670076949963175</c:v>
                </c:pt>
                <c:pt idx="456">
                  <c:v>67.670076949963175</c:v>
                </c:pt>
                <c:pt idx="457">
                  <c:v>67.670076949963175</c:v>
                </c:pt>
                <c:pt idx="458">
                  <c:v>67.670076949963175</c:v>
                </c:pt>
                <c:pt idx="459">
                  <c:v>67.670076949963175</c:v>
                </c:pt>
                <c:pt idx="460">
                  <c:v>67.670076949963175</c:v>
                </c:pt>
                <c:pt idx="461">
                  <c:v>67.670076949963175</c:v>
                </c:pt>
                <c:pt idx="462">
                  <c:v>67.670076949963175</c:v>
                </c:pt>
                <c:pt idx="463">
                  <c:v>67.670076949963175</c:v>
                </c:pt>
                <c:pt idx="464">
                  <c:v>67.670076949963175</c:v>
                </c:pt>
                <c:pt idx="465">
                  <c:v>67.670076949963175</c:v>
                </c:pt>
                <c:pt idx="466">
                  <c:v>67.670076949963175</c:v>
                </c:pt>
                <c:pt idx="467">
                  <c:v>67.670076949963175</c:v>
                </c:pt>
                <c:pt idx="468">
                  <c:v>67.670076949963175</c:v>
                </c:pt>
                <c:pt idx="469">
                  <c:v>67.670076949963175</c:v>
                </c:pt>
                <c:pt idx="470">
                  <c:v>67.670076949963175</c:v>
                </c:pt>
                <c:pt idx="471">
                  <c:v>67.670076949963175</c:v>
                </c:pt>
                <c:pt idx="472">
                  <c:v>67.670076949963175</c:v>
                </c:pt>
                <c:pt idx="473">
                  <c:v>67.670076949963175</c:v>
                </c:pt>
                <c:pt idx="474">
                  <c:v>64.996358647901801</c:v>
                </c:pt>
                <c:pt idx="475">
                  <c:v>68.386823683489894</c:v>
                </c:pt>
                <c:pt idx="476">
                  <c:v>72.124923882154192</c:v>
                </c:pt>
                <c:pt idx="477">
                  <c:v>72.124923882154192</c:v>
                </c:pt>
                <c:pt idx="478">
                  <c:v>72.124923882154192</c:v>
                </c:pt>
                <c:pt idx="479">
                  <c:v>77.523693740878599</c:v>
                </c:pt>
                <c:pt idx="480">
                  <c:v>81.998383178199632</c:v>
                </c:pt>
                <c:pt idx="481">
                  <c:v>81.998383178199632</c:v>
                </c:pt>
                <c:pt idx="482">
                  <c:v>81.998383178199632</c:v>
                </c:pt>
                <c:pt idx="483">
                  <c:v>81.998383178199632</c:v>
                </c:pt>
                <c:pt idx="484">
                  <c:v>81.998383178199632</c:v>
                </c:pt>
                <c:pt idx="485">
                  <c:v>81.998383178199632</c:v>
                </c:pt>
                <c:pt idx="486">
                  <c:v>81.998383178199632</c:v>
                </c:pt>
                <c:pt idx="487">
                  <c:v>81.998383178199632</c:v>
                </c:pt>
                <c:pt idx="488">
                  <c:v>81.998383178199632</c:v>
                </c:pt>
                <c:pt idx="489">
                  <c:v>81.998383178199632</c:v>
                </c:pt>
                <c:pt idx="490">
                  <c:v>81.998383178199632</c:v>
                </c:pt>
                <c:pt idx="491">
                  <c:v>81.998383178199632</c:v>
                </c:pt>
                <c:pt idx="492">
                  <c:v>81.998383178199632</c:v>
                </c:pt>
                <c:pt idx="493">
                  <c:v>81.998383178199632</c:v>
                </c:pt>
                <c:pt idx="494">
                  <c:v>81.998383178199632</c:v>
                </c:pt>
                <c:pt idx="495">
                  <c:v>81.998383178199632</c:v>
                </c:pt>
                <c:pt idx="496">
                  <c:v>81.998383178199632</c:v>
                </c:pt>
                <c:pt idx="497">
                  <c:v>81.998383178199632</c:v>
                </c:pt>
                <c:pt idx="498">
                  <c:v>81.998383178199632</c:v>
                </c:pt>
                <c:pt idx="499">
                  <c:v>81.998383178199632</c:v>
                </c:pt>
                <c:pt idx="500">
                  <c:v>81.998383178199632</c:v>
                </c:pt>
                <c:pt idx="501">
                  <c:v>81.998383178199632</c:v>
                </c:pt>
                <c:pt idx="502">
                  <c:v>81.998383178199632</c:v>
                </c:pt>
                <c:pt idx="503">
                  <c:v>81.998383178199632</c:v>
                </c:pt>
                <c:pt idx="504">
                  <c:v>83.469193021557714</c:v>
                </c:pt>
                <c:pt idx="505">
                  <c:v>83.469193021557714</c:v>
                </c:pt>
                <c:pt idx="506">
                  <c:v>91.488071752141408</c:v>
                </c:pt>
                <c:pt idx="507">
                  <c:v>91.488071752141408</c:v>
                </c:pt>
                <c:pt idx="508">
                  <c:v>91.488071752141408</c:v>
                </c:pt>
                <c:pt idx="509">
                  <c:v>91.488071752141408</c:v>
                </c:pt>
                <c:pt idx="510">
                  <c:v>96.472832150150097</c:v>
                </c:pt>
                <c:pt idx="511">
                  <c:v>96.472832150150097</c:v>
                </c:pt>
                <c:pt idx="512">
                  <c:v>96.472832150150097</c:v>
                </c:pt>
                <c:pt idx="513">
                  <c:v>96.472832150150097</c:v>
                </c:pt>
                <c:pt idx="514">
                  <c:v>96.472832150150097</c:v>
                </c:pt>
                <c:pt idx="515">
                  <c:v>96.472832150150097</c:v>
                </c:pt>
                <c:pt idx="516">
                  <c:v>96.472832150150097</c:v>
                </c:pt>
                <c:pt idx="517">
                  <c:v>96.472832150150097</c:v>
                </c:pt>
                <c:pt idx="518">
                  <c:v>96.472832150150097</c:v>
                </c:pt>
                <c:pt idx="519">
                  <c:v>96.472832150150097</c:v>
                </c:pt>
                <c:pt idx="520">
                  <c:v>96.472832150150097</c:v>
                </c:pt>
                <c:pt idx="521">
                  <c:v>96.472832150150097</c:v>
                </c:pt>
                <c:pt idx="522">
                  <c:v>96.472832150150097</c:v>
                </c:pt>
                <c:pt idx="523">
                  <c:v>96.472832150150097</c:v>
                </c:pt>
                <c:pt idx="524">
                  <c:v>96.472832150150097</c:v>
                </c:pt>
                <c:pt idx="525">
                  <c:v>96.472832150150097</c:v>
                </c:pt>
                <c:pt idx="526">
                  <c:v>96.472832150150097</c:v>
                </c:pt>
                <c:pt idx="527">
                  <c:v>96.472832150150097</c:v>
                </c:pt>
                <c:pt idx="528">
                  <c:v>96.472832150150097</c:v>
                </c:pt>
                <c:pt idx="529">
                  <c:v>96.472832150150097</c:v>
                </c:pt>
                <c:pt idx="530">
                  <c:v>96.472832150150097</c:v>
                </c:pt>
                <c:pt idx="531">
                  <c:v>93.688026889899817</c:v>
                </c:pt>
                <c:pt idx="532">
                  <c:v>93.688026889899817</c:v>
                </c:pt>
                <c:pt idx="533">
                  <c:v>93.688026889899817</c:v>
                </c:pt>
                <c:pt idx="534">
                  <c:v>93.688026889899817</c:v>
                </c:pt>
                <c:pt idx="535">
                  <c:v>101.48426099948277</c:v>
                </c:pt>
                <c:pt idx="536">
                  <c:v>101.48426099948277</c:v>
                </c:pt>
                <c:pt idx="537">
                  <c:v>101.48426099948277</c:v>
                </c:pt>
                <c:pt idx="538">
                  <c:v>107.19151542088949</c:v>
                </c:pt>
                <c:pt idx="539">
                  <c:v>107.19151542088949</c:v>
                </c:pt>
                <c:pt idx="540">
                  <c:v>107.19151542088949</c:v>
                </c:pt>
                <c:pt idx="541">
                  <c:v>107.19151542088949</c:v>
                </c:pt>
                <c:pt idx="542">
                  <c:v>113.26191661589104</c:v>
                </c:pt>
                <c:pt idx="543">
                  <c:v>118.07300569788261</c:v>
                </c:pt>
                <c:pt idx="544">
                  <c:v>118.07300569788261</c:v>
                </c:pt>
                <c:pt idx="545">
                  <c:v>118.07300569788261</c:v>
                </c:pt>
                <c:pt idx="546">
                  <c:v>118.07300569788261</c:v>
                </c:pt>
                <c:pt idx="547">
                  <c:v>122.12321506695336</c:v>
                </c:pt>
                <c:pt idx="548">
                  <c:v>122.12321506695336</c:v>
                </c:pt>
                <c:pt idx="549">
                  <c:v>122.12321506695336</c:v>
                </c:pt>
                <c:pt idx="550">
                  <c:v>122.12321506695336</c:v>
                </c:pt>
                <c:pt idx="551">
                  <c:v>125.3892156942858</c:v>
                </c:pt>
                <c:pt idx="552">
                  <c:v>129.93091693481421</c:v>
                </c:pt>
                <c:pt idx="553">
                  <c:v>129.93091693481421</c:v>
                </c:pt>
                <c:pt idx="554">
                  <c:v>129.93091693481421</c:v>
                </c:pt>
                <c:pt idx="555">
                  <c:v>129.93091693481421</c:v>
                </c:pt>
                <c:pt idx="556">
                  <c:v>129.93091693481421</c:v>
                </c:pt>
                <c:pt idx="557">
                  <c:v>129.93091693481421</c:v>
                </c:pt>
                <c:pt idx="558">
                  <c:v>129.93091693481421</c:v>
                </c:pt>
                <c:pt idx="559">
                  <c:v>129.93091693481421</c:v>
                </c:pt>
                <c:pt idx="560">
                  <c:v>129.93091693481421</c:v>
                </c:pt>
                <c:pt idx="561">
                  <c:v>129.93091693481421</c:v>
                </c:pt>
                <c:pt idx="562">
                  <c:v>129.93091693481421</c:v>
                </c:pt>
                <c:pt idx="563">
                  <c:v>129.93091693481421</c:v>
                </c:pt>
                <c:pt idx="564">
                  <c:v>129.93091693481421</c:v>
                </c:pt>
                <c:pt idx="565">
                  <c:v>129.93091693481421</c:v>
                </c:pt>
                <c:pt idx="566">
                  <c:v>129.93091693481421</c:v>
                </c:pt>
                <c:pt idx="567">
                  <c:v>129.93091693481421</c:v>
                </c:pt>
                <c:pt idx="568">
                  <c:v>129.93091693481421</c:v>
                </c:pt>
                <c:pt idx="569">
                  <c:v>129.93091693481421</c:v>
                </c:pt>
                <c:pt idx="570">
                  <c:v>129.93091693481421</c:v>
                </c:pt>
                <c:pt idx="571">
                  <c:v>129.93091693481421</c:v>
                </c:pt>
                <c:pt idx="572">
                  <c:v>129.93091693481421</c:v>
                </c:pt>
                <c:pt idx="573">
                  <c:v>129.93091693481421</c:v>
                </c:pt>
                <c:pt idx="574">
                  <c:v>129.93091693481421</c:v>
                </c:pt>
                <c:pt idx="575">
                  <c:v>129.93091693481421</c:v>
                </c:pt>
                <c:pt idx="576">
                  <c:v>129.93091693481421</c:v>
                </c:pt>
                <c:pt idx="577">
                  <c:v>129.93091693481421</c:v>
                </c:pt>
                <c:pt idx="578">
                  <c:v>129.93091693481421</c:v>
                </c:pt>
                <c:pt idx="579">
                  <c:v>129.93091693481421</c:v>
                </c:pt>
                <c:pt idx="580">
                  <c:v>129.93091693481421</c:v>
                </c:pt>
                <c:pt idx="581">
                  <c:v>129.93091693481421</c:v>
                </c:pt>
                <c:pt idx="582">
                  <c:v>129.93091693481421</c:v>
                </c:pt>
                <c:pt idx="583">
                  <c:v>129.93091693481421</c:v>
                </c:pt>
                <c:pt idx="584">
                  <c:v>129.93091693481421</c:v>
                </c:pt>
                <c:pt idx="585">
                  <c:v>129.93091693481421</c:v>
                </c:pt>
                <c:pt idx="586">
                  <c:v>129.93091693481421</c:v>
                </c:pt>
                <c:pt idx="587">
                  <c:v>129.93091693481421</c:v>
                </c:pt>
                <c:pt idx="588">
                  <c:v>129.93091693481421</c:v>
                </c:pt>
                <c:pt idx="589">
                  <c:v>129.93091693481421</c:v>
                </c:pt>
                <c:pt idx="590">
                  <c:v>101.7930564933458</c:v>
                </c:pt>
                <c:pt idx="591">
                  <c:v>107.28179499935452</c:v>
                </c:pt>
                <c:pt idx="592">
                  <c:v>111.34961638989466</c:v>
                </c:pt>
                <c:pt idx="593">
                  <c:v>111.34961638989466</c:v>
                </c:pt>
                <c:pt idx="594">
                  <c:v>111.34961638989466</c:v>
                </c:pt>
                <c:pt idx="595">
                  <c:v>111.34961638989466</c:v>
                </c:pt>
                <c:pt idx="596">
                  <c:v>111.34961638989466</c:v>
                </c:pt>
                <c:pt idx="597">
                  <c:v>111.34961638989466</c:v>
                </c:pt>
                <c:pt idx="598">
                  <c:v>111.34961638989466</c:v>
                </c:pt>
                <c:pt idx="599">
                  <c:v>111.34961638989466</c:v>
                </c:pt>
                <c:pt idx="600">
                  <c:v>111.34961638989466</c:v>
                </c:pt>
                <c:pt idx="601">
                  <c:v>111.34961638989466</c:v>
                </c:pt>
                <c:pt idx="602">
                  <c:v>111.34961638989466</c:v>
                </c:pt>
                <c:pt idx="603">
                  <c:v>111.34961638989466</c:v>
                </c:pt>
                <c:pt idx="604">
                  <c:v>111.34961638989466</c:v>
                </c:pt>
                <c:pt idx="605">
                  <c:v>111.34961638989466</c:v>
                </c:pt>
                <c:pt idx="606">
                  <c:v>111.34961638989466</c:v>
                </c:pt>
                <c:pt idx="607">
                  <c:v>111.34961638989466</c:v>
                </c:pt>
                <c:pt idx="608">
                  <c:v>111.34961638989466</c:v>
                </c:pt>
                <c:pt idx="609">
                  <c:v>111.34961638989466</c:v>
                </c:pt>
                <c:pt idx="610">
                  <c:v>111.34961638989466</c:v>
                </c:pt>
                <c:pt idx="611">
                  <c:v>111.34961638989466</c:v>
                </c:pt>
                <c:pt idx="612">
                  <c:v>111.34961638989466</c:v>
                </c:pt>
                <c:pt idx="613">
                  <c:v>111.34961638989466</c:v>
                </c:pt>
                <c:pt idx="614">
                  <c:v>111.34961638989466</c:v>
                </c:pt>
                <c:pt idx="615">
                  <c:v>111.34961638989466</c:v>
                </c:pt>
                <c:pt idx="616">
                  <c:v>111.34961638989466</c:v>
                </c:pt>
                <c:pt idx="617">
                  <c:v>111.34961638989466</c:v>
                </c:pt>
                <c:pt idx="618">
                  <c:v>111.34961638989466</c:v>
                </c:pt>
                <c:pt idx="619">
                  <c:v>111.34961638989466</c:v>
                </c:pt>
                <c:pt idx="620">
                  <c:v>111.34961638989466</c:v>
                </c:pt>
                <c:pt idx="621">
                  <c:v>111.34961638989466</c:v>
                </c:pt>
                <c:pt idx="622">
                  <c:v>111.34961638989466</c:v>
                </c:pt>
                <c:pt idx="623">
                  <c:v>111.34961638989466</c:v>
                </c:pt>
                <c:pt idx="624">
                  <c:v>111.34961638989466</c:v>
                </c:pt>
                <c:pt idx="625">
                  <c:v>111.34961638989466</c:v>
                </c:pt>
                <c:pt idx="626">
                  <c:v>111.34961638989466</c:v>
                </c:pt>
                <c:pt idx="627">
                  <c:v>111.34961638989466</c:v>
                </c:pt>
                <c:pt idx="628">
                  <c:v>111.34961638989466</c:v>
                </c:pt>
                <c:pt idx="629">
                  <c:v>111.34961638989466</c:v>
                </c:pt>
                <c:pt idx="630">
                  <c:v>111.34961638989466</c:v>
                </c:pt>
                <c:pt idx="631">
                  <c:v>111.34961638989466</c:v>
                </c:pt>
                <c:pt idx="632">
                  <c:v>111.34961638989466</c:v>
                </c:pt>
                <c:pt idx="633">
                  <c:v>111.34961638989466</c:v>
                </c:pt>
                <c:pt idx="634">
                  <c:v>111.34961638989466</c:v>
                </c:pt>
                <c:pt idx="635">
                  <c:v>111.34961638989466</c:v>
                </c:pt>
                <c:pt idx="636">
                  <c:v>111.34961638989466</c:v>
                </c:pt>
                <c:pt idx="637">
                  <c:v>111.34961638989466</c:v>
                </c:pt>
                <c:pt idx="638">
                  <c:v>84.220568296487855</c:v>
                </c:pt>
                <c:pt idx="639">
                  <c:v>91.607136997357841</c:v>
                </c:pt>
                <c:pt idx="640">
                  <c:v>91.607136997357841</c:v>
                </c:pt>
                <c:pt idx="641">
                  <c:v>91.607136997357841</c:v>
                </c:pt>
                <c:pt idx="642">
                  <c:v>91.607136997357841</c:v>
                </c:pt>
                <c:pt idx="643">
                  <c:v>91.607136997357841</c:v>
                </c:pt>
                <c:pt idx="644">
                  <c:v>91.607136997357841</c:v>
                </c:pt>
                <c:pt idx="645">
                  <c:v>91.607136997357841</c:v>
                </c:pt>
                <c:pt idx="646">
                  <c:v>91.607136997357841</c:v>
                </c:pt>
                <c:pt idx="647">
                  <c:v>91.607136997357841</c:v>
                </c:pt>
                <c:pt idx="648">
                  <c:v>91.607136997357841</c:v>
                </c:pt>
                <c:pt idx="649">
                  <c:v>91.607136997357841</c:v>
                </c:pt>
                <c:pt idx="650">
                  <c:v>91.607136997357841</c:v>
                </c:pt>
                <c:pt idx="651">
                  <c:v>91.607136997357841</c:v>
                </c:pt>
                <c:pt idx="652">
                  <c:v>91.607136997357841</c:v>
                </c:pt>
                <c:pt idx="653">
                  <c:v>96.645203697259419</c:v>
                </c:pt>
                <c:pt idx="654">
                  <c:v>96.645203697259419</c:v>
                </c:pt>
                <c:pt idx="655">
                  <c:v>96.645203697259419</c:v>
                </c:pt>
                <c:pt idx="656">
                  <c:v>96.645203697259419</c:v>
                </c:pt>
                <c:pt idx="657">
                  <c:v>96.645203697259419</c:v>
                </c:pt>
                <c:pt idx="658">
                  <c:v>96.645203697259419</c:v>
                </c:pt>
                <c:pt idx="659">
                  <c:v>96.645203697259419</c:v>
                </c:pt>
                <c:pt idx="660">
                  <c:v>96.645203697259419</c:v>
                </c:pt>
                <c:pt idx="661">
                  <c:v>96.645203697259419</c:v>
                </c:pt>
                <c:pt idx="662">
                  <c:v>96.645203697259419</c:v>
                </c:pt>
                <c:pt idx="663">
                  <c:v>96.645203697259419</c:v>
                </c:pt>
                <c:pt idx="664">
                  <c:v>96.645203697259419</c:v>
                </c:pt>
                <c:pt idx="665">
                  <c:v>96.645203697259419</c:v>
                </c:pt>
                <c:pt idx="666">
                  <c:v>96.645203697259419</c:v>
                </c:pt>
                <c:pt idx="667">
                  <c:v>96.645203697259419</c:v>
                </c:pt>
                <c:pt idx="668">
                  <c:v>96.645203697259419</c:v>
                </c:pt>
                <c:pt idx="669">
                  <c:v>96.645203697259419</c:v>
                </c:pt>
                <c:pt idx="670">
                  <c:v>96.645203697259419</c:v>
                </c:pt>
                <c:pt idx="671">
                  <c:v>96.645203697259419</c:v>
                </c:pt>
                <c:pt idx="672">
                  <c:v>96.645203697259419</c:v>
                </c:pt>
                <c:pt idx="673">
                  <c:v>96.645203697259419</c:v>
                </c:pt>
                <c:pt idx="674">
                  <c:v>96.645203697259419</c:v>
                </c:pt>
                <c:pt idx="675">
                  <c:v>96.645203697259419</c:v>
                </c:pt>
                <c:pt idx="676">
                  <c:v>96.645203697259419</c:v>
                </c:pt>
                <c:pt idx="677">
                  <c:v>96.645203697259419</c:v>
                </c:pt>
                <c:pt idx="678">
                  <c:v>96.645203697259419</c:v>
                </c:pt>
                <c:pt idx="679">
                  <c:v>96.645203697259419</c:v>
                </c:pt>
                <c:pt idx="680">
                  <c:v>96.645203697259419</c:v>
                </c:pt>
                <c:pt idx="681">
                  <c:v>96.645203697259419</c:v>
                </c:pt>
                <c:pt idx="682">
                  <c:v>96.645203697259419</c:v>
                </c:pt>
                <c:pt idx="683">
                  <c:v>96.645203697259419</c:v>
                </c:pt>
                <c:pt idx="684">
                  <c:v>96.645203697259419</c:v>
                </c:pt>
                <c:pt idx="685">
                  <c:v>96.645203697259419</c:v>
                </c:pt>
                <c:pt idx="686">
                  <c:v>96.645203697259419</c:v>
                </c:pt>
                <c:pt idx="687">
                  <c:v>96.645203697259419</c:v>
                </c:pt>
                <c:pt idx="688">
                  <c:v>96.645203697259419</c:v>
                </c:pt>
                <c:pt idx="689">
                  <c:v>96.645203697259419</c:v>
                </c:pt>
                <c:pt idx="690">
                  <c:v>96.645203697259419</c:v>
                </c:pt>
                <c:pt idx="691">
                  <c:v>96.645203697259419</c:v>
                </c:pt>
                <c:pt idx="692">
                  <c:v>96.645203697259419</c:v>
                </c:pt>
                <c:pt idx="693">
                  <c:v>96.645203697259419</c:v>
                </c:pt>
                <c:pt idx="694">
                  <c:v>96.645203697259419</c:v>
                </c:pt>
                <c:pt idx="695">
                  <c:v>96.645203697259419</c:v>
                </c:pt>
                <c:pt idx="696">
                  <c:v>96.645203697259419</c:v>
                </c:pt>
                <c:pt idx="697">
                  <c:v>96.645203697259419</c:v>
                </c:pt>
                <c:pt idx="698">
                  <c:v>96.645203697259419</c:v>
                </c:pt>
                <c:pt idx="699">
                  <c:v>68.632416257186748</c:v>
                </c:pt>
                <c:pt idx="700">
                  <c:v>68.632416257186748</c:v>
                </c:pt>
                <c:pt idx="701">
                  <c:v>68.632416257186748</c:v>
                </c:pt>
                <c:pt idx="702">
                  <c:v>68.632416257186748</c:v>
                </c:pt>
                <c:pt idx="703">
                  <c:v>73.518748592458579</c:v>
                </c:pt>
                <c:pt idx="704">
                  <c:v>73.518748592458579</c:v>
                </c:pt>
                <c:pt idx="705">
                  <c:v>73.518748592458579</c:v>
                </c:pt>
                <c:pt idx="706">
                  <c:v>73.518748592458579</c:v>
                </c:pt>
                <c:pt idx="707">
                  <c:v>73.518748592458579</c:v>
                </c:pt>
                <c:pt idx="708">
                  <c:v>73.518748592458579</c:v>
                </c:pt>
                <c:pt idx="709">
                  <c:v>73.518748592458579</c:v>
                </c:pt>
                <c:pt idx="710">
                  <c:v>73.518748592458579</c:v>
                </c:pt>
                <c:pt idx="711">
                  <c:v>73.518748592458579</c:v>
                </c:pt>
                <c:pt idx="712">
                  <c:v>73.518748592458579</c:v>
                </c:pt>
                <c:pt idx="713">
                  <c:v>73.518748592458579</c:v>
                </c:pt>
                <c:pt idx="714">
                  <c:v>73.518748592458579</c:v>
                </c:pt>
                <c:pt idx="715">
                  <c:v>73.518748592458579</c:v>
                </c:pt>
                <c:pt idx="716">
                  <c:v>73.518748592458579</c:v>
                </c:pt>
                <c:pt idx="717">
                  <c:v>73.518748592458579</c:v>
                </c:pt>
                <c:pt idx="718">
                  <c:v>73.518748592458579</c:v>
                </c:pt>
                <c:pt idx="719">
                  <c:v>73.518748592458579</c:v>
                </c:pt>
                <c:pt idx="720">
                  <c:v>73.518748592458579</c:v>
                </c:pt>
                <c:pt idx="721">
                  <c:v>73.518748592458579</c:v>
                </c:pt>
                <c:pt idx="722">
                  <c:v>73.518748592458579</c:v>
                </c:pt>
                <c:pt idx="723">
                  <c:v>73.518748592458579</c:v>
                </c:pt>
                <c:pt idx="724">
                  <c:v>73.518748592458579</c:v>
                </c:pt>
                <c:pt idx="725">
                  <c:v>73.518748592458579</c:v>
                </c:pt>
                <c:pt idx="726">
                  <c:v>73.518748592458579</c:v>
                </c:pt>
                <c:pt idx="727">
                  <c:v>73.518748592458579</c:v>
                </c:pt>
                <c:pt idx="728">
                  <c:v>73.518748592458579</c:v>
                </c:pt>
                <c:pt idx="729">
                  <c:v>73.518748592458579</c:v>
                </c:pt>
                <c:pt idx="730">
                  <c:v>73.518748592458579</c:v>
                </c:pt>
                <c:pt idx="731">
                  <c:v>73.518748592458579</c:v>
                </c:pt>
                <c:pt idx="732">
                  <c:v>73.518748592458579</c:v>
                </c:pt>
                <c:pt idx="733">
                  <c:v>73.518748592458579</c:v>
                </c:pt>
                <c:pt idx="734">
                  <c:v>73.518748592458579</c:v>
                </c:pt>
                <c:pt idx="735">
                  <c:v>73.518748592458579</c:v>
                </c:pt>
                <c:pt idx="736">
                  <c:v>73.518748592458579</c:v>
                </c:pt>
                <c:pt idx="737">
                  <c:v>73.518748592458579</c:v>
                </c:pt>
                <c:pt idx="738">
                  <c:v>73.518748592458579</c:v>
                </c:pt>
                <c:pt idx="739">
                  <c:v>73.518748592458579</c:v>
                </c:pt>
                <c:pt idx="740">
                  <c:v>60.727523828523722</c:v>
                </c:pt>
                <c:pt idx="741">
                  <c:v>62.083533621524161</c:v>
                </c:pt>
                <c:pt idx="742">
                  <c:v>62.083533621524161</c:v>
                </c:pt>
                <c:pt idx="743">
                  <c:v>63.134498563352551</c:v>
                </c:pt>
                <c:pt idx="744">
                  <c:v>63.134498563352551</c:v>
                </c:pt>
                <c:pt idx="745">
                  <c:v>63.134498563352551</c:v>
                </c:pt>
                <c:pt idx="746">
                  <c:v>63.134498563352551</c:v>
                </c:pt>
                <c:pt idx="747">
                  <c:v>63.134498563352551</c:v>
                </c:pt>
                <c:pt idx="748">
                  <c:v>63.134498563352551</c:v>
                </c:pt>
                <c:pt idx="749">
                  <c:v>63.134498563352551</c:v>
                </c:pt>
                <c:pt idx="750">
                  <c:v>63.134498563352551</c:v>
                </c:pt>
                <c:pt idx="751">
                  <c:v>63.134498563352551</c:v>
                </c:pt>
                <c:pt idx="752">
                  <c:v>63.544007800216939</c:v>
                </c:pt>
                <c:pt idx="753">
                  <c:v>63.544007800216939</c:v>
                </c:pt>
                <c:pt idx="754">
                  <c:v>65.745084968068142</c:v>
                </c:pt>
                <c:pt idx="755">
                  <c:v>65.745084968068142</c:v>
                </c:pt>
                <c:pt idx="756">
                  <c:v>65.745084968068142</c:v>
                </c:pt>
                <c:pt idx="757">
                  <c:v>65.745084968068142</c:v>
                </c:pt>
                <c:pt idx="758">
                  <c:v>65.918572635449678</c:v>
                </c:pt>
                <c:pt idx="759">
                  <c:v>68.53863893768137</c:v>
                </c:pt>
                <c:pt idx="760">
                  <c:v>68.53863893768137</c:v>
                </c:pt>
                <c:pt idx="761">
                  <c:v>68.53863893768137</c:v>
                </c:pt>
                <c:pt idx="762">
                  <c:v>68.53863893768137</c:v>
                </c:pt>
                <c:pt idx="763">
                  <c:v>68.53863893768137</c:v>
                </c:pt>
                <c:pt idx="764">
                  <c:v>68.53863893768137</c:v>
                </c:pt>
                <c:pt idx="765">
                  <c:v>68.53863893768137</c:v>
                </c:pt>
                <c:pt idx="766">
                  <c:v>68.53863893768137</c:v>
                </c:pt>
                <c:pt idx="767">
                  <c:v>71.247850159780313</c:v>
                </c:pt>
                <c:pt idx="768">
                  <c:v>71.247850159780313</c:v>
                </c:pt>
                <c:pt idx="769">
                  <c:v>75.251701465857721</c:v>
                </c:pt>
                <c:pt idx="770">
                  <c:v>75.251701465857721</c:v>
                </c:pt>
                <c:pt idx="771">
                  <c:v>75.251701465857721</c:v>
                </c:pt>
                <c:pt idx="772">
                  <c:v>75.251701465857721</c:v>
                </c:pt>
                <c:pt idx="773">
                  <c:v>75.251701465857721</c:v>
                </c:pt>
                <c:pt idx="774">
                  <c:v>75.251701465857721</c:v>
                </c:pt>
                <c:pt idx="775">
                  <c:v>75.251701465857721</c:v>
                </c:pt>
                <c:pt idx="776">
                  <c:v>75.251701465857721</c:v>
                </c:pt>
                <c:pt idx="777">
                  <c:v>75.251701465857721</c:v>
                </c:pt>
                <c:pt idx="778">
                  <c:v>75.251701465857721</c:v>
                </c:pt>
                <c:pt idx="779">
                  <c:v>75.251701465857721</c:v>
                </c:pt>
                <c:pt idx="780">
                  <c:v>75.251701465857721</c:v>
                </c:pt>
                <c:pt idx="781">
                  <c:v>75.251701465857721</c:v>
                </c:pt>
                <c:pt idx="782">
                  <c:v>74.569990859993055</c:v>
                </c:pt>
                <c:pt idx="783">
                  <c:v>74.569990859993055</c:v>
                </c:pt>
                <c:pt idx="784">
                  <c:v>74.569990859993055</c:v>
                </c:pt>
                <c:pt idx="785">
                  <c:v>74.569990859993055</c:v>
                </c:pt>
                <c:pt idx="786">
                  <c:v>74.569990859993055</c:v>
                </c:pt>
                <c:pt idx="787">
                  <c:v>74.569990859993055</c:v>
                </c:pt>
                <c:pt idx="788">
                  <c:v>74.569990859993055</c:v>
                </c:pt>
                <c:pt idx="789">
                  <c:v>74.569990859993055</c:v>
                </c:pt>
                <c:pt idx="790">
                  <c:v>74.569990859993055</c:v>
                </c:pt>
                <c:pt idx="791">
                  <c:v>74.569990859993055</c:v>
                </c:pt>
                <c:pt idx="792">
                  <c:v>74.569990859993055</c:v>
                </c:pt>
                <c:pt idx="793">
                  <c:v>74.569990859993055</c:v>
                </c:pt>
                <c:pt idx="794">
                  <c:v>74.569990859993055</c:v>
                </c:pt>
                <c:pt idx="795">
                  <c:v>74.569990859993055</c:v>
                </c:pt>
                <c:pt idx="796">
                  <c:v>74.569990859993055</c:v>
                </c:pt>
                <c:pt idx="797">
                  <c:v>74.569990859993055</c:v>
                </c:pt>
                <c:pt idx="798">
                  <c:v>74.569990859993055</c:v>
                </c:pt>
                <c:pt idx="799">
                  <c:v>74.569990859993055</c:v>
                </c:pt>
                <c:pt idx="800">
                  <c:v>74.569990859993055</c:v>
                </c:pt>
                <c:pt idx="801">
                  <c:v>74.569990859993055</c:v>
                </c:pt>
                <c:pt idx="802">
                  <c:v>74.569990859993055</c:v>
                </c:pt>
                <c:pt idx="803">
                  <c:v>74.569990859993055</c:v>
                </c:pt>
                <c:pt idx="804">
                  <c:v>74.569990859993055</c:v>
                </c:pt>
                <c:pt idx="805">
                  <c:v>74.569990859993055</c:v>
                </c:pt>
                <c:pt idx="806">
                  <c:v>74.569990859993055</c:v>
                </c:pt>
                <c:pt idx="807">
                  <c:v>74.569990859993055</c:v>
                </c:pt>
                <c:pt idx="808">
                  <c:v>74.569990859993055</c:v>
                </c:pt>
                <c:pt idx="809">
                  <c:v>74.569990859993055</c:v>
                </c:pt>
                <c:pt idx="810">
                  <c:v>74.569990859993055</c:v>
                </c:pt>
                <c:pt idx="811">
                  <c:v>74.569990859993055</c:v>
                </c:pt>
                <c:pt idx="812">
                  <c:v>74.569990859993055</c:v>
                </c:pt>
                <c:pt idx="813">
                  <c:v>74.569990859993055</c:v>
                </c:pt>
                <c:pt idx="814">
                  <c:v>74.569990859993055</c:v>
                </c:pt>
                <c:pt idx="815">
                  <c:v>74.569990859993055</c:v>
                </c:pt>
                <c:pt idx="816">
                  <c:v>74.569990859993055</c:v>
                </c:pt>
                <c:pt idx="817">
                  <c:v>74.569990859993055</c:v>
                </c:pt>
                <c:pt idx="818">
                  <c:v>74.569990859993055</c:v>
                </c:pt>
                <c:pt idx="819">
                  <c:v>74.569990859993055</c:v>
                </c:pt>
                <c:pt idx="820">
                  <c:v>74.569990859993055</c:v>
                </c:pt>
                <c:pt idx="821">
                  <c:v>74.569990859993055</c:v>
                </c:pt>
                <c:pt idx="822">
                  <c:v>74.569990859993055</c:v>
                </c:pt>
                <c:pt idx="823">
                  <c:v>74.569990859993055</c:v>
                </c:pt>
                <c:pt idx="824">
                  <c:v>74.569990859993055</c:v>
                </c:pt>
                <c:pt idx="825">
                  <c:v>74.569990859993055</c:v>
                </c:pt>
                <c:pt idx="826">
                  <c:v>74.569990859993055</c:v>
                </c:pt>
                <c:pt idx="827">
                  <c:v>74.569990859993055</c:v>
                </c:pt>
                <c:pt idx="828">
                  <c:v>38.662048493052687</c:v>
                </c:pt>
                <c:pt idx="829">
                  <c:v>38.662048493052687</c:v>
                </c:pt>
                <c:pt idx="830">
                  <c:v>38.662048493052687</c:v>
                </c:pt>
                <c:pt idx="831">
                  <c:v>39.999326708887914</c:v>
                </c:pt>
                <c:pt idx="832">
                  <c:v>39.999326708887914</c:v>
                </c:pt>
                <c:pt idx="833">
                  <c:v>39.999326708887914</c:v>
                </c:pt>
                <c:pt idx="834">
                  <c:v>41.11474724369733</c:v>
                </c:pt>
                <c:pt idx="835">
                  <c:v>41.11474724369733</c:v>
                </c:pt>
                <c:pt idx="836">
                  <c:v>41.11474724369733</c:v>
                </c:pt>
                <c:pt idx="837">
                  <c:v>41.11474724369733</c:v>
                </c:pt>
                <c:pt idx="838">
                  <c:v>41.11474724369733</c:v>
                </c:pt>
                <c:pt idx="839">
                  <c:v>41.11474724369733</c:v>
                </c:pt>
                <c:pt idx="840">
                  <c:v>41.11474724369733</c:v>
                </c:pt>
                <c:pt idx="841">
                  <c:v>41.11474724369733</c:v>
                </c:pt>
                <c:pt idx="842">
                  <c:v>41.11474724369733</c:v>
                </c:pt>
                <c:pt idx="843">
                  <c:v>41.11474724369733</c:v>
                </c:pt>
                <c:pt idx="844">
                  <c:v>41.11474724369733</c:v>
                </c:pt>
                <c:pt idx="845">
                  <c:v>41.11474724369733</c:v>
                </c:pt>
                <c:pt idx="846">
                  <c:v>41.11474724369733</c:v>
                </c:pt>
                <c:pt idx="847">
                  <c:v>41.11474724369733</c:v>
                </c:pt>
                <c:pt idx="848">
                  <c:v>41.11474724369733</c:v>
                </c:pt>
                <c:pt idx="849">
                  <c:v>41.11474724369733</c:v>
                </c:pt>
                <c:pt idx="850">
                  <c:v>41.11474724369733</c:v>
                </c:pt>
                <c:pt idx="851">
                  <c:v>40.210900343079075</c:v>
                </c:pt>
                <c:pt idx="852">
                  <c:v>40.210900343079075</c:v>
                </c:pt>
                <c:pt idx="853">
                  <c:v>40.210900343079075</c:v>
                </c:pt>
                <c:pt idx="854">
                  <c:v>40.210900343079075</c:v>
                </c:pt>
                <c:pt idx="855">
                  <c:v>40.210900343079075</c:v>
                </c:pt>
                <c:pt idx="856">
                  <c:v>41.931594478919536</c:v>
                </c:pt>
                <c:pt idx="857">
                  <c:v>43.487155029214158</c:v>
                </c:pt>
                <c:pt idx="858">
                  <c:v>45.223178605843351</c:v>
                </c:pt>
                <c:pt idx="859">
                  <c:v>46.831801237283933</c:v>
                </c:pt>
                <c:pt idx="860">
                  <c:v>49.821625059956844</c:v>
                </c:pt>
                <c:pt idx="861">
                  <c:v>49.821625059956844</c:v>
                </c:pt>
                <c:pt idx="862">
                  <c:v>49.821625059956844</c:v>
                </c:pt>
                <c:pt idx="863">
                  <c:v>55.819982076446188</c:v>
                </c:pt>
                <c:pt idx="864">
                  <c:v>55.819982076446188</c:v>
                </c:pt>
                <c:pt idx="865">
                  <c:v>55.819982076446188</c:v>
                </c:pt>
                <c:pt idx="866">
                  <c:v>55.819982076446188</c:v>
                </c:pt>
                <c:pt idx="867">
                  <c:v>55.819982076446188</c:v>
                </c:pt>
                <c:pt idx="868">
                  <c:v>61.000486194402541</c:v>
                </c:pt>
                <c:pt idx="869">
                  <c:v>61.000486194402541</c:v>
                </c:pt>
                <c:pt idx="870">
                  <c:v>63.525517783646876</c:v>
                </c:pt>
                <c:pt idx="871">
                  <c:v>63.525517783646876</c:v>
                </c:pt>
                <c:pt idx="872">
                  <c:v>63.525517783646876</c:v>
                </c:pt>
                <c:pt idx="873">
                  <c:v>63.525517783646876</c:v>
                </c:pt>
                <c:pt idx="874">
                  <c:v>63.525517783646876</c:v>
                </c:pt>
                <c:pt idx="875">
                  <c:v>63.525517783646876</c:v>
                </c:pt>
                <c:pt idx="876">
                  <c:v>63.525517783646876</c:v>
                </c:pt>
                <c:pt idx="877">
                  <c:v>63.525517783646876</c:v>
                </c:pt>
                <c:pt idx="878">
                  <c:v>63.525517783646876</c:v>
                </c:pt>
                <c:pt idx="879">
                  <c:v>63.525517783646876</c:v>
                </c:pt>
                <c:pt idx="880">
                  <c:v>63.525517783646876</c:v>
                </c:pt>
                <c:pt idx="881">
                  <c:v>63.525517783646876</c:v>
                </c:pt>
                <c:pt idx="882">
                  <c:v>63.525517783646876</c:v>
                </c:pt>
                <c:pt idx="883">
                  <c:v>63.525517783646876</c:v>
                </c:pt>
                <c:pt idx="884">
                  <c:v>63.525517783646876</c:v>
                </c:pt>
                <c:pt idx="885">
                  <c:v>63.525517783646876</c:v>
                </c:pt>
                <c:pt idx="886">
                  <c:v>63.525517783646876</c:v>
                </c:pt>
                <c:pt idx="887">
                  <c:v>63.525517783646876</c:v>
                </c:pt>
                <c:pt idx="888">
                  <c:v>63.525517783646876</c:v>
                </c:pt>
                <c:pt idx="889">
                  <c:v>63.525517783646876</c:v>
                </c:pt>
                <c:pt idx="890">
                  <c:v>63.525517783646876</c:v>
                </c:pt>
                <c:pt idx="891">
                  <c:v>63.525517783646876</c:v>
                </c:pt>
                <c:pt idx="892">
                  <c:v>63.525517783646876</c:v>
                </c:pt>
                <c:pt idx="893">
                  <c:v>63.525517783646876</c:v>
                </c:pt>
                <c:pt idx="894">
                  <c:v>63.525517783646876</c:v>
                </c:pt>
                <c:pt idx="895">
                  <c:v>63.525517783646876</c:v>
                </c:pt>
                <c:pt idx="896">
                  <c:v>57.430164894683138</c:v>
                </c:pt>
                <c:pt idx="897">
                  <c:v>57.430164894683138</c:v>
                </c:pt>
                <c:pt idx="898">
                  <c:v>57.430164894683138</c:v>
                </c:pt>
                <c:pt idx="899">
                  <c:v>57.430164894683138</c:v>
                </c:pt>
                <c:pt idx="900">
                  <c:v>57.430164894683138</c:v>
                </c:pt>
                <c:pt idx="901">
                  <c:v>57.430164894683138</c:v>
                </c:pt>
                <c:pt idx="902">
                  <c:v>57.430164894683138</c:v>
                </c:pt>
                <c:pt idx="903">
                  <c:v>57.430164894683138</c:v>
                </c:pt>
                <c:pt idx="904">
                  <c:v>57.430164894683138</c:v>
                </c:pt>
                <c:pt idx="905">
                  <c:v>57.430164894683138</c:v>
                </c:pt>
                <c:pt idx="906">
                  <c:v>57.430164894683138</c:v>
                </c:pt>
                <c:pt idx="907">
                  <c:v>57.430164894683138</c:v>
                </c:pt>
                <c:pt idx="908">
                  <c:v>57.430164894683138</c:v>
                </c:pt>
                <c:pt idx="909">
                  <c:v>57.430164894683138</c:v>
                </c:pt>
                <c:pt idx="910">
                  <c:v>57.430164894683138</c:v>
                </c:pt>
                <c:pt idx="911">
                  <c:v>57.430164894683138</c:v>
                </c:pt>
                <c:pt idx="912">
                  <c:v>57.430164894683138</c:v>
                </c:pt>
                <c:pt idx="913">
                  <c:v>57.430164894683138</c:v>
                </c:pt>
                <c:pt idx="914">
                  <c:v>57.430164894683138</c:v>
                </c:pt>
                <c:pt idx="915">
                  <c:v>57.430164894683138</c:v>
                </c:pt>
                <c:pt idx="916">
                  <c:v>55.12611186951338</c:v>
                </c:pt>
                <c:pt idx="917">
                  <c:v>56.150878827048103</c:v>
                </c:pt>
                <c:pt idx="918">
                  <c:v>56.150878827048103</c:v>
                </c:pt>
                <c:pt idx="919">
                  <c:v>59.419179104004719</c:v>
                </c:pt>
                <c:pt idx="920">
                  <c:v>59.419179104004719</c:v>
                </c:pt>
                <c:pt idx="921">
                  <c:v>59.419179104004719</c:v>
                </c:pt>
                <c:pt idx="922">
                  <c:v>59.419179104004719</c:v>
                </c:pt>
                <c:pt idx="923">
                  <c:v>59.419179104004719</c:v>
                </c:pt>
                <c:pt idx="924">
                  <c:v>59.419179104004719</c:v>
                </c:pt>
                <c:pt idx="925">
                  <c:v>59.419179104004719</c:v>
                </c:pt>
                <c:pt idx="926">
                  <c:v>59.419179104004719</c:v>
                </c:pt>
                <c:pt idx="927">
                  <c:v>59.419179104004719</c:v>
                </c:pt>
                <c:pt idx="928">
                  <c:v>59.419179104004719</c:v>
                </c:pt>
                <c:pt idx="929">
                  <c:v>59.419179104004719</c:v>
                </c:pt>
                <c:pt idx="930">
                  <c:v>59.419179104004719</c:v>
                </c:pt>
                <c:pt idx="931">
                  <c:v>59.419179104004719</c:v>
                </c:pt>
                <c:pt idx="932">
                  <c:v>59.419179104004719</c:v>
                </c:pt>
                <c:pt idx="933">
                  <c:v>59.419179104004719</c:v>
                </c:pt>
                <c:pt idx="934">
                  <c:v>59.419179104004719</c:v>
                </c:pt>
                <c:pt idx="935">
                  <c:v>59.419179104004719</c:v>
                </c:pt>
                <c:pt idx="936">
                  <c:v>59.419179104004719</c:v>
                </c:pt>
                <c:pt idx="937">
                  <c:v>59.419179104004719</c:v>
                </c:pt>
                <c:pt idx="938">
                  <c:v>59.419179104004719</c:v>
                </c:pt>
                <c:pt idx="939">
                  <c:v>59.419179104004719</c:v>
                </c:pt>
                <c:pt idx="940">
                  <c:v>59.419179104004719</c:v>
                </c:pt>
                <c:pt idx="941">
                  <c:v>59.419179104004719</c:v>
                </c:pt>
                <c:pt idx="942">
                  <c:v>59.419179104004719</c:v>
                </c:pt>
                <c:pt idx="943">
                  <c:v>59.419179104004719</c:v>
                </c:pt>
                <c:pt idx="944">
                  <c:v>59.419179104004719</c:v>
                </c:pt>
                <c:pt idx="945">
                  <c:v>59.419179104004719</c:v>
                </c:pt>
                <c:pt idx="946">
                  <c:v>59.419179104004719</c:v>
                </c:pt>
                <c:pt idx="947">
                  <c:v>59.419179104004719</c:v>
                </c:pt>
                <c:pt idx="948">
                  <c:v>59.419179104004719</c:v>
                </c:pt>
                <c:pt idx="949">
                  <c:v>59.419179104004719</c:v>
                </c:pt>
                <c:pt idx="950">
                  <c:v>59.419179104004719</c:v>
                </c:pt>
                <c:pt idx="951">
                  <c:v>59.419179104004719</c:v>
                </c:pt>
                <c:pt idx="952">
                  <c:v>59.419179104004719</c:v>
                </c:pt>
                <c:pt idx="953">
                  <c:v>59.419179104004719</c:v>
                </c:pt>
                <c:pt idx="954">
                  <c:v>59.419179104004719</c:v>
                </c:pt>
                <c:pt idx="955">
                  <c:v>59.419179104004719</c:v>
                </c:pt>
                <c:pt idx="956">
                  <c:v>59.419179104004719</c:v>
                </c:pt>
                <c:pt idx="957">
                  <c:v>59.419179104004719</c:v>
                </c:pt>
                <c:pt idx="958">
                  <c:v>59.419179104004719</c:v>
                </c:pt>
                <c:pt idx="959">
                  <c:v>59.419179104004719</c:v>
                </c:pt>
                <c:pt idx="960">
                  <c:v>59.419179104004719</c:v>
                </c:pt>
                <c:pt idx="961">
                  <c:v>59.419179104004719</c:v>
                </c:pt>
                <c:pt idx="962">
                  <c:v>59.419179104004719</c:v>
                </c:pt>
                <c:pt idx="963">
                  <c:v>59.419179104004719</c:v>
                </c:pt>
                <c:pt idx="964">
                  <c:v>59.419179104004719</c:v>
                </c:pt>
                <c:pt idx="965">
                  <c:v>59.419179104004719</c:v>
                </c:pt>
                <c:pt idx="966">
                  <c:v>59.419179104004719</c:v>
                </c:pt>
                <c:pt idx="967">
                  <c:v>59.419179104004719</c:v>
                </c:pt>
                <c:pt idx="968">
                  <c:v>59.419179104004719</c:v>
                </c:pt>
                <c:pt idx="969">
                  <c:v>59.419179104004719</c:v>
                </c:pt>
                <c:pt idx="970">
                  <c:v>59.419179104004719</c:v>
                </c:pt>
                <c:pt idx="971">
                  <c:v>59.419179104004719</c:v>
                </c:pt>
                <c:pt idx="972">
                  <c:v>59.419179104004719</c:v>
                </c:pt>
                <c:pt idx="973">
                  <c:v>59.419179104004719</c:v>
                </c:pt>
                <c:pt idx="974">
                  <c:v>59.419179104004719</c:v>
                </c:pt>
                <c:pt idx="975">
                  <c:v>59.419179104004719</c:v>
                </c:pt>
                <c:pt idx="976">
                  <c:v>59.419179104004719</c:v>
                </c:pt>
                <c:pt idx="977">
                  <c:v>59.419179104004719</c:v>
                </c:pt>
                <c:pt idx="978">
                  <c:v>59.419179104004719</c:v>
                </c:pt>
                <c:pt idx="979">
                  <c:v>59.419179104004719</c:v>
                </c:pt>
                <c:pt idx="980">
                  <c:v>59.419179104004719</c:v>
                </c:pt>
                <c:pt idx="981">
                  <c:v>59.419179104004719</c:v>
                </c:pt>
                <c:pt idx="982">
                  <c:v>59.419179104004719</c:v>
                </c:pt>
                <c:pt idx="983">
                  <c:v>59.419179104004719</c:v>
                </c:pt>
                <c:pt idx="984">
                  <c:v>59.419179104004719</c:v>
                </c:pt>
                <c:pt idx="985">
                  <c:v>59.419179104004719</c:v>
                </c:pt>
                <c:pt idx="986">
                  <c:v>59.419179104004719</c:v>
                </c:pt>
                <c:pt idx="987">
                  <c:v>59.419179104004719</c:v>
                </c:pt>
                <c:pt idx="988">
                  <c:v>59.419179104004719</c:v>
                </c:pt>
                <c:pt idx="989">
                  <c:v>59.419179104004719</c:v>
                </c:pt>
                <c:pt idx="990">
                  <c:v>59.419179104004719</c:v>
                </c:pt>
                <c:pt idx="991">
                  <c:v>59.419179104004719</c:v>
                </c:pt>
                <c:pt idx="992">
                  <c:v>59.419179104004719</c:v>
                </c:pt>
                <c:pt idx="993">
                  <c:v>59.419179104004719</c:v>
                </c:pt>
                <c:pt idx="994">
                  <c:v>59.419179104004719</c:v>
                </c:pt>
                <c:pt idx="995">
                  <c:v>59.419179104004719</c:v>
                </c:pt>
                <c:pt idx="996">
                  <c:v>59.419179104004719</c:v>
                </c:pt>
                <c:pt idx="997">
                  <c:v>59.419179104004719</c:v>
                </c:pt>
                <c:pt idx="998">
                  <c:v>59.419179104004719</c:v>
                </c:pt>
                <c:pt idx="999">
                  <c:v>59.419179104004719</c:v>
                </c:pt>
                <c:pt idx="1000">
                  <c:v>59.419179104004719</c:v>
                </c:pt>
                <c:pt idx="1001">
                  <c:v>59.419179104004719</c:v>
                </c:pt>
                <c:pt idx="1002">
                  <c:v>59.419179104004719</c:v>
                </c:pt>
                <c:pt idx="1003">
                  <c:v>59.419179104004719</c:v>
                </c:pt>
                <c:pt idx="1004">
                  <c:v>59.419179104004719</c:v>
                </c:pt>
                <c:pt idx="1005">
                  <c:v>59.419179104004719</c:v>
                </c:pt>
                <c:pt idx="1006">
                  <c:v>59.419179104004719</c:v>
                </c:pt>
                <c:pt idx="1007">
                  <c:v>59.419179104004719</c:v>
                </c:pt>
                <c:pt idx="1008">
                  <c:v>59.419179104004719</c:v>
                </c:pt>
                <c:pt idx="1009">
                  <c:v>59.419179104004719</c:v>
                </c:pt>
                <c:pt idx="1010">
                  <c:v>59.419179104004719</c:v>
                </c:pt>
                <c:pt idx="1011">
                  <c:v>59.419179104004719</c:v>
                </c:pt>
                <c:pt idx="1012">
                  <c:v>59.419179104004719</c:v>
                </c:pt>
                <c:pt idx="1013">
                  <c:v>59.419179104004719</c:v>
                </c:pt>
                <c:pt idx="1014">
                  <c:v>9.5771003821901299</c:v>
                </c:pt>
                <c:pt idx="1015">
                  <c:v>9.5771003821901299</c:v>
                </c:pt>
                <c:pt idx="1016">
                  <c:v>9.5771003821901299</c:v>
                </c:pt>
                <c:pt idx="1017">
                  <c:v>10.231195747153111</c:v>
                </c:pt>
                <c:pt idx="1018">
                  <c:v>10.231195747153111</c:v>
                </c:pt>
                <c:pt idx="1019">
                  <c:v>10.231195747153111</c:v>
                </c:pt>
                <c:pt idx="1020">
                  <c:v>10.231195747153111</c:v>
                </c:pt>
                <c:pt idx="1021">
                  <c:v>10.231195747153111</c:v>
                </c:pt>
                <c:pt idx="1022">
                  <c:v>10.231195747153111</c:v>
                </c:pt>
                <c:pt idx="1023">
                  <c:v>10.231195747153111</c:v>
                </c:pt>
                <c:pt idx="1024">
                  <c:v>10.865721950784391</c:v>
                </c:pt>
                <c:pt idx="1025">
                  <c:v>10.865721950784391</c:v>
                </c:pt>
                <c:pt idx="1026">
                  <c:v>11.526220171651108</c:v>
                </c:pt>
                <c:pt idx="1027">
                  <c:v>11.526220171651108</c:v>
                </c:pt>
                <c:pt idx="1028">
                  <c:v>11.526220171651108</c:v>
                </c:pt>
                <c:pt idx="1029">
                  <c:v>11.526220171651108</c:v>
                </c:pt>
                <c:pt idx="1030">
                  <c:v>11.526220171651108</c:v>
                </c:pt>
                <c:pt idx="1031">
                  <c:v>11.526220171651108</c:v>
                </c:pt>
                <c:pt idx="1032">
                  <c:v>11.526220171651108</c:v>
                </c:pt>
                <c:pt idx="1033">
                  <c:v>11.884852629540669</c:v>
                </c:pt>
                <c:pt idx="1034">
                  <c:v>11.884852629540669</c:v>
                </c:pt>
                <c:pt idx="1035">
                  <c:v>12.409099462278691</c:v>
                </c:pt>
                <c:pt idx="1036">
                  <c:v>12.409099462278691</c:v>
                </c:pt>
                <c:pt idx="1037">
                  <c:v>12.409099462278691</c:v>
                </c:pt>
                <c:pt idx="1038">
                  <c:v>12.409099462278691</c:v>
                </c:pt>
                <c:pt idx="1039">
                  <c:v>12.409099462278691</c:v>
                </c:pt>
                <c:pt idx="1040">
                  <c:v>12.409099462278691</c:v>
                </c:pt>
                <c:pt idx="1041">
                  <c:v>12.409099462278691</c:v>
                </c:pt>
                <c:pt idx="1042">
                  <c:v>12.409099462278691</c:v>
                </c:pt>
                <c:pt idx="1043">
                  <c:v>12.409099462278691</c:v>
                </c:pt>
                <c:pt idx="1044">
                  <c:v>12.409099462278691</c:v>
                </c:pt>
                <c:pt idx="1045">
                  <c:v>12.409099462278691</c:v>
                </c:pt>
                <c:pt idx="1046">
                  <c:v>12.409099462278691</c:v>
                </c:pt>
                <c:pt idx="1047">
                  <c:v>12.409099462278691</c:v>
                </c:pt>
                <c:pt idx="1048">
                  <c:v>12.409099462278691</c:v>
                </c:pt>
                <c:pt idx="1049">
                  <c:v>12.409099462278691</c:v>
                </c:pt>
                <c:pt idx="1050">
                  <c:v>12.409099462278691</c:v>
                </c:pt>
                <c:pt idx="1051">
                  <c:v>12.409099462278691</c:v>
                </c:pt>
                <c:pt idx="1052">
                  <c:v>12.409099462278691</c:v>
                </c:pt>
                <c:pt idx="1053">
                  <c:v>12.409099462278691</c:v>
                </c:pt>
                <c:pt idx="1054">
                  <c:v>12.409099462278691</c:v>
                </c:pt>
                <c:pt idx="1055">
                  <c:v>12.409099462278691</c:v>
                </c:pt>
                <c:pt idx="1056">
                  <c:v>12.409099462278691</c:v>
                </c:pt>
                <c:pt idx="1057">
                  <c:v>11.866198093878152</c:v>
                </c:pt>
                <c:pt idx="1058">
                  <c:v>11.866198093878152</c:v>
                </c:pt>
                <c:pt idx="1059">
                  <c:v>12.43027867033214</c:v>
                </c:pt>
                <c:pt idx="1060">
                  <c:v>12.43027867033214</c:v>
                </c:pt>
                <c:pt idx="1061">
                  <c:v>12.43027867033214</c:v>
                </c:pt>
                <c:pt idx="1062">
                  <c:v>12.43027867033214</c:v>
                </c:pt>
                <c:pt idx="1063">
                  <c:v>12.43027867033214</c:v>
                </c:pt>
                <c:pt idx="1064">
                  <c:v>12.43027867033214</c:v>
                </c:pt>
                <c:pt idx="1065">
                  <c:v>12.43027867033214</c:v>
                </c:pt>
                <c:pt idx="1066">
                  <c:v>12.43027867033214</c:v>
                </c:pt>
                <c:pt idx="1067">
                  <c:v>12.43027867033214</c:v>
                </c:pt>
                <c:pt idx="1068">
                  <c:v>12.43027867033214</c:v>
                </c:pt>
                <c:pt idx="1069">
                  <c:v>12.43027867033214</c:v>
                </c:pt>
                <c:pt idx="1070">
                  <c:v>12.43027867033214</c:v>
                </c:pt>
                <c:pt idx="1071">
                  <c:v>12.43027867033214</c:v>
                </c:pt>
                <c:pt idx="1072">
                  <c:v>12.43027867033214</c:v>
                </c:pt>
                <c:pt idx="1073">
                  <c:v>12.43027867033214</c:v>
                </c:pt>
                <c:pt idx="1074">
                  <c:v>12.43027867033214</c:v>
                </c:pt>
                <c:pt idx="1075">
                  <c:v>12.43027867033214</c:v>
                </c:pt>
                <c:pt idx="1076">
                  <c:v>12.43027867033214</c:v>
                </c:pt>
                <c:pt idx="1077">
                  <c:v>12.43027867033214</c:v>
                </c:pt>
                <c:pt idx="1078">
                  <c:v>12.43027867033214</c:v>
                </c:pt>
                <c:pt idx="1079">
                  <c:v>12.43027867033214</c:v>
                </c:pt>
                <c:pt idx="1080">
                  <c:v>12.43027867033214</c:v>
                </c:pt>
                <c:pt idx="1081">
                  <c:v>11.230990468657655</c:v>
                </c:pt>
                <c:pt idx="1082">
                  <c:v>11.375079395023096</c:v>
                </c:pt>
                <c:pt idx="1083">
                  <c:v>11.847212459695402</c:v>
                </c:pt>
                <c:pt idx="1084">
                  <c:v>11.847212459695402</c:v>
                </c:pt>
                <c:pt idx="1085">
                  <c:v>11.847212459695402</c:v>
                </c:pt>
                <c:pt idx="1086">
                  <c:v>11.847212459695402</c:v>
                </c:pt>
                <c:pt idx="1087">
                  <c:v>11.847212459695402</c:v>
                </c:pt>
                <c:pt idx="1088">
                  <c:v>11.847212459695402</c:v>
                </c:pt>
                <c:pt idx="1089">
                  <c:v>11.847212459695402</c:v>
                </c:pt>
                <c:pt idx="1090">
                  <c:v>11.847212459695402</c:v>
                </c:pt>
                <c:pt idx="1091">
                  <c:v>11.847212459695402</c:v>
                </c:pt>
                <c:pt idx="1092">
                  <c:v>12.314936033932225</c:v>
                </c:pt>
                <c:pt idx="1093">
                  <c:v>12.314936033932225</c:v>
                </c:pt>
                <c:pt idx="1094">
                  <c:v>12.314936033932225</c:v>
                </c:pt>
                <c:pt idx="1095">
                  <c:v>12.314936033932225</c:v>
                </c:pt>
                <c:pt idx="1096">
                  <c:v>12.314936033932225</c:v>
                </c:pt>
                <c:pt idx="1097">
                  <c:v>12.314936033932225</c:v>
                </c:pt>
                <c:pt idx="1098">
                  <c:v>12.314936033932225</c:v>
                </c:pt>
                <c:pt idx="1099">
                  <c:v>12.795238026617247</c:v>
                </c:pt>
                <c:pt idx="1100">
                  <c:v>12.795238026617247</c:v>
                </c:pt>
                <c:pt idx="1101">
                  <c:v>14.080704430040008</c:v>
                </c:pt>
                <c:pt idx="1102">
                  <c:v>14.080704430040008</c:v>
                </c:pt>
                <c:pt idx="1103">
                  <c:v>14.080704430040008</c:v>
                </c:pt>
                <c:pt idx="1104">
                  <c:v>14.080704430040008</c:v>
                </c:pt>
                <c:pt idx="1105">
                  <c:v>14.080704430040008</c:v>
                </c:pt>
                <c:pt idx="1106">
                  <c:v>14.080704430040008</c:v>
                </c:pt>
                <c:pt idx="1107">
                  <c:v>14.080704430040008</c:v>
                </c:pt>
                <c:pt idx="1108">
                  <c:v>14.818937958001996</c:v>
                </c:pt>
                <c:pt idx="1109">
                  <c:v>14.818937958001996</c:v>
                </c:pt>
                <c:pt idx="1110">
                  <c:v>14.818937958001996</c:v>
                </c:pt>
                <c:pt idx="1111">
                  <c:v>14.818937958001996</c:v>
                </c:pt>
                <c:pt idx="1112">
                  <c:v>14.818937958001996</c:v>
                </c:pt>
                <c:pt idx="1113">
                  <c:v>14.847875502824792</c:v>
                </c:pt>
                <c:pt idx="1114">
                  <c:v>14.847875502824792</c:v>
                </c:pt>
                <c:pt idx="1115">
                  <c:v>14.938078113249517</c:v>
                </c:pt>
                <c:pt idx="1116">
                  <c:v>15.139236813732833</c:v>
                </c:pt>
                <c:pt idx="1117">
                  <c:v>15.139236813732833</c:v>
                </c:pt>
                <c:pt idx="1118">
                  <c:v>15.139236813732833</c:v>
                </c:pt>
                <c:pt idx="1119">
                  <c:v>15.139236813732833</c:v>
                </c:pt>
                <c:pt idx="1120">
                  <c:v>15.139236813732833</c:v>
                </c:pt>
                <c:pt idx="1121">
                  <c:v>15.139236813732833</c:v>
                </c:pt>
                <c:pt idx="1122">
                  <c:v>15.139236813732833</c:v>
                </c:pt>
                <c:pt idx="1123">
                  <c:v>15.139236813732833</c:v>
                </c:pt>
                <c:pt idx="1124">
                  <c:v>15.139236813732833</c:v>
                </c:pt>
                <c:pt idx="1125">
                  <c:v>15.139236813732833</c:v>
                </c:pt>
                <c:pt idx="1126">
                  <c:v>15.139236813732833</c:v>
                </c:pt>
                <c:pt idx="1127">
                  <c:v>15.139236813732833</c:v>
                </c:pt>
                <c:pt idx="1128">
                  <c:v>15.139236813732833</c:v>
                </c:pt>
                <c:pt idx="1129">
                  <c:v>15.139236813732833</c:v>
                </c:pt>
                <c:pt idx="1130">
                  <c:v>15.139236813732833</c:v>
                </c:pt>
                <c:pt idx="1131">
                  <c:v>15.139236813732833</c:v>
                </c:pt>
                <c:pt idx="1132">
                  <c:v>15.139236813732833</c:v>
                </c:pt>
                <c:pt idx="1133">
                  <c:v>15.139236813732833</c:v>
                </c:pt>
                <c:pt idx="1134">
                  <c:v>15.139236813732833</c:v>
                </c:pt>
                <c:pt idx="1135">
                  <c:v>15.139236813732833</c:v>
                </c:pt>
                <c:pt idx="1136">
                  <c:v>15.139236813732833</c:v>
                </c:pt>
                <c:pt idx="1137">
                  <c:v>15.139236813732833</c:v>
                </c:pt>
                <c:pt idx="1138">
                  <c:v>15.139236813732833</c:v>
                </c:pt>
                <c:pt idx="1139">
                  <c:v>15.139236813732833</c:v>
                </c:pt>
                <c:pt idx="1140">
                  <c:v>15.139236813732833</c:v>
                </c:pt>
                <c:pt idx="1141">
                  <c:v>15.139236813732833</c:v>
                </c:pt>
                <c:pt idx="1142">
                  <c:v>15.139236813732833</c:v>
                </c:pt>
                <c:pt idx="1143">
                  <c:v>15.139236813732833</c:v>
                </c:pt>
                <c:pt idx="1144">
                  <c:v>15.139236813732833</c:v>
                </c:pt>
                <c:pt idx="1145">
                  <c:v>15.139236813732833</c:v>
                </c:pt>
                <c:pt idx="1146">
                  <c:v>15.139236813732833</c:v>
                </c:pt>
                <c:pt idx="1147">
                  <c:v>15.139236813732833</c:v>
                </c:pt>
                <c:pt idx="1148">
                  <c:v>15.139236813732833</c:v>
                </c:pt>
                <c:pt idx="1149">
                  <c:v>15.139236813732833</c:v>
                </c:pt>
                <c:pt idx="1150">
                  <c:v>15.139236813732833</c:v>
                </c:pt>
                <c:pt idx="1151">
                  <c:v>15.139236813732833</c:v>
                </c:pt>
                <c:pt idx="1152">
                  <c:v>15.139236813732833</c:v>
                </c:pt>
                <c:pt idx="1153">
                  <c:v>15.139236813732833</c:v>
                </c:pt>
                <c:pt idx="1154">
                  <c:v>15.139236813732833</c:v>
                </c:pt>
                <c:pt idx="1155">
                  <c:v>15.139236813732833</c:v>
                </c:pt>
                <c:pt idx="1156">
                  <c:v>15.139236813732833</c:v>
                </c:pt>
                <c:pt idx="1157">
                  <c:v>15.139236813732833</c:v>
                </c:pt>
                <c:pt idx="1158">
                  <c:v>15.139236813732833</c:v>
                </c:pt>
                <c:pt idx="1159">
                  <c:v>11.360607448571857</c:v>
                </c:pt>
                <c:pt idx="1160">
                  <c:v>11.360607448571857</c:v>
                </c:pt>
                <c:pt idx="1161">
                  <c:v>11.360607448571857</c:v>
                </c:pt>
                <c:pt idx="1162">
                  <c:v>11.547730152636632</c:v>
                </c:pt>
                <c:pt idx="1163">
                  <c:v>11.547730152636632</c:v>
                </c:pt>
                <c:pt idx="1164">
                  <c:v>11.547730152636632</c:v>
                </c:pt>
                <c:pt idx="1165">
                  <c:v>11.547730152636632</c:v>
                </c:pt>
                <c:pt idx="1166">
                  <c:v>11.901462096057458</c:v>
                </c:pt>
                <c:pt idx="1167">
                  <c:v>12.379778949715016</c:v>
                </c:pt>
                <c:pt idx="1168">
                  <c:v>12.379778949715016</c:v>
                </c:pt>
                <c:pt idx="1169">
                  <c:v>12.379778949715016</c:v>
                </c:pt>
                <c:pt idx="1170">
                  <c:v>12.829525556958588</c:v>
                </c:pt>
                <c:pt idx="1171">
                  <c:v>12.829525556958588</c:v>
                </c:pt>
                <c:pt idx="1172">
                  <c:v>12.829525556958588</c:v>
                </c:pt>
                <c:pt idx="1173">
                  <c:v>12.829525556958588</c:v>
                </c:pt>
                <c:pt idx="1174">
                  <c:v>12.829525556958588</c:v>
                </c:pt>
                <c:pt idx="1175">
                  <c:v>12.829525556958588</c:v>
                </c:pt>
                <c:pt idx="1176">
                  <c:v>12.829525556958588</c:v>
                </c:pt>
                <c:pt idx="1177">
                  <c:v>12.829525556958588</c:v>
                </c:pt>
                <c:pt idx="1178">
                  <c:v>12.829525556958588</c:v>
                </c:pt>
                <c:pt idx="1179">
                  <c:v>12.829525556958588</c:v>
                </c:pt>
                <c:pt idx="1180">
                  <c:v>12.829525556958588</c:v>
                </c:pt>
                <c:pt idx="1181">
                  <c:v>12.829525556958588</c:v>
                </c:pt>
                <c:pt idx="1182">
                  <c:v>12.829525556958588</c:v>
                </c:pt>
                <c:pt idx="1183">
                  <c:v>12.829525556958588</c:v>
                </c:pt>
                <c:pt idx="1184">
                  <c:v>12.829525556958588</c:v>
                </c:pt>
                <c:pt idx="1185">
                  <c:v>12.829525556958588</c:v>
                </c:pt>
                <c:pt idx="1186">
                  <c:v>12.829525556958588</c:v>
                </c:pt>
                <c:pt idx="1187">
                  <c:v>12.829525556958588</c:v>
                </c:pt>
                <c:pt idx="1188">
                  <c:v>12.829525556958588</c:v>
                </c:pt>
                <c:pt idx="1189">
                  <c:v>12.829525556958588</c:v>
                </c:pt>
                <c:pt idx="1190">
                  <c:v>12.829525556958588</c:v>
                </c:pt>
                <c:pt idx="1191">
                  <c:v>12.829525556958588</c:v>
                </c:pt>
                <c:pt idx="1192">
                  <c:v>12.829525556958588</c:v>
                </c:pt>
                <c:pt idx="1193">
                  <c:v>12.829525556958588</c:v>
                </c:pt>
                <c:pt idx="1194">
                  <c:v>12.829525556958588</c:v>
                </c:pt>
                <c:pt idx="1195">
                  <c:v>12.829525556958588</c:v>
                </c:pt>
                <c:pt idx="1196">
                  <c:v>12.829525556958588</c:v>
                </c:pt>
                <c:pt idx="1197">
                  <c:v>12.829525556958588</c:v>
                </c:pt>
                <c:pt idx="1198">
                  <c:v>12.829525556958588</c:v>
                </c:pt>
                <c:pt idx="1199">
                  <c:v>12.829525556958588</c:v>
                </c:pt>
                <c:pt idx="1200">
                  <c:v>12.829525556958588</c:v>
                </c:pt>
                <c:pt idx="1201">
                  <c:v>12.829525556958588</c:v>
                </c:pt>
                <c:pt idx="1202">
                  <c:v>12.829525556958588</c:v>
                </c:pt>
                <c:pt idx="1203">
                  <c:v>12.829525556958588</c:v>
                </c:pt>
                <c:pt idx="1204">
                  <c:v>12.829525556958588</c:v>
                </c:pt>
                <c:pt idx="1205">
                  <c:v>12.829525556958588</c:v>
                </c:pt>
                <c:pt idx="1206">
                  <c:v>12.829525556958588</c:v>
                </c:pt>
                <c:pt idx="1207">
                  <c:v>12.829525556958588</c:v>
                </c:pt>
                <c:pt idx="1208">
                  <c:v>12.829525556958588</c:v>
                </c:pt>
                <c:pt idx="1209">
                  <c:v>12.829525556958588</c:v>
                </c:pt>
                <c:pt idx="1210">
                  <c:v>12.829525556958588</c:v>
                </c:pt>
                <c:pt idx="1211">
                  <c:v>12.829525556958588</c:v>
                </c:pt>
                <c:pt idx="1212">
                  <c:v>12.829525556958588</c:v>
                </c:pt>
                <c:pt idx="1213">
                  <c:v>12.829525556958588</c:v>
                </c:pt>
                <c:pt idx="1214">
                  <c:v>12.829525556958588</c:v>
                </c:pt>
                <c:pt idx="1215">
                  <c:v>12.829525556958588</c:v>
                </c:pt>
                <c:pt idx="1216">
                  <c:v>12.829525556958588</c:v>
                </c:pt>
                <c:pt idx="1217">
                  <c:v>12.829525556958588</c:v>
                </c:pt>
                <c:pt idx="1218">
                  <c:v>12.829525556958588</c:v>
                </c:pt>
                <c:pt idx="1219">
                  <c:v>12.829525556958588</c:v>
                </c:pt>
                <c:pt idx="1220">
                  <c:v>12.829525556958588</c:v>
                </c:pt>
                <c:pt idx="1221">
                  <c:v>12.829525556958588</c:v>
                </c:pt>
                <c:pt idx="1222">
                  <c:v>12.829525556958588</c:v>
                </c:pt>
                <c:pt idx="1223">
                  <c:v>12.829525556958588</c:v>
                </c:pt>
                <c:pt idx="1224">
                  <c:v>12.829525556958588</c:v>
                </c:pt>
                <c:pt idx="1225">
                  <c:v>12.829525556958588</c:v>
                </c:pt>
                <c:pt idx="1226">
                  <c:v>12.829525556958588</c:v>
                </c:pt>
                <c:pt idx="1227">
                  <c:v>12.829525556958588</c:v>
                </c:pt>
                <c:pt idx="1228">
                  <c:v>12.829525556958588</c:v>
                </c:pt>
                <c:pt idx="1229">
                  <c:v>12.829525556958588</c:v>
                </c:pt>
                <c:pt idx="1230">
                  <c:v>12.829525556958588</c:v>
                </c:pt>
                <c:pt idx="1231">
                  <c:v>12.829525556958588</c:v>
                </c:pt>
                <c:pt idx="1232">
                  <c:v>12.829525556958588</c:v>
                </c:pt>
                <c:pt idx="1233">
                  <c:v>12.829525556958588</c:v>
                </c:pt>
                <c:pt idx="1234">
                  <c:v>12.829525556958588</c:v>
                </c:pt>
                <c:pt idx="1235">
                  <c:v>12.829525556958588</c:v>
                </c:pt>
                <c:pt idx="1236">
                  <c:v>8.150749958921347</c:v>
                </c:pt>
                <c:pt idx="1237">
                  <c:v>8.150749958921347</c:v>
                </c:pt>
                <c:pt idx="1238">
                  <c:v>8.150749958921347</c:v>
                </c:pt>
                <c:pt idx="1239">
                  <c:v>8.150749958921347</c:v>
                </c:pt>
                <c:pt idx="1240">
                  <c:v>8.150749958921347</c:v>
                </c:pt>
                <c:pt idx="1241">
                  <c:v>8.268560827138014</c:v>
                </c:pt>
                <c:pt idx="1242">
                  <c:v>8.5175595777254554</c:v>
                </c:pt>
                <c:pt idx="1243">
                  <c:v>8.5175595777254554</c:v>
                </c:pt>
                <c:pt idx="1244">
                  <c:v>8.5175595777254554</c:v>
                </c:pt>
                <c:pt idx="1245">
                  <c:v>8.5175595777254554</c:v>
                </c:pt>
                <c:pt idx="1246">
                  <c:v>8.5175595777254554</c:v>
                </c:pt>
                <c:pt idx="1247">
                  <c:v>8.5175595777254554</c:v>
                </c:pt>
                <c:pt idx="1248">
                  <c:v>8.5175595777254554</c:v>
                </c:pt>
                <c:pt idx="1249">
                  <c:v>8.5175595777254554</c:v>
                </c:pt>
                <c:pt idx="1250">
                  <c:v>8.5175595777254554</c:v>
                </c:pt>
                <c:pt idx="1251">
                  <c:v>8.5175595777254554</c:v>
                </c:pt>
                <c:pt idx="1252">
                  <c:v>8.5175595777254554</c:v>
                </c:pt>
                <c:pt idx="1253">
                  <c:v>8.5175595777254554</c:v>
                </c:pt>
                <c:pt idx="1254">
                  <c:v>8.5175595777254554</c:v>
                </c:pt>
                <c:pt idx="1255">
                  <c:v>8.3358895709277494</c:v>
                </c:pt>
                <c:pt idx="1256">
                  <c:v>8.6840560344739988</c:v>
                </c:pt>
                <c:pt idx="1257">
                  <c:v>8.6840560344739988</c:v>
                </c:pt>
                <c:pt idx="1258">
                  <c:v>8.6840560344739988</c:v>
                </c:pt>
                <c:pt idx="1259">
                  <c:v>8.6840560344739988</c:v>
                </c:pt>
                <c:pt idx="1260">
                  <c:v>8.6840560344739988</c:v>
                </c:pt>
                <c:pt idx="1261">
                  <c:v>8.6840560344739988</c:v>
                </c:pt>
                <c:pt idx="1262">
                  <c:v>8.6840560344739988</c:v>
                </c:pt>
                <c:pt idx="1263">
                  <c:v>8.6840560344739988</c:v>
                </c:pt>
                <c:pt idx="1264">
                  <c:v>8.6840560344739988</c:v>
                </c:pt>
                <c:pt idx="1265">
                  <c:v>8.6840560344739988</c:v>
                </c:pt>
                <c:pt idx="1266">
                  <c:v>8.6840560344739988</c:v>
                </c:pt>
                <c:pt idx="1267">
                  <c:v>8.6840560344739988</c:v>
                </c:pt>
                <c:pt idx="1268">
                  <c:v>8.6840560344739988</c:v>
                </c:pt>
                <c:pt idx="1269">
                  <c:v>8.6840560344739988</c:v>
                </c:pt>
                <c:pt idx="1270">
                  <c:v>8.6840560344739988</c:v>
                </c:pt>
                <c:pt idx="1271">
                  <c:v>8.6840560344739988</c:v>
                </c:pt>
                <c:pt idx="1272">
                  <c:v>8.6840560344739988</c:v>
                </c:pt>
                <c:pt idx="1273">
                  <c:v>8.6840560344739988</c:v>
                </c:pt>
                <c:pt idx="1274">
                  <c:v>8.6840560344739988</c:v>
                </c:pt>
                <c:pt idx="1275">
                  <c:v>8.6840560344739988</c:v>
                </c:pt>
                <c:pt idx="1276">
                  <c:v>8.6840560344739988</c:v>
                </c:pt>
                <c:pt idx="1277">
                  <c:v>8.6840560344739988</c:v>
                </c:pt>
                <c:pt idx="1278">
                  <c:v>8.6840560344739988</c:v>
                </c:pt>
                <c:pt idx="1279">
                  <c:v>8.6840560344739988</c:v>
                </c:pt>
                <c:pt idx="1280">
                  <c:v>8.6840560344739988</c:v>
                </c:pt>
                <c:pt idx="1281">
                  <c:v>8.6840560344739988</c:v>
                </c:pt>
                <c:pt idx="1282">
                  <c:v>8.6840560344739988</c:v>
                </c:pt>
                <c:pt idx="1283">
                  <c:v>8.6840560344739988</c:v>
                </c:pt>
                <c:pt idx="1284">
                  <c:v>8.6840560344739988</c:v>
                </c:pt>
                <c:pt idx="1285">
                  <c:v>8.6840560344739988</c:v>
                </c:pt>
                <c:pt idx="1286">
                  <c:v>8.6840560344739988</c:v>
                </c:pt>
                <c:pt idx="1287">
                  <c:v>8.6840560344739988</c:v>
                </c:pt>
                <c:pt idx="1288">
                  <c:v>8.6840560344739988</c:v>
                </c:pt>
                <c:pt idx="1289">
                  <c:v>8.6840560344739988</c:v>
                </c:pt>
                <c:pt idx="1290">
                  <c:v>8.6840560344739988</c:v>
                </c:pt>
                <c:pt idx="1291">
                  <c:v>8.6840560344739988</c:v>
                </c:pt>
                <c:pt idx="1292">
                  <c:v>8.6840560344739988</c:v>
                </c:pt>
                <c:pt idx="1293">
                  <c:v>8.6840560344739988</c:v>
                </c:pt>
                <c:pt idx="1294">
                  <c:v>8.6840560344739988</c:v>
                </c:pt>
                <c:pt idx="1295">
                  <c:v>8.6840560344739988</c:v>
                </c:pt>
                <c:pt idx="1296">
                  <c:v>8.6840560344739988</c:v>
                </c:pt>
                <c:pt idx="1297">
                  <c:v>8.6840560344739988</c:v>
                </c:pt>
                <c:pt idx="1298">
                  <c:v>8.6840560344739988</c:v>
                </c:pt>
                <c:pt idx="1299">
                  <c:v>8.6840560344739988</c:v>
                </c:pt>
                <c:pt idx="1300">
                  <c:v>8.6840560344739988</c:v>
                </c:pt>
                <c:pt idx="1301">
                  <c:v>8.6840560344739988</c:v>
                </c:pt>
                <c:pt idx="1302">
                  <c:v>7.0010257093272985</c:v>
                </c:pt>
                <c:pt idx="1303">
                  <c:v>7.0010257093272985</c:v>
                </c:pt>
                <c:pt idx="1304">
                  <c:v>7.0010257093272985</c:v>
                </c:pt>
                <c:pt idx="1305">
                  <c:v>7.0010257093272985</c:v>
                </c:pt>
                <c:pt idx="1306">
                  <c:v>7.0010257093272985</c:v>
                </c:pt>
                <c:pt idx="1307">
                  <c:v>7.0010257093272985</c:v>
                </c:pt>
                <c:pt idx="1308">
                  <c:v>7.0010257093272985</c:v>
                </c:pt>
                <c:pt idx="1309">
                  <c:v>7.0010257093272985</c:v>
                </c:pt>
                <c:pt idx="1310">
                  <c:v>6.991992226087528</c:v>
                </c:pt>
                <c:pt idx="1311">
                  <c:v>7.2606507020406115</c:v>
                </c:pt>
                <c:pt idx="1312">
                  <c:v>7.2606507020406115</c:v>
                </c:pt>
                <c:pt idx="1313">
                  <c:v>7.768111960512754</c:v>
                </c:pt>
                <c:pt idx="1314">
                  <c:v>7.768111960512754</c:v>
                </c:pt>
                <c:pt idx="1315">
                  <c:v>8.1440302065721397</c:v>
                </c:pt>
                <c:pt idx="1316">
                  <c:v>8.2853692835198185</c:v>
                </c:pt>
                <c:pt idx="1317">
                  <c:v>8.2853692835198185</c:v>
                </c:pt>
                <c:pt idx="1318">
                  <c:v>8.2853692835198185</c:v>
                </c:pt>
                <c:pt idx="1319">
                  <c:v>8.2853692835198185</c:v>
                </c:pt>
                <c:pt idx="1320">
                  <c:v>8.2853692835198185</c:v>
                </c:pt>
                <c:pt idx="1321">
                  <c:v>8.49629871212192</c:v>
                </c:pt>
                <c:pt idx="1322">
                  <c:v>8.49629871212192</c:v>
                </c:pt>
                <c:pt idx="1323">
                  <c:v>8.49629871212192</c:v>
                </c:pt>
                <c:pt idx="1324">
                  <c:v>8.49629871212192</c:v>
                </c:pt>
                <c:pt idx="1325">
                  <c:v>8.7944782853536676</c:v>
                </c:pt>
                <c:pt idx="1326">
                  <c:v>8.7944782853536676</c:v>
                </c:pt>
                <c:pt idx="1327">
                  <c:v>8.7944782853536676</c:v>
                </c:pt>
                <c:pt idx="1328">
                  <c:v>8.7944782853536676</c:v>
                </c:pt>
                <c:pt idx="1329">
                  <c:v>8.9102537721933306</c:v>
                </c:pt>
                <c:pt idx="1330">
                  <c:v>8.9102537721933306</c:v>
                </c:pt>
                <c:pt idx="1331">
                  <c:v>8.9102537721933306</c:v>
                </c:pt>
                <c:pt idx="1332">
                  <c:v>8.9102537721933306</c:v>
                </c:pt>
                <c:pt idx="1333">
                  <c:v>8.9102537721933306</c:v>
                </c:pt>
                <c:pt idx="1334">
                  <c:v>8.9438974629509804</c:v>
                </c:pt>
                <c:pt idx="1335">
                  <c:v>9.2484681075716857</c:v>
                </c:pt>
                <c:pt idx="1336">
                  <c:v>9.2484681075716857</c:v>
                </c:pt>
                <c:pt idx="1337">
                  <c:v>9.2484681075716857</c:v>
                </c:pt>
                <c:pt idx="1338">
                  <c:v>9.2484681075716857</c:v>
                </c:pt>
                <c:pt idx="1339">
                  <c:v>9.2484681075716857</c:v>
                </c:pt>
                <c:pt idx="1340">
                  <c:v>9.2484681075716857</c:v>
                </c:pt>
                <c:pt idx="1341">
                  <c:v>9.2484681075716857</c:v>
                </c:pt>
                <c:pt idx="1342">
                  <c:v>9.2484681075716857</c:v>
                </c:pt>
                <c:pt idx="1343">
                  <c:v>9.2484681075716857</c:v>
                </c:pt>
                <c:pt idx="1344">
                  <c:v>9.2484681075716857</c:v>
                </c:pt>
                <c:pt idx="1345">
                  <c:v>9.2484681075716857</c:v>
                </c:pt>
                <c:pt idx="1346">
                  <c:v>9.2484681075716857</c:v>
                </c:pt>
                <c:pt idx="1347">
                  <c:v>9.2484681075716857</c:v>
                </c:pt>
                <c:pt idx="1348">
                  <c:v>9.2484681075716857</c:v>
                </c:pt>
                <c:pt idx="1349">
                  <c:v>9.2484681075716857</c:v>
                </c:pt>
                <c:pt idx="1350">
                  <c:v>9.2484681075716857</c:v>
                </c:pt>
                <c:pt idx="1351">
                  <c:v>9.2484681075716857</c:v>
                </c:pt>
                <c:pt idx="1352">
                  <c:v>9.2484681075716857</c:v>
                </c:pt>
                <c:pt idx="1353">
                  <c:v>9.2484681075716857</c:v>
                </c:pt>
                <c:pt idx="1354">
                  <c:v>9.2484681075716857</c:v>
                </c:pt>
                <c:pt idx="1355">
                  <c:v>9.2484681075716857</c:v>
                </c:pt>
                <c:pt idx="1356">
                  <c:v>9.2484681075716857</c:v>
                </c:pt>
                <c:pt idx="1357">
                  <c:v>9.2484681075716857</c:v>
                </c:pt>
                <c:pt idx="1358">
                  <c:v>9.2484681075716857</c:v>
                </c:pt>
                <c:pt idx="1359">
                  <c:v>9.2484681075716857</c:v>
                </c:pt>
                <c:pt idx="1360">
                  <c:v>9.2484681075716857</c:v>
                </c:pt>
                <c:pt idx="1361">
                  <c:v>9.2484681075716857</c:v>
                </c:pt>
                <c:pt idx="1362">
                  <c:v>9.2484681075716857</c:v>
                </c:pt>
                <c:pt idx="1363">
                  <c:v>9.2484681075716857</c:v>
                </c:pt>
                <c:pt idx="1364">
                  <c:v>9.2484681075716857</c:v>
                </c:pt>
                <c:pt idx="1365">
                  <c:v>9.2484681075716857</c:v>
                </c:pt>
                <c:pt idx="1366">
                  <c:v>9.2484681075716857</c:v>
                </c:pt>
                <c:pt idx="1367">
                  <c:v>9.2484681075716857</c:v>
                </c:pt>
                <c:pt idx="1368">
                  <c:v>9.2484681075716857</c:v>
                </c:pt>
                <c:pt idx="1369">
                  <c:v>9.2484681075716857</c:v>
                </c:pt>
                <c:pt idx="1370">
                  <c:v>9.2484681075716857</c:v>
                </c:pt>
                <c:pt idx="1371">
                  <c:v>9.2484681075716857</c:v>
                </c:pt>
                <c:pt idx="1372">
                  <c:v>9.2484681075716857</c:v>
                </c:pt>
                <c:pt idx="1373">
                  <c:v>9.2484681075716857</c:v>
                </c:pt>
                <c:pt idx="1374">
                  <c:v>9.2484681075716857</c:v>
                </c:pt>
                <c:pt idx="1375">
                  <c:v>9.2484681075716857</c:v>
                </c:pt>
                <c:pt idx="1376">
                  <c:v>7.8768094924743588</c:v>
                </c:pt>
                <c:pt idx="1377">
                  <c:v>7.8768094924743588</c:v>
                </c:pt>
                <c:pt idx="1378">
                  <c:v>7.8768094924743588</c:v>
                </c:pt>
                <c:pt idx="1379">
                  <c:v>7.8768094924743588</c:v>
                </c:pt>
                <c:pt idx="1380">
                  <c:v>8.3113033901008038</c:v>
                </c:pt>
                <c:pt idx="1381">
                  <c:v>8.3113033901008038</c:v>
                </c:pt>
                <c:pt idx="1382">
                  <c:v>8.5834006677132688</c:v>
                </c:pt>
                <c:pt idx="1383">
                  <c:v>8.5834006677132688</c:v>
                </c:pt>
                <c:pt idx="1384">
                  <c:v>8.5834006677132688</c:v>
                </c:pt>
                <c:pt idx="1385">
                  <c:v>8.5834006677132688</c:v>
                </c:pt>
                <c:pt idx="1386">
                  <c:v>8.5834006677132688</c:v>
                </c:pt>
                <c:pt idx="1387">
                  <c:v>8.5834006677132688</c:v>
                </c:pt>
                <c:pt idx="1388">
                  <c:v>8.5834006677132688</c:v>
                </c:pt>
                <c:pt idx="1389">
                  <c:v>8.5834006677132688</c:v>
                </c:pt>
                <c:pt idx="1390">
                  <c:v>8.5834006677132688</c:v>
                </c:pt>
                <c:pt idx="1391">
                  <c:v>8.5834006677132688</c:v>
                </c:pt>
                <c:pt idx="1392">
                  <c:v>8.5041103099849664</c:v>
                </c:pt>
                <c:pt idx="1393">
                  <c:v>8.7459218335670439</c:v>
                </c:pt>
                <c:pt idx="1394">
                  <c:v>9.0045483861592999</c:v>
                </c:pt>
                <c:pt idx="1395">
                  <c:v>9.0045483861592999</c:v>
                </c:pt>
                <c:pt idx="1396">
                  <c:v>9.8384882525725779</c:v>
                </c:pt>
                <c:pt idx="1397">
                  <c:v>9.8384882525725779</c:v>
                </c:pt>
                <c:pt idx="1398">
                  <c:v>9.8384882525725779</c:v>
                </c:pt>
                <c:pt idx="1399">
                  <c:v>9.8384882525725779</c:v>
                </c:pt>
                <c:pt idx="1400">
                  <c:v>9.8384882525725779</c:v>
                </c:pt>
                <c:pt idx="1401">
                  <c:v>9.8384882525725779</c:v>
                </c:pt>
                <c:pt idx="1402">
                  <c:v>9.8384882525725779</c:v>
                </c:pt>
                <c:pt idx="1403">
                  <c:v>9.8384882525725779</c:v>
                </c:pt>
                <c:pt idx="1404">
                  <c:v>9.8384882525725779</c:v>
                </c:pt>
                <c:pt idx="1405">
                  <c:v>9.8384882525725779</c:v>
                </c:pt>
                <c:pt idx="1406">
                  <c:v>9.8384882525725779</c:v>
                </c:pt>
                <c:pt idx="1407">
                  <c:v>9.8384882525725779</c:v>
                </c:pt>
                <c:pt idx="1408">
                  <c:v>9.8384882525725779</c:v>
                </c:pt>
                <c:pt idx="1409">
                  <c:v>9.8384882525725779</c:v>
                </c:pt>
                <c:pt idx="1410">
                  <c:v>10.333649436073109</c:v>
                </c:pt>
                <c:pt idx="1411">
                  <c:v>10.333649436073109</c:v>
                </c:pt>
                <c:pt idx="1412">
                  <c:v>10.333649436073109</c:v>
                </c:pt>
                <c:pt idx="1413">
                  <c:v>10.640352357154164</c:v>
                </c:pt>
                <c:pt idx="1414">
                  <c:v>10.640352357154164</c:v>
                </c:pt>
                <c:pt idx="1415">
                  <c:v>10.74170915387031</c:v>
                </c:pt>
                <c:pt idx="1416">
                  <c:v>11.120869781729587</c:v>
                </c:pt>
                <c:pt idx="1417">
                  <c:v>11.120869781729587</c:v>
                </c:pt>
                <c:pt idx="1418">
                  <c:v>11.120869781729587</c:v>
                </c:pt>
                <c:pt idx="1419">
                  <c:v>12.323245874401655</c:v>
                </c:pt>
                <c:pt idx="1420">
                  <c:v>12.323245874401655</c:v>
                </c:pt>
                <c:pt idx="1421">
                  <c:v>13.926702934170216</c:v>
                </c:pt>
                <c:pt idx="1422">
                  <c:v>13.926702934170216</c:v>
                </c:pt>
                <c:pt idx="1423">
                  <c:v>14.905772029589865</c:v>
                </c:pt>
                <c:pt idx="1424">
                  <c:v>14.905772029589865</c:v>
                </c:pt>
                <c:pt idx="1425">
                  <c:v>14.905772029589865</c:v>
                </c:pt>
                <c:pt idx="1426">
                  <c:v>14.905772029589865</c:v>
                </c:pt>
                <c:pt idx="1427">
                  <c:v>14.905772029589865</c:v>
                </c:pt>
                <c:pt idx="1428">
                  <c:v>14.905772029589865</c:v>
                </c:pt>
                <c:pt idx="1429">
                  <c:v>14.905772029589865</c:v>
                </c:pt>
                <c:pt idx="1430">
                  <c:v>14.905772029589865</c:v>
                </c:pt>
                <c:pt idx="1431">
                  <c:v>14.905772029589865</c:v>
                </c:pt>
                <c:pt idx="1432">
                  <c:v>15.553863190454827</c:v>
                </c:pt>
                <c:pt idx="1433">
                  <c:v>15.553863190454827</c:v>
                </c:pt>
                <c:pt idx="1434">
                  <c:v>15.553863190454827</c:v>
                </c:pt>
                <c:pt idx="1435">
                  <c:v>15.553863190454827</c:v>
                </c:pt>
                <c:pt idx="1436">
                  <c:v>15.553863190454827</c:v>
                </c:pt>
                <c:pt idx="1437">
                  <c:v>15.553863190454827</c:v>
                </c:pt>
                <c:pt idx="1438">
                  <c:v>15.553863190454827</c:v>
                </c:pt>
                <c:pt idx="1439">
                  <c:v>15.553863190454827</c:v>
                </c:pt>
                <c:pt idx="1440">
                  <c:v>15.553863190454827</c:v>
                </c:pt>
                <c:pt idx="1441">
                  <c:v>15.553863190454827</c:v>
                </c:pt>
                <c:pt idx="1442">
                  <c:v>15.553863190454827</c:v>
                </c:pt>
                <c:pt idx="1443">
                  <c:v>15.96418167441796</c:v>
                </c:pt>
                <c:pt idx="1444">
                  <c:v>16.19992618613767</c:v>
                </c:pt>
                <c:pt idx="1445">
                  <c:v>16.19992618613767</c:v>
                </c:pt>
                <c:pt idx="1446">
                  <c:v>17.219948481736782</c:v>
                </c:pt>
                <c:pt idx="1447">
                  <c:v>17.219948481736782</c:v>
                </c:pt>
                <c:pt idx="1448">
                  <c:v>17.219948481736782</c:v>
                </c:pt>
                <c:pt idx="1449">
                  <c:v>17.219948481736782</c:v>
                </c:pt>
                <c:pt idx="1450">
                  <c:v>17.219948481736782</c:v>
                </c:pt>
                <c:pt idx="1451">
                  <c:v>17.219948481736782</c:v>
                </c:pt>
                <c:pt idx="1452">
                  <c:v>17.219948481736782</c:v>
                </c:pt>
                <c:pt idx="1453">
                  <c:v>17.219948481736782</c:v>
                </c:pt>
                <c:pt idx="1454">
                  <c:v>17.219948481736782</c:v>
                </c:pt>
                <c:pt idx="1455">
                  <c:v>17.219948481736782</c:v>
                </c:pt>
                <c:pt idx="1456">
                  <c:v>17.219948481736782</c:v>
                </c:pt>
                <c:pt idx="1457">
                  <c:v>17.219948481736782</c:v>
                </c:pt>
                <c:pt idx="1458">
                  <c:v>17.219948481736782</c:v>
                </c:pt>
                <c:pt idx="1459">
                  <c:v>17.219948481736782</c:v>
                </c:pt>
                <c:pt idx="1460">
                  <c:v>17.219948481736782</c:v>
                </c:pt>
                <c:pt idx="1461">
                  <c:v>17.219948481736782</c:v>
                </c:pt>
                <c:pt idx="1462">
                  <c:v>17.219948481736782</c:v>
                </c:pt>
                <c:pt idx="1463">
                  <c:v>17.219948481736782</c:v>
                </c:pt>
                <c:pt idx="1464">
                  <c:v>17.219948481736782</c:v>
                </c:pt>
                <c:pt idx="1465">
                  <c:v>17.219948481736782</c:v>
                </c:pt>
                <c:pt idx="1466">
                  <c:v>17.219948481736782</c:v>
                </c:pt>
                <c:pt idx="1467">
                  <c:v>17.219948481736782</c:v>
                </c:pt>
                <c:pt idx="1468">
                  <c:v>17.219948481736782</c:v>
                </c:pt>
                <c:pt idx="1469">
                  <c:v>17.219948481736782</c:v>
                </c:pt>
                <c:pt idx="1470">
                  <c:v>18.61764808390927</c:v>
                </c:pt>
                <c:pt idx="1471">
                  <c:v>18.61764808390927</c:v>
                </c:pt>
                <c:pt idx="1472">
                  <c:v>18.61764808390927</c:v>
                </c:pt>
                <c:pt idx="1473">
                  <c:v>21.143103003308578</c:v>
                </c:pt>
                <c:pt idx="1474">
                  <c:v>21.143103003308578</c:v>
                </c:pt>
                <c:pt idx="1475">
                  <c:v>21.143103003308578</c:v>
                </c:pt>
                <c:pt idx="1476">
                  <c:v>21.143103003308578</c:v>
                </c:pt>
                <c:pt idx="1477">
                  <c:v>21.143103003308578</c:v>
                </c:pt>
                <c:pt idx="1478">
                  <c:v>21.143103003308578</c:v>
                </c:pt>
                <c:pt idx="1479">
                  <c:v>21.143103003308578</c:v>
                </c:pt>
                <c:pt idx="1480">
                  <c:v>21.143103003308578</c:v>
                </c:pt>
                <c:pt idx="1481">
                  <c:v>21.143103003308578</c:v>
                </c:pt>
                <c:pt idx="1482">
                  <c:v>21.143103003308578</c:v>
                </c:pt>
                <c:pt idx="1483">
                  <c:v>21.143103003308578</c:v>
                </c:pt>
                <c:pt idx="1484">
                  <c:v>21.143103003308578</c:v>
                </c:pt>
                <c:pt idx="1485">
                  <c:v>21.143103003308578</c:v>
                </c:pt>
                <c:pt idx="1486">
                  <c:v>21.143103003308578</c:v>
                </c:pt>
                <c:pt idx="1487">
                  <c:v>21.143103003308578</c:v>
                </c:pt>
                <c:pt idx="1488">
                  <c:v>21.143103003308578</c:v>
                </c:pt>
                <c:pt idx="1489">
                  <c:v>21.143103003308578</c:v>
                </c:pt>
                <c:pt idx="1490">
                  <c:v>21.143103003308578</c:v>
                </c:pt>
                <c:pt idx="1491">
                  <c:v>21.143103003308578</c:v>
                </c:pt>
                <c:pt idx="1492">
                  <c:v>21.143103003308578</c:v>
                </c:pt>
                <c:pt idx="1493">
                  <c:v>21.143103003308578</c:v>
                </c:pt>
                <c:pt idx="1494">
                  <c:v>21.143103003308578</c:v>
                </c:pt>
                <c:pt idx="1495">
                  <c:v>21.143103003308578</c:v>
                </c:pt>
                <c:pt idx="1496">
                  <c:v>21.143103003308578</c:v>
                </c:pt>
                <c:pt idx="1497">
                  <c:v>21.143103003308578</c:v>
                </c:pt>
                <c:pt idx="1498">
                  <c:v>21.143103003308578</c:v>
                </c:pt>
                <c:pt idx="1499">
                  <c:v>21.143103003308578</c:v>
                </c:pt>
                <c:pt idx="1500">
                  <c:v>21.143103003308578</c:v>
                </c:pt>
                <c:pt idx="1501">
                  <c:v>21.143103003308578</c:v>
                </c:pt>
                <c:pt idx="1502">
                  <c:v>21.143103003308578</c:v>
                </c:pt>
                <c:pt idx="1503">
                  <c:v>21.143103003308578</c:v>
                </c:pt>
                <c:pt idx="1504">
                  <c:v>21.143103003308578</c:v>
                </c:pt>
                <c:pt idx="1505">
                  <c:v>21.143103003308578</c:v>
                </c:pt>
                <c:pt idx="1506">
                  <c:v>21.143103003308578</c:v>
                </c:pt>
                <c:pt idx="1507">
                  <c:v>21.143103003308578</c:v>
                </c:pt>
                <c:pt idx="1508">
                  <c:v>21.143103003308578</c:v>
                </c:pt>
                <c:pt idx="1509">
                  <c:v>21.143103003308578</c:v>
                </c:pt>
                <c:pt idx="1510">
                  <c:v>21.143103003308578</c:v>
                </c:pt>
                <c:pt idx="1511">
                  <c:v>21.143103003308578</c:v>
                </c:pt>
                <c:pt idx="1512">
                  <c:v>21.143103003308578</c:v>
                </c:pt>
                <c:pt idx="1513">
                  <c:v>21.143103003308578</c:v>
                </c:pt>
                <c:pt idx="1514">
                  <c:v>15.312262271004773</c:v>
                </c:pt>
                <c:pt idx="1515">
                  <c:v>15.312262271004773</c:v>
                </c:pt>
                <c:pt idx="1516">
                  <c:v>15.312262271004773</c:v>
                </c:pt>
                <c:pt idx="1517">
                  <c:v>15.312262271004773</c:v>
                </c:pt>
                <c:pt idx="1518">
                  <c:v>15.312262271004773</c:v>
                </c:pt>
                <c:pt idx="1519">
                  <c:v>15.312262271004773</c:v>
                </c:pt>
                <c:pt idx="1520">
                  <c:v>15.312262271004773</c:v>
                </c:pt>
                <c:pt idx="1521">
                  <c:v>15.312262271004773</c:v>
                </c:pt>
                <c:pt idx="1522">
                  <c:v>15.312262271004773</c:v>
                </c:pt>
                <c:pt idx="1523">
                  <c:v>15.312262271004773</c:v>
                </c:pt>
                <c:pt idx="1524">
                  <c:v>15.312262271004773</c:v>
                </c:pt>
                <c:pt idx="1525">
                  <c:v>15.312262271004773</c:v>
                </c:pt>
                <c:pt idx="1526">
                  <c:v>14.819515261855965</c:v>
                </c:pt>
                <c:pt idx="1527">
                  <c:v>14.819515261855965</c:v>
                </c:pt>
                <c:pt idx="1528">
                  <c:v>15.428671734200885</c:v>
                </c:pt>
                <c:pt idx="1529">
                  <c:v>15.428671734200885</c:v>
                </c:pt>
                <c:pt idx="1530">
                  <c:v>15.428671734200885</c:v>
                </c:pt>
                <c:pt idx="1531">
                  <c:v>16.207233167250887</c:v>
                </c:pt>
                <c:pt idx="1532">
                  <c:v>17.097409105982873</c:v>
                </c:pt>
                <c:pt idx="1533">
                  <c:v>17.097409105982873</c:v>
                </c:pt>
                <c:pt idx="1534">
                  <c:v>17.097409105982873</c:v>
                </c:pt>
                <c:pt idx="1535">
                  <c:v>17.097409105982873</c:v>
                </c:pt>
                <c:pt idx="1536">
                  <c:v>17.097409105982873</c:v>
                </c:pt>
                <c:pt idx="1537">
                  <c:v>17.097409105982873</c:v>
                </c:pt>
                <c:pt idx="1538">
                  <c:v>18.012491227149962</c:v>
                </c:pt>
                <c:pt idx="1539">
                  <c:v>18.012491227149962</c:v>
                </c:pt>
                <c:pt idx="1540">
                  <c:v>19.122230870306577</c:v>
                </c:pt>
                <c:pt idx="1541">
                  <c:v>19.122230870306577</c:v>
                </c:pt>
                <c:pt idx="1542">
                  <c:v>19.122230870306577</c:v>
                </c:pt>
                <c:pt idx="1543">
                  <c:v>19.122230870306577</c:v>
                </c:pt>
                <c:pt idx="1544">
                  <c:v>19.122230870306577</c:v>
                </c:pt>
                <c:pt idx="1545">
                  <c:v>19.122230870306577</c:v>
                </c:pt>
                <c:pt idx="1546">
                  <c:v>19.953723406569562</c:v>
                </c:pt>
                <c:pt idx="1547">
                  <c:v>19.953723406569562</c:v>
                </c:pt>
                <c:pt idx="1548">
                  <c:v>19.953723406569562</c:v>
                </c:pt>
                <c:pt idx="1549">
                  <c:v>19.953723406569562</c:v>
                </c:pt>
                <c:pt idx="1550">
                  <c:v>19.953723406569562</c:v>
                </c:pt>
                <c:pt idx="1551">
                  <c:v>19.953723406569562</c:v>
                </c:pt>
                <c:pt idx="1552">
                  <c:v>19.953723406569562</c:v>
                </c:pt>
                <c:pt idx="1553">
                  <c:v>19.953723406569562</c:v>
                </c:pt>
                <c:pt idx="1554">
                  <c:v>19.953723406569562</c:v>
                </c:pt>
                <c:pt idx="1555">
                  <c:v>19.953723406569562</c:v>
                </c:pt>
                <c:pt idx="1556">
                  <c:v>19.953723406569562</c:v>
                </c:pt>
                <c:pt idx="1557">
                  <c:v>19.953723406569562</c:v>
                </c:pt>
                <c:pt idx="1558">
                  <c:v>19.953723406569562</c:v>
                </c:pt>
                <c:pt idx="1559">
                  <c:v>19.953723406569562</c:v>
                </c:pt>
                <c:pt idx="1560">
                  <c:v>19.953723406569562</c:v>
                </c:pt>
                <c:pt idx="1561">
                  <c:v>19.953723406569562</c:v>
                </c:pt>
                <c:pt idx="1562">
                  <c:v>19.953723406569562</c:v>
                </c:pt>
                <c:pt idx="1563">
                  <c:v>19.953723406569562</c:v>
                </c:pt>
                <c:pt idx="1564">
                  <c:v>19.953723406569562</c:v>
                </c:pt>
                <c:pt idx="1565">
                  <c:v>19.953723406569562</c:v>
                </c:pt>
                <c:pt idx="1566">
                  <c:v>19.953723406569562</c:v>
                </c:pt>
                <c:pt idx="1567">
                  <c:v>19.953723406569562</c:v>
                </c:pt>
                <c:pt idx="1568">
                  <c:v>19.953723406569562</c:v>
                </c:pt>
                <c:pt idx="1569">
                  <c:v>19.953723406569562</c:v>
                </c:pt>
                <c:pt idx="1570">
                  <c:v>19.953723406569562</c:v>
                </c:pt>
                <c:pt idx="1571">
                  <c:v>19.953723406569562</c:v>
                </c:pt>
                <c:pt idx="1572">
                  <c:v>19.953723406569562</c:v>
                </c:pt>
                <c:pt idx="1573">
                  <c:v>19.953723406569562</c:v>
                </c:pt>
                <c:pt idx="1574">
                  <c:v>19.953723406569562</c:v>
                </c:pt>
                <c:pt idx="1575">
                  <c:v>19.953723406569562</c:v>
                </c:pt>
                <c:pt idx="1576">
                  <c:v>19.953723406569562</c:v>
                </c:pt>
                <c:pt idx="1577">
                  <c:v>19.953723406569562</c:v>
                </c:pt>
                <c:pt idx="1578">
                  <c:v>19.953723406569562</c:v>
                </c:pt>
                <c:pt idx="1579">
                  <c:v>19.953723406569562</c:v>
                </c:pt>
                <c:pt idx="1580">
                  <c:v>19.953723406569562</c:v>
                </c:pt>
                <c:pt idx="1581">
                  <c:v>19.953723406569562</c:v>
                </c:pt>
                <c:pt idx="1582">
                  <c:v>19.953723406569562</c:v>
                </c:pt>
                <c:pt idx="1583">
                  <c:v>19.953723406569562</c:v>
                </c:pt>
                <c:pt idx="1584">
                  <c:v>19.953723406569562</c:v>
                </c:pt>
                <c:pt idx="1585">
                  <c:v>19.953723406569562</c:v>
                </c:pt>
                <c:pt idx="1586">
                  <c:v>19.953723406569562</c:v>
                </c:pt>
                <c:pt idx="1587">
                  <c:v>19.953723406569562</c:v>
                </c:pt>
                <c:pt idx="1588">
                  <c:v>19.953723406569562</c:v>
                </c:pt>
                <c:pt idx="1589">
                  <c:v>19.953723406569562</c:v>
                </c:pt>
                <c:pt idx="1590">
                  <c:v>19.953723406569562</c:v>
                </c:pt>
                <c:pt idx="1591">
                  <c:v>19.953723406569562</c:v>
                </c:pt>
                <c:pt idx="1592">
                  <c:v>19.953723406569562</c:v>
                </c:pt>
                <c:pt idx="1593">
                  <c:v>19.953723406569562</c:v>
                </c:pt>
                <c:pt idx="1594">
                  <c:v>19.953723406569562</c:v>
                </c:pt>
                <c:pt idx="1595">
                  <c:v>19.953723406569562</c:v>
                </c:pt>
                <c:pt idx="1596">
                  <c:v>19.953723406569562</c:v>
                </c:pt>
                <c:pt idx="1597">
                  <c:v>19.953723406569562</c:v>
                </c:pt>
                <c:pt idx="1598">
                  <c:v>19.953723406569562</c:v>
                </c:pt>
                <c:pt idx="1599">
                  <c:v>19.953723406569562</c:v>
                </c:pt>
                <c:pt idx="1600">
                  <c:v>19.953723406569562</c:v>
                </c:pt>
                <c:pt idx="1601">
                  <c:v>19.953723406569562</c:v>
                </c:pt>
                <c:pt idx="1602">
                  <c:v>19.953723406569562</c:v>
                </c:pt>
                <c:pt idx="1603">
                  <c:v>19.953723406569562</c:v>
                </c:pt>
                <c:pt idx="1604">
                  <c:v>19.953723406569562</c:v>
                </c:pt>
                <c:pt idx="1605">
                  <c:v>19.953723406569562</c:v>
                </c:pt>
                <c:pt idx="1606">
                  <c:v>19.953723406569562</c:v>
                </c:pt>
                <c:pt idx="1607">
                  <c:v>19.953723406569562</c:v>
                </c:pt>
                <c:pt idx="1608">
                  <c:v>19.953723406569562</c:v>
                </c:pt>
                <c:pt idx="1609">
                  <c:v>19.953723406569562</c:v>
                </c:pt>
                <c:pt idx="1610">
                  <c:v>19.953723406569562</c:v>
                </c:pt>
                <c:pt idx="1611">
                  <c:v>19.953723406569562</c:v>
                </c:pt>
                <c:pt idx="1612">
                  <c:v>19.953723406569562</c:v>
                </c:pt>
                <c:pt idx="1613">
                  <c:v>19.953723406569562</c:v>
                </c:pt>
                <c:pt idx="1614">
                  <c:v>19.953723406569562</c:v>
                </c:pt>
                <c:pt idx="1615">
                  <c:v>19.953723406569562</c:v>
                </c:pt>
                <c:pt idx="1616">
                  <c:v>19.953723406569562</c:v>
                </c:pt>
                <c:pt idx="1617">
                  <c:v>19.953723406569562</c:v>
                </c:pt>
                <c:pt idx="1618">
                  <c:v>19.953723406569562</c:v>
                </c:pt>
                <c:pt idx="1619">
                  <c:v>19.953723406569562</c:v>
                </c:pt>
                <c:pt idx="1620">
                  <c:v>19.953723406569562</c:v>
                </c:pt>
                <c:pt idx="1621">
                  <c:v>11.512702754704135</c:v>
                </c:pt>
                <c:pt idx="1622">
                  <c:v>11.512702754704135</c:v>
                </c:pt>
                <c:pt idx="1623">
                  <c:v>11.512702754704135</c:v>
                </c:pt>
                <c:pt idx="1624">
                  <c:v>11.512702754704135</c:v>
                </c:pt>
                <c:pt idx="1625">
                  <c:v>11.512702754704135</c:v>
                </c:pt>
                <c:pt idx="1626">
                  <c:v>11.512702754704135</c:v>
                </c:pt>
                <c:pt idx="1627">
                  <c:v>11.512702754704135</c:v>
                </c:pt>
                <c:pt idx="1628">
                  <c:v>11.512702754704135</c:v>
                </c:pt>
                <c:pt idx="1629">
                  <c:v>11.512702754704135</c:v>
                </c:pt>
                <c:pt idx="1630">
                  <c:v>11.512702754704135</c:v>
                </c:pt>
                <c:pt idx="1631">
                  <c:v>11.512702754704135</c:v>
                </c:pt>
                <c:pt idx="1632">
                  <c:v>11.512702754704135</c:v>
                </c:pt>
                <c:pt idx="1633">
                  <c:v>11.512702754704135</c:v>
                </c:pt>
                <c:pt idx="1634">
                  <c:v>11.512702754704135</c:v>
                </c:pt>
                <c:pt idx="1635">
                  <c:v>11.512702754704135</c:v>
                </c:pt>
                <c:pt idx="1636">
                  <c:v>11.512702754704135</c:v>
                </c:pt>
                <c:pt idx="1637">
                  <c:v>11.512702754704135</c:v>
                </c:pt>
                <c:pt idx="1638">
                  <c:v>11.512702754704135</c:v>
                </c:pt>
                <c:pt idx="1639">
                  <c:v>11.389766861592195</c:v>
                </c:pt>
                <c:pt idx="1640">
                  <c:v>11.683341836203521</c:v>
                </c:pt>
                <c:pt idx="1641">
                  <c:v>11.928372705816813</c:v>
                </c:pt>
                <c:pt idx="1642">
                  <c:v>11.928372705816813</c:v>
                </c:pt>
                <c:pt idx="1643">
                  <c:v>11.928372705816813</c:v>
                </c:pt>
                <c:pt idx="1644">
                  <c:v>11.928372705816813</c:v>
                </c:pt>
                <c:pt idx="1645">
                  <c:v>11.928372705816813</c:v>
                </c:pt>
                <c:pt idx="1646">
                  <c:v>11.869746611148136</c:v>
                </c:pt>
                <c:pt idx="1647">
                  <c:v>12.25008081009846</c:v>
                </c:pt>
                <c:pt idx="1648">
                  <c:v>12.25008081009846</c:v>
                </c:pt>
                <c:pt idx="1649">
                  <c:v>12.25008081009846</c:v>
                </c:pt>
                <c:pt idx="1650">
                  <c:v>12.25008081009846</c:v>
                </c:pt>
                <c:pt idx="1651">
                  <c:v>12.25008081009846</c:v>
                </c:pt>
                <c:pt idx="1652">
                  <c:v>12.25008081009846</c:v>
                </c:pt>
                <c:pt idx="1653">
                  <c:v>12.25008081009846</c:v>
                </c:pt>
                <c:pt idx="1654">
                  <c:v>12.25008081009846</c:v>
                </c:pt>
                <c:pt idx="1655">
                  <c:v>12.25008081009846</c:v>
                </c:pt>
                <c:pt idx="1656">
                  <c:v>12.25008081009846</c:v>
                </c:pt>
                <c:pt idx="1657">
                  <c:v>12.25008081009846</c:v>
                </c:pt>
                <c:pt idx="1658">
                  <c:v>12.25008081009846</c:v>
                </c:pt>
                <c:pt idx="1659">
                  <c:v>12.25008081009846</c:v>
                </c:pt>
                <c:pt idx="1660">
                  <c:v>12.25008081009846</c:v>
                </c:pt>
                <c:pt idx="1661">
                  <c:v>12.25008081009846</c:v>
                </c:pt>
                <c:pt idx="1662">
                  <c:v>12.25008081009846</c:v>
                </c:pt>
                <c:pt idx="1663">
                  <c:v>12.25008081009846</c:v>
                </c:pt>
                <c:pt idx="1664">
                  <c:v>12.25008081009846</c:v>
                </c:pt>
                <c:pt idx="1665">
                  <c:v>12.25008081009846</c:v>
                </c:pt>
                <c:pt idx="1666">
                  <c:v>12.25008081009846</c:v>
                </c:pt>
                <c:pt idx="1667">
                  <c:v>11.60398375397083</c:v>
                </c:pt>
                <c:pt idx="1668">
                  <c:v>11.60398375397083</c:v>
                </c:pt>
                <c:pt idx="1669">
                  <c:v>11.60398375397083</c:v>
                </c:pt>
                <c:pt idx="1670">
                  <c:v>11.60398375397083</c:v>
                </c:pt>
                <c:pt idx="1671">
                  <c:v>11.60398375397083</c:v>
                </c:pt>
                <c:pt idx="1672">
                  <c:v>11.60398375397083</c:v>
                </c:pt>
                <c:pt idx="1673">
                  <c:v>11.60398375397083</c:v>
                </c:pt>
                <c:pt idx="1674">
                  <c:v>11.60398375397083</c:v>
                </c:pt>
                <c:pt idx="1675">
                  <c:v>11.60398375397083</c:v>
                </c:pt>
                <c:pt idx="1676">
                  <c:v>11.60398375397083</c:v>
                </c:pt>
                <c:pt idx="1677">
                  <c:v>11.60398375397083</c:v>
                </c:pt>
                <c:pt idx="1678">
                  <c:v>11.60398375397083</c:v>
                </c:pt>
                <c:pt idx="1679">
                  <c:v>11.60398375397083</c:v>
                </c:pt>
                <c:pt idx="1680">
                  <c:v>11.60398375397083</c:v>
                </c:pt>
                <c:pt idx="1681">
                  <c:v>11.60398375397083</c:v>
                </c:pt>
                <c:pt idx="1682">
                  <c:v>11.60398375397083</c:v>
                </c:pt>
                <c:pt idx="1683">
                  <c:v>11.60398375397083</c:v>
                </c:pt>
                <c:pt idx="1684">
                  <c:v>11.60398375397083</c:v>
                </c:pt>
                <c:pt idx="1685">
                  <c:v>11.60398375397083</c:v>
                </c:pt>
                <c:pt idx="1686">
                  <c:v>11.60398375397083</c:v>
                </c:pt>
                <c:pt idx="1687">
                  <c:v>11.60398375397083</c:v>
                </c:pt>
                <c:pt idx="1688">
                  <c:v>11.60398375397083</c:v>
                </c:pt>
                <c:pt idx="1689">
                  <c:v>11.60398375397083</c:v>
                </c:pt>
                <c:pt idx="1690">
                  <c:v>11.60398375397083</c:v>
                </c:pt>
                <c:pt idx="1691">
                  <c:v>11.60398375397083</c:v>
                </c:pt>
                <c:pt idx="1692">
                  <c:v>11.60398375397083</c:v>
                </c:pt>
                <c:pt idx="1693">
                  <c:v>11.60398375397083</c:v>
                </c:pt>
                <c:pt idx="1694">
                  <c:v>11.60398375397083</c:v>
                </c:pt>
                <c:pt idx="1695">
                  <c:v>11.60398375397083</c:v>
                </c:pt>
                <c:pt idx="1696">
                  <c:v>11.60398375397083</c:v>
                </c:pt>
                <c:pt idx="1697">
                  <c:v>11.60398375397083</c:v>
                </c:pt>
                <c:pt idx="1698">
                  <c:v>11.60398375397083</c:v>
                </c:pt>
                <c:pt idx="1699">
                  <c:v>11.60398375397083</c:v>
                </c:pt>
                <c:pt idx="1700">
                  <c:v>11.60398375397083</c:v>
                </c:pt>
                <c:pt idx="1701">
                  <c:v>11.60398375397083</c:v>
                </c:pt>
                <c:pt idx="1702">
                  <c:v>11.60398375397083</c:v>
                </c:pt>
                <c:pt idx="1703">
                  <c:v>11.60398375397083</c:v>
                </c:pt>
                <c:pt idx="1704">
                  <c:v>11.60398375397083</c:v>
                </c:pt>
                <c:pt idx="1705">
                  <c:v>11.60398375397083</c:v>
                </c:pt>
                <c:pt idx="1706">
                  <c:v>11.60398375397083</c:v>
                </c:pt>
                <c:pt idx="1707">
                  <c:v>11.60398375397083</c:v>
                </c:pt>
                <c:pt idx="1708">
                  <c:v>11.60398375397083</c:v>
                </c:pt>
                <c:pt idx="1709">
                  <c:v>11.60398375397083</c:v>
                </c:pt>
                <c:pt idx="1710">
                  <c:v>11.60398375397083</c:v>
                </c:pt>
                <c:pt idx="1711">
                  <c:v>11.60398375397083</c:v>
                </c:pt>
                <c:pt idx="1712">
                  <c:v>11.60398375397083</c:v>
                </c:pt>
                <c:pt idx="1713">
                  <c:v>11.60398375397083</c:v>
                </c:pt>
                <c:pt idx="1714">
                  <c:v>11.60398375397083</c:v>
                </c:pt>
                <c:pt idx="1715">
                  <c:v>11.60398375397083</c:v>
                </c:pt>
                <c:pt idx="1716">
                  <c:v>11.60398375397083</c:v>
                </c:pt>
                <c:pt idx="1717">
                  <c:v>11.60398375397083</c:v>
                </c:pt>
                <c:pt idx="1718">
                  <c:v>11.60398375397083</c:v>
                </c:pt>
                <c:pt idx="1719">
                  <c:v>11.60398375397083</c:v>
                </c:pt>
                <c:pt idx="1720">
                  <c:v>11.60398375397083</c:v>
                </c:pt>
                <c:pt idx="1721">
                  <c:v>11.60398375397083</c:v>
                </c:pt>
                <c:pt idx="1722">
                  <c:v>11.60398375397083</c:v>
                </c:pt>
                <c:pt idx="1723">
                  <c:v>11.60398375397083</c:v>
                </c:pt>
                <c:pt idx="1724">
                  <c:v>11.60398375397083</c:v>
                </c:pt>
                <c:pt idx="1725">
                  <c:v>11.60398375397083</c:v>
                </c:pt>
                <c:pt idx="1726">
                  <c:v>11.60398375397083</c:v>
                </c:pt>
                <c:pt idx="1727">
                  <c:v>11.60398375397083</c:v>
                </c:pt>
                <c:pt idx="1728">
                  <c:v>11.60398375397083</c:v>
                </c:pt>
                <c:pt idx="1729">
                  <c:v>11.60398375397083</c:v>
                </c:pt>
                <c:pt idx="1730">
                  <c:v>11.60398375397083</c:v>
                </c:pt>
                <c:pt idx="1731">
                  <c:v>11.60398375397083</c:v>
                </c:pt>
                <c:pt idx="1732">
                  <c:v>11.60398375397083</c:v>
                </c:pt>
                <c:pt idx="1733">
                  <c:v>11.60398375397083</c:v>
                </c:pt>
                <c:pt idx="1734">
                  <c:v>11.60398375397083</c:v>
                </c:pt>
                <c:pt idx="1735">
                  <c:v>11.60398375397083</c:v>
                </c:pt>
                <c:pt idx="1736">
                  <c:v>11.60398375397083</c:v>
                </c:pt>
                <c:pt idx="1737">
                  <c:v>11.60398375397083</c:v>
                </c:pt>
                <c:pt idx="1738">
                  <c:v>11.60398375397083</c:v>
                </c:pt>
                <c:pt idx="1739">
                  <c:v>11.60398375397083</c:v>
                </c:pt>
                <c:pt idx="1740">
                  <c:v>11.60398375397083</c:v>
                </c:pt>
                <c:pt idx="1741">
                  <c:v>11.60398375397083</c:v>
                </c:pt>
                <c:pt idx="1742">
                  <c:v>11.60398375397083</c:v>
                </c:pt>
                <c:pt idx="1743">
                  <c:v>11.60398375397083</c:v>
                </c:pt>
                <c:pt idx="1744">
                  <c:v>11.60398375397083</c:v>
                </c:pt>
                <c:pt idx="1745">
                  <c:v>11.60398375397083</c:v>
                </c:pt>
                <c:pt idx="1746">
                  <c:v>11.60398375397083</c:v>
                </c:pt>
                <c:pt idx="1747">
                  <c:v>11.60398375397083</c:v>
                </c:pt>
                <c:pt idx="1748">
                  <c:v>11.60398375397083</c:v>
                </c:pt>
                <c:pt idx="1749">
                  <c:v>11.60398375397083</c:v>
                </c:pt>
                <c:pt idx="1750">
                  <c:v>11.60398375397083</c:v>
                </c:pt>
                <c:pt idx="1751">
                  <c:v>11.60398375397083</c:v>
                </c:pt>
                <c:pt idx="1752">
                  <c:v>11.60398375397083</c:v>
                </c:pt>
                <c:pt idx="1753">
                  <c:v>11.60398375397083</c:v>
                </c:pt>
                <c:pt idx="1754">
                  <c:v>11.60398375397083</c:v>
                </c:pt>
                <c:pt idx="1755">
                  <c:v>11.60398375397083</c:v>
                </c:pt>
                <c:pt idx="1756">
                  <c:v>-1.8445081854886227</c:v>
                </c:pt>
                <c:pt idx="1757">
                  <c:v>-1.9969983486078497</c:v>
                </c:pt>
                <c:pt idx="1758">
                  <c:v>-1.9969983486078497</c:v>
                </c:pt>
                <c:pt idx="1759">
                  <c:v>-1.9969983486078497</c:v>
                </c:pt>
                <c:pt idx="1760">
                  <c:v>-1.9969983486078497</c:v>
                </c:pt>
                <c:pt idx="1761">
                  <c:v>-1.9969983486078497</c:v>
                </c:pt>
                <c:pt idx="1762">
                  <c:v>-1.9969983486078497</c:v>
                </c:pt>
                <c:pt idx="1763">
                  <c:v>-2.2021499360753745</c:v>
                </c:pt>
                <c:pt idx="1764">
                  <c:v>-2.2021499360753745</c:v>
                </c:pt>
                <c:pt idx="1765">
                  <c:v>-2.2021499360753745</c:v>
                </c:pt>
                <c:pt idx="1766">
                  <c:v>-2.2021499360753745</c:v>
                </c:pt>
                <c:pt idx="1767">
                  <c:v>-2.2021499360753745</c:v>
                </c:pt>
                <c:pt idx="1768">
                  <c:v>-2.2021499360753745</c:v>
                </c:pt>
                <c:pt idx="1769">
                  <c:v>-2.2021499360753745</c:v>
                </c:pt>
                <c:pt idx="1770">
                  <c:v>-2.2021499360753745</c:v>
                </c:pt>
                <c:pt idx="1771">
                  <c:v>-2.2021499360753745</c:v>
                </c:pt>
                <c:pt idx="1772">
                  <c:v>-2.2021499360753745</c:v>
                </c:pt>
                <c:pt idx="1773">
                  <c:v>-2.2021499360753745</c:v>
                </c:pt>
                <c:pt idx="1774">
                  <c:v>-2.2021499360753745</c:v>
                </c:pt>
                <c:pt idx="1775">
                  <c:v>-2.2021499360753745</c:v>
                </c:pt>
                <c:pt idx="1776">
                  <c:v>-2.2021499360753745</c:v>
                </c:pt>
                <c:pt idx="1777">
                  <c:v>-2.2021499360753745</c:v>
                </c:pt>
                <c:pt idx="1778">
                  <c:v>-2.2021499360753745</c:v>
                </c:pt>
                <c:pt idx="1779">
                  <c:v>-2.2021499360753745</c:v>
                </c:pt>
                <c:pt idx="1780">
                  <c:v>-2.2021499360753745</c:v>
                </c:pt>
                <c:pt idx="1781">
                  <c:v>-2.2021499360753745</c:v>
                </c:pt>
                <c:pt idx="1782">
                  <c:v>-2.2021499360753745</c:v>
                </c:pt>
                <c:pt idx="1783">
                  <c:v>-2.2021499360753745</c:v>
                </c:pt>
                <c:pt idx="1784">
                  <c:v>-2.2021499360753745</c:v>
                </c:pt>
                <c:pt idx="1785">
                  <c:v>-2.2021499360753745</c:v>
                </c:pt>
                <c:pt idx="1786">
                  <c:v>-2.2021499360753745</c:v>
                </c:pt>
                <c:pt idx="1787">
                  <c:v>-2.2021499360753745</c:v>
                </c:pt>
                <c:pt idx="1788">
                  <c:v>-2.2021499360753745</c:v>
                </c:pt>
                <c:pt idx="1789">
                  <c:v>-2.2021499360753745</c:v>
                </c:pt>
                <c:pt idx="1790">
                  <c:v>-2.2021499360753745</c:v>
                </c:pt>
                <c:pt idx="1791">
                  <c:v>-2.2021499360753745</c:v>
                </c:pt>
                <c:pt idx="1792">
                  <c:v>-2.2021499360753745</c:v>
                </c:pt>
                <c:pt idx="1793">
                  <c:v>-2.2021499360753745</c:v>
                </c:pt>
                <c:pt idx="1794">
                  <c:v>-2.2021499360753745</c:v>
                </c:pt>
                <c:pt idx="1795">
                  <c:v>-2.2021499360753745</c:v>
                </c:pt>
                <c:pt idx="1796">
                  <c:v>-2.2021499360753745</c:v>
                </c:pt>
                <c:pt idx="1797">
                  <c:v>-2.2021499360753745</c:v>
                </c:pt>
                <c:pt idx="1798">
                  <c:v>-2.2021499360753745</c:v>
                </c:pt>
                <c:pt idx="1799">
                  <c:v>-2.2021499360753745</c:v>
                </c:pt>
                <c:pt idx="1800">
                  <c:v>-2.2021499360753745</c:v>
                </c:pt>
                <c:pt idx="1801">
                  <c:v>-2.0686726435422575</c:v>
                </c:pt>
                <c:pt idx="1802">
                  <c:v>-2.0686726435422575</c:v>
                </c:pt>
                <c:pt idx="1803">
                  <c:v>-2.2571701499402788</c:v>
                </c:pt>
                <c:pt idx="1804">
                  <c:v>-2.2571701499402788</c:v>
                </c:pt>
                <c:pt idx="1805">
                  <c:v>-2.2571701499402788</c:v>
                </c:pt>
                <c:pt idx="1806">
                  <c:v>-2.4133416212602348</c:v>
                </c:pt>
                <c:pt idx="1807">
                  <c:v>-2.4133416212602348</c:v>
                </c:pt>
                <c:pt idx="1808">
                  <c:v>-2.4133416212602348</c:v>
                </c:pt>
                <c:pt idx="1809">
                  <c:v>-2.5403669909036175</c:v>
                </c:pt>
                <c:pt idx="1810">
                  <c:v>-2.5403669909036175</c:v>
                </c:pt>
                <c:pt idx="1811">
                  <c:v>-2.5403669909036175</c:v>
                </c:pt>
                <c:pt idx="1812">
                  <c:v>-2.5403669909036175</c:v>
                </c:pt>
                <c:pt idx="1813">
                  <c:v>-2.5403669909036175</c:v>
                </c:pt>
                <c:pt idx="1814">
                  <c:v>-2.5403669909036175</c:v>
                </c:pt>
                <c:pt idx="1815">
                  <c:v>-2.5403669909036175</c:v>
                </c:pt>
                <c:pt idx="1816">
                  <c:v>-2.5403669909036175</c:v>
                </c:pt>
                <c:pt idx="1817">
                  <c:v>-2.5403669909036175</c:v>
                </c:pt>
                <c:pt idx="1818">
                  <c:v>-2.5403669909036175</c:v>
                </c:pt>
                <c:pt idx="1819">
                  <c:v>-2.7355620859598702</c:v>
                </c:pt>
                <c:pt idx="1820">
                  <c:v>-2.7355620859598702</c:v>
                </c:pt>
                <c:pt idx="1821">
                  <c:v>-2.7355620859598702</c:v>
                </c:pt>
                <c:pt idx="1822">
                  <c:v>-2.7355620859598702</c:v>
                </c:pt>
                <c:pt idx="1823">
                  <c:v>-2.7355620859598702</c:v>
                </c:pt>
                <c:pt idx="1824">
                  <c:v>-2.7355620859598702</c:v>
                </c:pt>
                <c:pt idx="1825">
                  <c:v>-2.7355620859598702</c:v>
                </c:pt>
                <c:pt idx="1826">
                  <c:v>-2.7355620859598702</c:v>
                </c:pt>
                <c:pt idx="1827">
                  <c:v>-2.7355620859598702</c:v>
                </c:pt>
                <c:pt idx="1828">
                  <c:v>-2.7355620859598702</c:v>
                </c:pt>
                <c:pt idx="1829">
                  <c:v>-2.7355620859598702</c:v>
                </c:pt>
                <c:pt idx="1830">
                  <c:v>-2.7355620859598702</c:v>
                </c:pt>
                <c:pt idx="1831">
                  <c:v>-2.7355620859598702</c:v>
                </c:pt>
                <c:pt idx="1832">
                  <c:v>-2.7355620859598702</c:v>
                </c:pt>
                <c:pt idx="1833">
                  <c:v>-2.7355620859598702</c:v>
                </c:pt>
                <c:pt idx="1834">
                  <c:v>-2.7355620859598702</c:v>
                </c:pt>
                <c:pt idx="1835">
                  <c:v>-2.7355620859598702</c:v>
                </c:pt>
                <c:pt idx="1836">
                  <c:v>-2.7355620859598702</c:v>
                </c:pt>
                <c:pt idx="1837">
                  <c:v>-2.7355620859598702</c:v>
                </c:pt>
                <c:pt idx="1838">
                  <c:v>-2.7355620859598702</c:v>
                </c:pt>
                <c:pt idx="1839">
                  <c:v>-2.7355620859598702</c:v>
                </c:pt>
                <c:pt idx="1840">
                  <c:v>-2.7355620859598702</c:v>
                </c:pt>
                <c:pt idx="1841">
                  <c:v>-2.7355620859598702</c:v>
                </c:pt>
                <c:pt idx="1842">
                  <c:v>-2.7355620859598702</c:v>
                </c:pt>
                <c:pt idx="1843">
                  <c:v>-2.7355620859598702</c:v>
                </c:pt>
                <c:pt idx="1844">
                  <c:v>-2.7355620859598702</c:v>
                </c:pt>
                <c:pt idx="1845">
                  <c:v>-2.7355620859598702</c:v>
                </c:pt>
                <c:pt idx="1846">
                  <c:v>-2.7355620859598702</c:v>
                </c:pt>
                <c:pt idx="1847">
                  <c:v>-2.7355620859598702</c:v>
                </c:pt>
                <c:pt idx="1848">
                  <c:v>-2.7355620859598702</c:v>
                </c:pt>
                <c:pt idx="1849">
                  <c:v>-2.7355620859598702</c:v>
                </c:pt>
                <c:pt idx="1850">
                  <c:v>-2.7355620859598702</c:v>
                </c:pt>
                <c:pt idx="1851">
                  <c:v>-2.7355620859598702</c:v>
                </c:pt>
                <c:pt idx="1852">
                  <c:v>-2.7355620859598702</c:v>
                </c:pt>
                <c:pt idx="1853">
                  <c:v>-2.7355620859598702</c:v>
                </c:pt>
                <c:pt idx="1854">
                  <c:v>-2.7355620859598702</c:v>
                </c:pt>
                <c:pt idx="1855">
                  <c:v>-2.7355620859598702</c:v>
                </c:pt>
                <c:pt idx="1856">
                  <c:v>-2.7355620859598702</c:v>
                </c:pt>
                <c:pt idx="1857">
                  <c:v>-2.7355620859598702</c:v>
                </c:pt>
                <c:pt idx="1858">
                  <c:v>-2.7355620859598702</c:v>
                </c:pt>
                <c:pt idx="1859">
                  <c:v>-1.9939690662060841</c:v>
                </c:pt>
                <c:pt idx="1860">
                  <c:v>-2.0317697191661068</c:v>
                </c:pt>
                <c:pt idx="1861">
                  <c:v>-2.0951336527421973</c:v>
                </c:pt>
                <c:pt idx="1862">
                  <c:v>-2.0951336527421973</c:v>
                </c:pt>
                <c:pt idx="1863">
                  <c:v>-2.0951336527421973</c:v>
                </c:pt>
                <c:pt idx="1864">
                  <c:v>-2.0951336527421973</c:v>
                </c:pt>
                <c:pt idx="1865">
                  <c:v>-2.0951336527421973</c:v>
                </c:pt>
                <c:pt idx="1866">
                  <c:v>-2.0951336527421973</c:v>
                </c:pt>
                <c:pt idx="1867">
                  <c:v>-2.0951336527421973</c:v>
                </c:pt>
                <c:pt idx="1868">
                  <c:v>-2.0951336527421973</c:v>
                </c:pt>
                <c:pt idx="1869">
                  <c:v>-2.1096085483051317</c:v>
                </c:pt>
                <c:pt idx="1870">
                  <c:v>-2.1096085483051317</c:v>
                </c:pt>
                <c:pt idx="1871">
                  <c:v>-2.1096085483051317</c:v>
                </c:pt>
                <c:pt idx="1872">
                  <c:v>-2.1223046748825247</c:v>
                </c:pt>
                <c:pt idx="1873">
                  <c:v>-2.1363711007436934</c:v>
                </c:pt>
                <c:pt idx="1874">
                  <c:v>-2.1363711007436934</c:v>
                </c:pt>
                <c:pt idx="1875">
                  <c:v>-2.1363711007436934</c:v>
                </c:pt>
                <c:pt idx="1876">
                  <c:v>-2.1363711007436934</c:v>
                </c:pt>
                <c:pt idx="1877">
                  <c:v>-2.1363711007436934</c:v>
                </c:pt>
                <c:pt idx="1878">
                  <c:v>-2.1363711007436934</c:v>
                </c:pt>
                <c:pt idx="1879">
                  <c:v>-2.1363711007436934</c:v>
                </c:pt>
                <c:pt idx="1880">
                  <c:v>-2.1363711007436934</c:v>
                </c:pt>
                <c:pt idx="1881">
                  <c:v>-2.1363711007436934</c:v>
                </c:pt>
                <c:pt idx="1882">
                  <c:v>-2.1363711007436934</c:v>
                </c:pt>
                <c:pt idx="1883">
                  <c:v>-2.1363711007436934</c:v>
                </c:pt>
                <c:pt idx="1884">
                  <c:v>-2.1363711007436934</c:v>
                </c:pt>
                <c:pt idx="1885">
                  <c:v>-2.1363711007436934</c:v>
                </c:pt>
                <c:pt idx="1886">
                  <c:v>-2.1363711007436934</c:v>
                </c:pt>
                <c:pt idx="1887">
                  <c:v>-2.1363711007436934</c:v>
                </c:pt>
                <c:pt idx="1888">
                  <c:v>-2.1363711007436934</c:v>
                </c:pt>
                <c:pt idx="1889">
                  <c:v>-2.1363711007436934</c:v>
                </c:pt>
                <c:pt idx="1890">
                  <c:v>-2.1363711007436934</c:v>
                </c:pt>
                <c:pt idx="1891">
                  <c:v>-2.1363711007436934</c:v>
                </c:pt>
                <c:pt idx="1892">
                  <c:v>-2.1363711007436934</c:v>
                </c:pt>
                <c:pt idx="1893">
                  <c:v>-2.1363711007436934</c:v>
                </c:pt>
                <c:pt idx="1894">
                  <c:v>-2.1363711007436934</c:v>
                </c:pt>
                <c:pt idx="1895">
                  <c:v>-2.1363711007436934</c:v>
                </c:pt>
                <c:pt idx="1896">
                  <c:v>-2.1363711007436934</c:v>
                </c:pt>
                <c:pt idx="1897">
                  <c:v>-2.1363711007436934</c:v>
                </c:pt>
                <c:pt idx="1898">
                  <c:v>-2.1363711007436934</c:v>
                </c:pt>
                <c:pt idx="1899">
                  <c:v>-2.1363711007436934</c:v>
                </c:pt>
                <c:pt idx="1900">
                  <c:v>-2.1363711007436934</c:v>
                </c:pt>
                <c:pt idx="1901">
                  <c:v>-2.1363711007436934</c:v>
                </c:pt>
                <c:pt idx="1902">
                  <c:v>-2.1363711007436934</c:v>
                </c:pt>
                <c:pt idx="1903">
                  <c:v>-2.1363711007436934</c:v>
                </c:pt>
                <c:pt idx="1904">
                  <c:v>-2.1363711007436934</c:v>
                </c:pt>
                <c:pt idx="1905">
                  <c:v>-2.1363711007436934</c:v>
                </c:pt>
                <c:pt idx="1906">
                  <c:v>-2.1363711007436934</c:v>
                </c:pt>
                <c:pt idx="1907">
                  <c:v>-2.1363711007436934</c:v>
                </c:pt>
                <c:pt idx="1908">
                  <c:v>-1.9282798420748177</c:v>
                </c:pt>
                <c:pt idx="1909">
                  <c:v>-2.0428525469729952</c:v>
                </c:pt>
                <c:pt idx="1910">
                  <c:v>-2.0428525469729952</c:v>
                </c:pt>
                <c:pt idx="1911">
                  <c:v>-2.1624937883568394</c:v>
                </c:pt>
                <c:pt idx="1912">
                  <c:v>-2.2963490274124809</c:v>
                </c:pt>
                <c:pt idx="1913">
                  <c:v>-2.2963490274124809</c:v>
                </c:pt>
                <c:pt idx="1914">
                  <c:v>-2.3482671585712187</c:v>
                </c:pt>
                <c:pt idx="1915">
                  <c:v>-2.4456630972763556</c:v>
                </c:pt>
                <c:pt idx="1916">
                  <c:v>-2.5402294473533087</c:v>
                </c:pt>
                <c:pt idx="1917">
                  <c:v>-2.6151348849785316</c:v>
                </c:pt>
                <c:pt idx="1918">
                  <c:v>-2.6151348849785316</c:v>
                </c:pt>
                <c:pt idx="1919">
                  <c:v>-2.6151348849785316</c:v>
                </c:pt>
                <c:pt idx="1920">
                  <c:v>-2.6151348849785316</c:v>
                </c:pt>
                <c:pt idx="1921">
                  <c:v>-2.6151348849785316</c:v>
                </c:pt>
                <c:pt idx="1922">
                  <c:v>-2.6151348849785316</c:v>
                </c:pt>
                <c:pt idx="1923">
                  <c:v>-2.6151348849785316</c:v>
                </c:pt>
                <c:pt idx="1924">
                  <c:v>-2.6151348849785316</c:v>
                </c:pt>
                <c:pt idx="1925">
                  <c:v>-2.6151348849785316</c:v>
                </c:pt>
                <c:pt idx="1926">
                  <c:v>-2.6151348849785316</c:v>
                </c:pt>
                <c:pt idx="1927">
                  <c:v>-2.6151348849785316</c:v>
                </c:pt>
                <c:pt idx="1928">
                  <c:v>-2.6151348849785316</c:v>
                </c:pt>
                <c:pt idx="1929">
                  <c:v>-2.6151348849785316</c:v>
                </c:pt>
                <c:pt idx="1930">
                  <c:v>-2.6151348849785316</c:v>
                </c:pt>
                <c:pt idx="1931">
                  <c:v>-2.6151348849785316</c:v>
                </c:pt>
                <c:pt idx="1932">
                  <c:v>-2.6151348849785316</c:v>
                </c:pt>
                <c:pt idx="1933">
                  <c:v>-2.6151348849785316</c:v>
                </c:pt>
                <c:pt idx="1934">
                  <c:v>-2.5408353797249421</c:v>
                </c:pt>
                <c:pt idx="1935">
                  <c:v>-2.5408353797249421</c:v>
                </c:pt>
                <c:pt idx="1936">
                  <c:v>-2.5408353797249421</c:v>
                </c:pt>
                <c:pt idx="1937">
                  <c:v>-2.5408353797249421</c:v>
                </c:pt>
                <c:pt idx="1938">
                  <c:v>-2.5408353797249421</c:v>
                </c:pt>
                <c:pt idx="1939">
                  <c:v>-2.5408353797249421</c:v>
                </c:pt>
                <c:pt idx="1940">
                  <c:v>-2.5600691687525665</c:v>
                </c:pt>
                <c:pt idx="1941">
                  <c:v>-2.6091970309707908</c:v>
                </c:pt>
                <c:pt idx="1942">
                  <c:v>-2.6091970309707908</c:v>
                </c:pt>
                <c:pt idx="1943">
                  <c:v>-2.7554602842937554</c:v>
                </c:pt>
                <c:pt idx="1944">
                  <c:v>-2.7554602842937554</c:v>
                </c:pt>
                <c:pt idx="1945">
                  <c:v>-2.7554602842937554</c:v>
                </c:pt>
                <c:pt idx="1946">
                  <c:v>-2.7554602842937554</c:v>
                </c:pt>
                <c:pt idx="1947">
                  <c:v>-2.7554602842937554</c:v>
                </c:pt>
                <c:pt idx="1948">
                  <c:v>-2.7554602842937554</c:v>
                </c:pt>
                <c:pt idx="1949">
                  <c:v>-2.7554602842937554</c:v>
                </c:pt>
                <c:pt idx="1950">
                  <c:v>-2.7554602842937554</c:v>
                </c:pt>
                <c:pt idx="1951">
                  <c:v>-2.7554602842937554</c:v>
                </c:pt>
                <c:pt idx="1952">
                  <c:v>-2.7554602842937554</c:v>
                </c:pt>
                <c:pt idx="1953">
                  <c:v>-2.7554602842937554</c:v>
                </c:pt>
                <c:pt idx="1954">
                  <c:v>-2.7554602842937554</c:v>
                </c:pt>
                <c:pt idx="1955">
                  <c:v>-2.7554602842937554</c:v>
                </c:pt>
                <c:pt idx="1956">
                  <c:v>-2.7554602842937554</c:v>
                </c:pt>
                <c:pt idx="1957">
                  <c:v>-2.7554602842937554</c:v>
                </c:pt>
                <c:pt idx="1958">
                  <c:v>-2.7554602842937554</c:v>
                </c:pt>
                <c:pt idx="1959">
                  <c:v>-2.7554602842937554</c:v>
                </c:pt>
                <c:pt idx="1960">
                  <c:v>-2.7554602842937554</c:v>
                </c:pt>
                <c:pt idx="1961">
                  <c:v>-2.7554602842937554</c:v>
                </c:pt>
                <c:pt idx="1962">
                  <c:v>-2.7554602842937554</c:v>
                </c:pt>
                <c:pt idx="1963">
                  <c:v>-2.7554602842937554</c:v>
                </c:pt>
                <c:pt idx="1964">
                  <c:v>-2.5726628002564507</c:v>
                </c:pt>
                <c:pt idx="1965">
                  <c:v>-2.5726628002564507</c:v>
                </c:pt>
                <c:pt idx="1966">
                  <c:v>-2.7445676234736376</c:v>
                </c:pt>
                <c:pt idx="1967">
                  <c:v>-2.7445676234736376</c:v>
                </c:pt>
                <c:pt idx="1968">
                  <c:v>-2.9219485816670989</c:v>
                </c:pt>
                <c:pt idx="1969">
                  <c:v>-2.9219485816670989</c:v>
                </c:pt>
                <c:pt idx="1970">
                  <c:v>-2.9219485816670989</c:v>
                </c:pt>
                <c:pt idx="1971">
                  <c:v>-2.9219485816670989</c:v>
                </c:pt>
                <c:pt idx="1972">
                  <c:v>-2.9219485816670989</c:v>
                </c:pt>
                <c:pt idx="1973">
                  <c:v>-2.9219485816670989</c:v>
                </c:pt>
                <c:pt idx="1974">
                  <c:v>-2.9219485816670989</c:v>
                </c:pt>
                <c:pt idx="1975">
                  <c:v>-2.9219485816670989</c:v>
                </c:pt>
                <c:pt idx="1976">
                  <c:v>-2.9219485816670989</c:v>
                </c:pt>
                <c:pt idx="1977">
                  <c:v>-2.9596984460741989</c:v>
                </c:pt>
                <c:pt idx="1978">
                  <c:v>-3.1865093062733534</c:v>
                </c:pt>
                <c:pt idx="1979">
                  <c:v>-3.1865093062733534</c:v>
                </c:pt>
                <c:pt idx="1980">
                  <c:v>-3.1865093062733534</c:v>
                </c:pt>
                <c:pt idx="1981">
                  <c:v>-3.1865093062733534</c:v>
                </c:pt>
                <c:pt idx="1982">
                  <c:v>-3.1865093062733534</c:v>
                </c:pt>
                <c:pt idx="1983">
                  <c:v>-3.1865093062733534</c:v>
                </c:pt>
                <c:pt idx="1984">
                  <c:v>-3.1865093062733534</c:v>
                </c:pt>
                <c:pt idx="1985">
                  <c:v>-3.1865093062733534</c:v>
                </c:pt>
                <c:pt idx="1986">
                  <c:v>-3.1865093062733534</c:v>
                </c:pt>
                <c:pt idx="1987">
                  <c:v>-3.1865093062733534</c:v>
                </c:pt>
                <c:pt idx="1988">
                  <c:v>-3.1865093062733534</c:v>
                </c:pt>
                <c:pt idx="1989">
                  <c:v>-3.1865093062733534</c:v>
                </c:pt>
                <c:pt idx="1990">
                  <c:v>-3.1865093062733534</c:v>
                </c:pt>
                <c:pt idx="1991">
                  <c:v>-3.1865093062733534</c:v>
                </c:pt>
                <c:pt idx="1992">
                  <c:v>-3.1865093062733534</c:v>
                </c:pt>
                <c:pt idx="1993">
                  <c:v>-3.1865093062733534</c:v>
                </c:pt>
                <c:pt idx="1994">
                  <c:v>-3.1865093062733534</c:v>
                </c:pt>
                <c:pt idx="1995">
                  <c:v>-3.1865093062733534</c:v>
                </c:pt>
                <c:pt idx="1996">
                  <c:v>-3.2923216930780446</c:v>
                </c:pt>
                <c:pt idx="1997">
                  <c:v>-3.4223627608350506</c:v>
                </c:pt>
                <c:pt idx="1998">
                  <c:v>-3.4223627608350506</c:v>
                </c:pt>
                <c:pt idx="1999">
                  <c:v>-3.4223627608350506</c:v>
                </c:pt>
                <c:pt idx="2000">
                  <c:v>-3.4223627608350506</c:v>
                </c:pt>
                <c:pt idx="2001">
                  <c:v>-3.4223627608350506</c:v>
                </c:pt>
                <c:pt idx="2002">
                  <c:v>-3.4223627608350506</c:v>
                </c:pt>
                <c:pt idx="2003">
                  <c:v>-3.4223627608350506</c:v>
                </c:pt>
                <c:pt idx="2004">
                  <c:v>-3.4223627608350506</c:v>
                </c:pt>
                <c:pt idx="2005">
                  <c:v>-3.4223627608350506</c:v>
                </c:pt>
                <c:pt idx="2006">
                  <c:v>-3.4223627608350506</c:v>
                </c:pt>
                <c:pt idx="2007">
                  <c:v>-3.4223627608350506</c:v>
                </c:pt>
                <c:pt idx="2008">
                  <c:v>-3.4223627608350506</c:v>
                </c:pt>
                <c:pt idx="2009">
                  <c:v>-3.4223627608350506</c:v>
                </c:pt>
                <c:pt idx="2010">
                  <c:v>-3.4223627608350506</c:v>
                </c:pt>
                <c:pt idx="2011">
                  <c:v>-3.4223627608350506</c:v>
                </c:pt>
                <c:pt idx="2012">
                  <c:v>-3.4223627608350506</c:v>
                </c:pt>
                <c:pt idx="2013">
                  <c:v>-3.4223627608350506</c:v>
                </c:pt>
                <c:pt idx="2014">
                  <c:v>-3.4223627608350506</c:v>
                </c:pt>
                <c:pt idx="2015">
                  <c:v>-3.4223627608350506</c:v>
                </c:pt>
                <c:pt idx="2016">
                  <c:v>-3.2087129362352371</c:v>
                </c:pt>
                <c:pt idx="2017">
                  <c:v>-3.2584110819970755</c:v>
                </c:pt>
                <c:pt idx="2018">
                  <c:v>-3.3212762482633709</c:v>
                </c:pt>
                <c:pt idx="2019">
                  <c:v>-3.4666873462139494</c:v>
                </c:pt>
                <c:pt idx="2020">
                  <c:v>-3.4666873462139494</c:v>
                </c:pt>
                <c:pt idx="2021">
                  <c:v>-3.4666873462139494</c:v>
                </c:pt>
                <c:pt idx="2022">
                  <c:v>-3.5731532229328464</c:v>
                </c:pt>
                <c:pt idx="2023">
                  <c:v>-3.5731532229328464</c:v>
                </c:pt>
                <c:pt idx="2024">
                  <c:v>-3.5810680505428394</c:v>
                </c:pt>
                <c:pt idx="2025">
                  <c:v>-3.5892647360922934</c:v>
                </c:pt>
                <c:pt idx="2026">
                  <c:v>-3.6909398499314738</c:v>
                </c:pt>
                <c:pt idx="2027">
                  <c:v>-3.6909398499314738</c:v>
                </c:pt>
                <c:pt idx="2028">
                  <c:v>-3.6909398499314738</c:v>
                </c:pt>
                <c:pt idx="2029">
                  <c:v>-3.8119526021991059</c:v>
                </c:pt>
                <c:pt idx="2030">
                  <c:v>-3.8727690549624305</c:v>
                </c:pt>
                <c:pt idx="2031">
                  <c:v>-4.1369571018065177</c:v>
                </c:pt>
                <c:pt idx="2032">
                  <c:v>-4.5523655146227222</c:v>
                </c:pt>
                <c:pt idx="2033">
                  <c:v>-4.5523655146227222</c:v>
                </c:pt>
                <c:pt idx="2034">
                  <c:v>-4.5523655146227222</c:v>
                </c:pt>
                <c:pt idx="2035">
                  <c:v>-4.5523655146227222</c:v>
                </c:pt>
                <c:pt idx="2036">
                  <c:v>-4.5523655146227222</c:v>
                </c:pt>
                <c:pt idx="2037">
                  <c:v>-4.5523655146227222</c:v>
                </c:pt>
                <c:pt idx="2038">
                  <c:v>-4.5523655146227222</c:v>
                </c:pt>
                <c:pt idx="2039">
                  <c:v>-4.5523655146227222</c:v>
                </c:pt>
                <c:pt idx="2040">
                  <c:v>-4.5523655146227222</c:v>
                </c:pt>
                <c:pt idx="2041">
                  <c:v>-4.5523655146227222</c:v>
                </c:pt>
                <c:pt idx="2042">
                  <c:v>-4.5523655146227222</c:v>
                </c:pt>
                <c:pt idx="2043">
                  <c:v>-4.5523655146227222</c:v>
                </c:pt>
                <c:pt idx="2044">
                  <c:v>-4.5523655146227222</c:v>
                </c:pt>
                <c:pt idx="2045">
                  <c:v>-4.5523655146227222</c:v>
                </c:pt>
                <c:pt idx="2046">
                  <c:v>-4.5523655146227222</c:v>
                </c:pt>
                <c:pt idx="2047">
                  <c:v>-4.5523655146227222</c:v>
                </c:pt>
                <c:pt idx="2048">
                  <c:v>-4.5523655146227222</c:v>
                </c:pt>
                <c:pt idx="2049">
                  <c:v>-4.5523655146227222</c:v>
                </c:pt>
                <c:pt idx="2050">
                  <c:v>-4.5523655146227222</c:v>
                </c:pt>
                <c:pt idx="2051">
                  <c:v>-4.5523655146227222</c:v>
                </c:pt>
                <c:pt idx="2052">
                  <c:v>-4.5523655146227222</c:v>
                </c:pt>
                <c:pt idx="2053">
                  <c:v>-4.5523655146227222</c:v>
                </c:pt>
                <c:pt idx="2054">
                  <c:v>-4.5523655146227222</c:v>
                </c:pt>
                <c:pt idx="2055">
                  <c:v>-4.5523655146227222</c:v>
                </c:pt>
                <c:pt idx="2056">
                  <c:v>-4.5523655146227222</c:v>
                </c:pt>
                <c:pt idx="2057">
                  <c:v>-4.5523655146227222</c:v>
                </c:pt>
                <c:pt idx="2058">
                  <c:v>-4.5523655146227222</c:v>
                </c:pt>
                <c:pt idx="2059">
                  <c:v>-4.5523655146227222</c:v>
                </c:pt>
                <c:pt idx="2060">
                  <c:v>-4.5523655146227222</c:v>
                </c:pt>
                <c:pt idx="2061">
                  <c:v>-4.5523655146227222</c:v>
                </c:pt>
                <c:pt idx="2062">
                  <c:v>-4.5523655146227222</c:v>
                </c:pt>
                <c:pt idx="2063">
                  <c:v>-4.5523655146227222</c:v>
                </c:pt>
                <c:pt idx="2064">
                  <c:v>-4.5523655146227222</c:v>
                </c:pt>
                <c:pt idx="2065">
                  <c:v>-4.5523655146227222</c:v>
                </c:pt>
                <c:pt idx="2066">
                  <c:v>-4.5523655146227222</c:v>
                </c:pt>
                <c:pt idx="2067">
                  <c:v>-4.5523655146227222</c:v>
                </c:pt>
                <c:pt idx="2068">
                  <c:v>-4.5523655146227222</c:v>
                </c:pt>
                <c:pt idx="2069">
                  <c:v>-4.5523655146227222</c:v>
                </c:pt>
                <c:pt idx="2070">
                  <c:v>-4.5523655146227222</c:v>
                </c:pt>
                <c:pt idx="2071">
                  <c:v>-4.5523655146227222</c:v>
                </c:pt>
                <c:pt idx="2072">
                  <c:v>-4.5523655146227222</c:v>
                </c:pt>
                <c:pt idx="2073">
                  <c:v>-4.5523655146227222</c:v>
                </c:pt>
                <c:pt idx="2074">
                  <c:v>-4.5523655146227222</c:v>
                </c:pt>
                <c:pt idx="2075">
                  <c:v>-4.5523655146227222</c:v>
                </c:pt>
                <c:pt idx="2076">
                  <c:v>-4.5523655146227222</c:v>
                </c:pt>
                <c:pt idx="2077">
                  <c:v>-4.5523655146227222</c:v>
                </c:pt>
                <c:pt idx="2078">
                  <c:v>-4.5523655146227222</c:v>
                </c:pt>
                <c:pt idx="2079">
                  <c:v>-4.5523655146227222</c:v>
                </c:pt>
                <c:pt idx="2080">
                  <c:v>-4.5523655146227222</c:v>
                </c:pt>
                <c:pt idx="2081">
                  <c:v>-4.5523655146227222</c:v>
                </c:pt>
                <c:pt idx="2082">
                  <c:v>-4.5523655146227222</c:v>
                </c:pt>
                <c:pt idx="2083">
                  <c:v>-4.5523655146227222</c:v>
                </c:pt>
                <c:pt idx="2084">
                  <c:v>-4.5523655146227222</c:v>
                </c:pt>
                <c:pt idx="2085">
                  <c:v>-4.5523655146227222</c:v>
                </c:pt>
                <c:pt idx="2086">
                  <c:v>-4.5523655146227222</c:v>
                </c:pt>
                <c:pt idx="2087">
                  <c:v>-4.5523655146227222</c:v>
                </c:pt>
                <c:pt idx="2088">
                  <c:v>-4.5523655146227222</c:v>
                </c:pt>
                <c:pt idx="2089">
                  <c:v>-4.5523655146227222</c:v>
                </c:pt>
                <c:pt idx="2090">
                  <c:v>-4.5523655146227222</c:v>
                </c:pt>
                <c:pt idx="2091">
                  <c:v>-4.5523655146227222</c:v>
                </c:pt>
                <c:pt idx="2092">
                  <c:v>-4.5523655146227222</c:v>
                </c:pt>
                <c:pt idx="2093">
                  <c:v>-4.5523655146227222</c:v>
                </c:pt>
                <c:pt idx="2094">
                  <c:v>-4.5523655146227222</c:v>
                </c:pt>
                <c:pt idx="2095">
                  <c:v>-4.5523655146227222</c:v>
                </c:pt>
                <c:pt idx="2096">
                  <c:v>-4.5523655146227222</c:v>
                </c:pt>
                <c:pt idx="2097">
                  <c:v>-4.5523655146227222</c:v>
                </c:pt>
                <c:pt idx="2098">
                  <c:v>-4.5523655146227222</c:v>
                </c:pt>
                <c:pt idx="2099">
                  <c:v>-4.5523655146227222</c:v>
                </c:pt>
                <c:pt idx="2100">
                  <c:v>-4.5523655146227222</c:v>
                </c:pt>
                <c:pt idx="2101">
                  <c:v>-4.5523655146227222</c:v>
                </c:pt>
                <c:pt idx="2102">
                  <c:v>-4.5523655146227222</c:v>
                </c:pt>
                <c:pt idx="2103">
                  <c:v>-4.5523655146227222</c:v>
                </c:pt>
                <c:pt idx="2104">
                  <c:v>-4.5523655146227222</c:v>
                </c:pt>
                <c:pt idx="2105">
                  <c:v>-4.5523655146227222</c:v>
                </c:pt>
                <c:pt idx="2106">
                  <c:v>-4.5523655146227222</c:v>
                </c:pt>
                <c:pt idx="2107">
                  <c:v>-4.5523655146227222</c:v>
                </c:pt>
                <c:pt idx="2108">
                  <c:v>-4.5523655146227222</c:v>
                </c:pt>
                <c:pt idx="2109">
                  <c:v>-4.5523655146227222</c:v>
                </c:pt>
                <c:pt idx="2110">
                  <c:v>-4.5523655146227222</c:v>
                </c:pt>
                <c:pt idx="2111">
                  <c:v>-4.5523655146227222</c:v>
                </c:pt>
                <c:pt idx="2112">
                  <c:v>-4.5523655146227222</c:v>
                </c:pt>
                <c:pt idx="2113">
                  <c:v>-4.5523655146227222</c:v>
                </c:pt>
                <c:pt idx="2114">
                  <c:v>-4.5523655146227222</c:v>
                </c:pt>
                <c:pt idx="2115">
                  <c:v>-4.5523655146227222</c:v>
                </c:pt>
                <c:pt idx="2116">
                  <c:v>-4.5523655146227222</c:v>
                </c:pt>
                <c:pt idx="2117">
                  <c:v>-4.5523655146227222</c:v>
                </c:pt>
                <c:pt idx="2118">
                  <c:v>-4.5523655146227222</c:v>
                </c:pt>
                <c:pt idx="2119">
                  <c:v>-4.5523655146227222</c:v>
                </c:pt>
                <c:pt idx="2120">
                  <c:v>-4.5523655146227222</c:v>
                </c:pt>
                <c:pt idx="2121">
                  <c:v>-2.2187054273394264</c:v>
                </c:pt>
                <c:pt idx="2122">
                  <c:v>-2.2187054273394264</c:v>
                </c:pt>
                <c:pt idx="2123">
                  <c:v>-2.2187054273394264</c:v>
                </c:pt>
                <c:pt idx="2124">
                  <c:v>-2.2187054273394264</c:v>
                </c:pt>
                <c:pt idx="2125">
                  <c:v>-2.2187054273394264</c:v>
                </c:pt>
                <c:pt idx="2126">
                  <c:v>-2.2187054273394264</c:v>
                </c:pt>
                <c:pt idx="2127">
                  <c:v>-2.2187054273394264</c:v>
                </c:pt>
                <c:pt idx="2128">
                  <c:v>-2.2187054273394264</c:v>
                </c:pt>
                <c:pt idx="2129">
                  <c:v>-2.2187054273394264</c:v>
                </c:pt>
                <c:pt idx="2130">
                  <c:v>-2.2187054273394264</c:v>
                </c:pt>
                <c:pt idx="2131">
                  <c:v>-2.2187054273394264</c:v>
                </c:pt>
                <c:pt idx="2132">
                  <c:v>-2.2187054273394264</c:v>
                </c:pt>
                <c:pt idx="2133">
                  <c:v>-2.2187054273394264</c:v>
                </c:pt>
                <c:pt idx="2134">
                  <c:v>-2.2187054273394264</c:v>
                </c:pt>
                <c:pt idx="2135">
                  <c:v>-2.2187054273394264</c:v>
                </c:pt>
                <c:pt idx="2136">
                  <c:v>-2.2187054273394264</c:v>
                </c:pt>
                <c:pt idx="2137">
                  <c:v>-2.2187054273394264</c:v>
                </c:pt>
                <c:pt idx="2138">
                  <c:v>-2.2187054273394264</c:v>
                </c:pt>
                <c:pt idx="2139">
                  <c:v>-2.2187054273394264</c:v>
                </c:pt>
                <c:pt idx="2140">
                  <c:v>-2.2187054273394264</c:v>
                </c:pt>
                <c:pt idx="2141">
                  <c:v>-2.2187054273394264</c:v>
                </c:pt>
                <c:pt idx="2142">
                  <c:v>-2.2187054273394264</c:v>
                </c:pt>
                <c:pt idx="2143">
                  <c:v>-2.2187054273394264</c:v>
                </c:pt>
                <c:pt idx="2144">
                  <c:v>-2.2187054273394264</c:v>
                </c:pt>
                <c:pt idx="2145">
                  <c:v>-2.2187054273394264</c:v>
                </c:pt>
                <c:pt idx="2146">
                  <c:v>-2.2187054273394264</c:v>
                </c:pt>
                <c:pt idx="2147">
                  <c:v>-2.2187054273394264</c:v>
                </c:pt>
                <c:pt idx="2148">
                  <c:v>-2.2187054273394264</c:v>
                </c:pt>
                <c:pt idx="2149">
                  <c:v>-2.2187054273394264</c:v>
                </c:pt>
                <c:pt idx="2150">
                  <c:v>-2.2187054273394264</c:v>
                </c:pt>
                <c:pt idx="2151">
                  <c:v>-2.2187054273394264</c:v>
                </c:pt>
                <c:pt idx="2152">
                  <c:v>-2.2187054273394264</c:v>
                </c:pt>
                <c:pt idx="2153">
                  <c:v>-2.2187054273394264</c:v>
                </c:pt>
                <c:pt idx="2154">
                  <c:v>-2.2187054273394264</c:v>
                </c:pt>
                <c:pt idx="2155">
                  <c:v>-2.2187054273394264</c:v>
                </c:pt>
                <c:pt idx="2156">
                  <c:v>-2.2187054273394264</c:v>
                </c:pt>
                <c:pt idx="2157">
                  <c:v>-2.2187054273394264</c:v>
                </c:pt>
                <c:pt idx="2158">
                  <c:v>-2.2187054273394264</c:v>
                </c:pt>
                <c:pt idx="2159">
                  <c:v>-2.2187054273394264</c:v>
                </c:pt>
                <c:pt idx="2160">
                  <c:v>-2.2187054273394264</c:v>
                </c:pt>
                <c:pt idx="2161">
                  <c:v>-2.2187054273394264</c:v>
                </c:pt>
                <c:pt idx="2162">
                  <c:v>-2.2187054273394264</c:v>
                </c:pt>
                <c:pt idx="2163">
                  <c:v>-2.2187054273394264</c:v>
                </c:pt>
                <c:pt idx="2164">
                  <c:v>-2.2187054273394264</c:v>
                </c:pt>
                <c:pt idx="2165">
                  <c:v>-2.2187054273394264</c:v>
                </c:pt>
                <c:pt idx="2166">
                  <c:v>-2.2187054273394264</c:v>
                </c:pt>
                <c:pt idx="2167">
                  <c:v>-2.2187054273394264</c:v>
                </c:pt>
                <c:pt idx="2168">
                  <c:v>-2.2187054273394264</c:v>
                </c:pt>
                <c:pt idx="2169">
                  <c:v>-2.2187054273394264</c:v>
                </c:pt>
                <c:pt idx="2170">
                  <c:v>-2.2187054273394264</c:v>
                </c:pt>
                <c:pt idx="2171">
                  <c:v>-2.2187054273394264</c:v>
                </c:pt>
                <c:pt idx="2172">
                  <c:v>-2.2187054273394264</c:v>
                </c:pt>
                <c:pt idx="2173">
                  <c:v>-2.2187054273394264</c:v>
                </c:pt>
                <c:pt idx="2174">
                  <c:v>-2.2187054273394264</c:v>
                </c:pt>
                <c:pt idx="2175">
                  <c:v>-2.2187054273394264</c:v>
                </c:pt>
                <c:pt idx="2176">
                  <c:v>-2.2187054273394264</c:v>
                </c:pt>
                <c:pt idx="2177">
                  <c:v>-2.2187054273394264</c:v>
                </c:pt>
                <c:pt idx="2178">
                  <c:v>-2.2187054273394264</c:v>
                </c:pt>
                <c:pt idx="2179">
                  <c:v>-1.2423858824844733</c:v>
                </c:pt>
                <c:pt idx="2180">
                  <c:v>-1.2546397984097728</c:v>
                </c:pt>
                <c:pt idx="2181">
                  <c:v>-1.2678158654661293</c:v>
                </c:pt>
                <c:pt idx="2182">
                  <c:v>-1.3334861769494109</c:v>
                </c:pt>
                <c:pt idx="2183">
                  <c:v>-1.3334861769494109</c:v>
                </c:pt>
                <c:pt idx="2184">
                  <c:v>-1.3334861769494109</c:v>
                </c:pt>
                <c:pt idx="2185">
                  <c:v>-1.3334861769494109</c:v>
                </c:pt>
                <c:pt idx="2186">
                  <c:v>-1.4300383078630932</c:v>
                </c:pt>
                <c:pt idx="2187">
                  <c:v>-1.4300383078630932</c:v>
                </c:pt>
                <c:pt idx="2188">
                  <c:v>-1.4300383078630932</c:v>
                </c:pt>
                <c:pt idx="2189">
                  <c:v>-1.4300383078630932</c:v>
                </c:pt>
                <c:pt idx="2190">
                  <c:v>-1.4300383078630932</c:v>
                </c:pt>
                <c:pt idx="2191">
                  <c:v>-1.4300383078630932</c:v>
                </c:pt>
                <c:pt idx="2192">
                  <c:v>-1.4300383078630932</c:v>
                </c:pt>
                <c:pt idx="2193">
                  <c:v>-1.4300383078630932</c:v>
                </c:pt>
                <c:pt idx="2194">
                  <c:v>-1.4300383078630932</c:v>
                </c:pt>
                <c:pt idx="2195">
                  <c:v>-1.4300383078630932</c:v>
                </c:pt>
                <c:pt idx="2196">
                  <c:v>-1.4300383078630932</c:v>
                </c:pt>
                <c:pt idx="2197">
                  <c:v>-1.4300383078630932</c:v>
                </c:pt>
                <c:pt idx="2198">
                  <c:v>-1.4300383078630932</c:v>
                </c:pt>
                <c:pt idx="2199">
                  <c:v>-1.4300383078630932</c:v>
                </c:pt>
                <c:pt idx="2200">
                  <c:v>-1.4300383078630932</c:v>
                </c:pt>
                <c:pt idx="2201">
                  <c:v>-1.4300383078630932</c:v>
                </c:pt>
                <c:pt idx="2202">
                  <c:v>-1.4300383078630932</c:v>
                </c:pt>
                <c:pt idx="2203">
                  <c:v>-1.4300383078630932</c:v>
                </c:pt>
                <c:pt idx="2204">
                  <c:v>-1.4300383078630932</c:v>
                </c:pt>
                <c:pt idx="2205">
                  <c:v>-1.4300383078630932</c:v>
                </c:pt>
                <c:pt idx="2206">
                  <c:v>-1.4300383078630932</c:v>
                </c:pt>
                <c:pt idx="2207">
                  <c:v>-1.4300383078630932</c:v>
                </c:pt>
                <c:pt idx="2208">
                  <c:v>-1.4300383078630932</c:v>
                </c:pt>
                <c:pt idx="2209">
                  <c:v>-1.4300383078630932</c:v>
                </c:pt>
                <c:pt idx="2210">
                  <c:v>-1.4300383078630932</c:v>
                </c:pt>
                <c:pt idx="2211">
                  <c:v>-1.4300383078630932</c:v>
                </c:pt>
                <c:pt idx="2212">
                  <c:v>-1.4300383078630932</c:v>
                </c:pt>
                <c:pt idx="2213">
                  <c:v>-1.4300383078630932</c:v>
                </c:pt>
                <c:pt idx="2214">
                  <c:v>-1.4300383078630932</c:v>
                </c:pt>
                <c:pt idx="2215">
                  <c:v>-1.4300383078630932</c:v>
                </c:pt>
                <c:pt idx="2216">
                  <c:v>-1.4300383078630932</c:v>
                </c:pt>
                <c:pt idx="2217">
                  <c:v>-1.3137631161712504</c:v>
                </c:pt>
                <c:pt idx="2218">
                  <c:v>-1.3537527686637538</c:v>
                </c:pt>
                <c:pt idx="2219">
                  <c:v>-1.4067199853064147</c:v>
                </c:pt>
                <c:pt idx="2220">
                  <c:v>-1.4801383541901219</c:v>
                </c:pt>
                <c:pt idx="2221">
                  <c:v>-1.4801383541901219</c:v>
                </c:pt>
                <c:pt idx="2222">
                  <c:v>-1.4801383541901219</c:v>
                </c:pt>
                <c:pt idx="2223">
                  <c:v>-1.5505707187772109</c:v>
                </c:pt>
                <c:pt idx="2224">
                  <c:v>-1.5505707187772109</c:v>
                </c:pt>
                <c:pt idx="2225">
                  <c:v>-1.5505707187772109</c:v>
                </c:pt>
                <c:pt idx="2226">
                  <c:v>-1.5505707187772109</c:v>
                </c:pt>
                <c:pt idx="2227">
                  <c:v>-1.5505707187772109</c:v>
                </c:pt>
                <c:pt idx="2228">
                  <c:v>-1.5505707187772109</c:v>
                </c:pt>
                <c:pt idx="2229">
                  <c:v>-1.5505707187772109</c:v>
                </c:pt>
                <c:pt idx="2230">
                  <c:v>-1.5505707187772109</c:v>
                </c:pt>
                <c:pt idx="2231">
                  <c:v>-1.5505707187772109</c:v>
                </c:pt>
                <c:pt idx="2232">
                  <c:v>-1.5505707187772109</c:v>
                </c:pt>
                <c:pt idx="2233">
                  <c:v>-1.5505707187772109</c:v>
                </c:pt>
                <c:pt idx="2234">
                  <c:v>-1.5505707187772109</c:v>
                </c:pt>
                <c:pt idx="2235">
                  <c:v>-1.5505707187772109</c:v>
                </c:pt>
                <c:pt idx="2236">
                  <c:v>-1.5505707187772109</c:v>
                </c:pt>
                <c:pt idx="2237">
                  <c:v>-1.5505707187772109</c:v>
                </c:pt>
                <c:pt idx="2238">
                  <c:v>-1.6096665750616066</c:v>
                </c:pt>
                <c:pt idx="2239">
                  <c:v>-1.6968675291659323</c:v>
                </c:pt>
                <c:pt idx="2240">
                  <c:v>-1.6968675291659323</c:v>
                </c:pt>
                <c:pt idx="2241">
                  <c:v>-1.6968675291659323</c:v>
                </c:pt>
                <c:pt idx="2242">
                  <c:v>-1.6968675291659323</c:v>
                </c:pt>
                <c:pt idx="2243">
                  <c:v>-1.6968675291659323</c:v>
                </c:pt>
                <c:pt idx="2244">
                  <c:v>-1.6968675291659323</c:v>
                </c:pt>
                <c:pt idx="2245">
                  <c:v>-1.7453959654452531</c:v>
                </c:pt>
                <c:pt idx="2246">
                  <c:v>-1.8195524992464764</c:v>
                </c:pt>
                <c:pt idx="2247">
                  <c:v>-1.8195524992464764</c:v>
                </c:pt>
                <c:pt idx="2248">
                  <c:v>-1.8195524992464764</c:v>
                </c:pt>
                <c:pt idx="2249">
                  <c:v>-1.8195524992464764</c:v>
                </c:pt>
                <c:pt idx="2250">
                  <c:v>-1.8195524992464764</c:v>
                </c:pt>
                <c:pt idx="2251">
                  <c:v>-1.8195524992464764</c:v>
                </c:pt>
                <c:pt idx="2252">
                  <c:v>-1.8195524992464764</c:v>
                </c:pt>
                <c:pt idx="2253">
                  <c:v>-1.8195524992464764</c:v>
                </c:pt>
                <c:pt idx="2254">
                  <c:v>-1.8195524992464764</c:v>
                </c:pt>
                <c:pt idx="2255">
                  <c:v>-1.8195524992464764</c:v>
                </c:pt>
                <c:pt idx="2256">
                  <c:v>-1.8195524992464764</c:v>
                </c:pt>
                <c:pt idx="2257">
                  <c:v>-1.8195524992464764</c:v>
                </c:pt>
                <c:pt idx="2258">
                  <c:v>-1.8195524992464764</c:v>
                </c:pt>
                <c:pt idx="2259">
                  <c:v>-1.8195524992464764</c:v>
                </c:pt>
                <c:pt idx="2260">
                  <c:v>-1.8195524992464764</c:v>
                </c:pt>
                <c:pt idx="2261">
                  <c:v>-1.8195524992464764</c:v>
                </c:pt>
                <c:pt idx="2262">
                  <c:v>-1.8195524992464764</c:v>
                </c:pt>
                <c:pt idx="2263">
                  <c:v>-1.8195524992464764</c:v>
                </c:pt>
                <c:pt idx="2264">
                  <c:v>-1.8195524992464764</c:v>
                </c:pt>
                <c:pt idx="2265">
                  <c:v>-1.8195524992464764</c:v>
                </c:pt>
                <c:pt idx="2266">
                  <c:v>-1.8195524992464764</c:v>
                </c:pt>
                <c:pt idx="2267">
                  <c:v>-1.8195524992464764</c:v>
                </c:pt>
                <c:pt idx="2268">
                  <c:v>-1.8195524992464764</c:v>
                </c:pt>
                <c:pt idx="2269">
                  <c:v>-1.8195524992464764</c:v>
                </c:pt>
                <c:pt idx="2270">
                  <c:v>-1.8195524992464764</c:v>
                </c:pt>
                <c:pt idx="2271">
                  <c:v>-1.8195524992464764</c:v>
                </c:pt>
                <c:pt idx="2272">
                  <c:v>-1.8195524992464764</c:v>
                </c:pt>
                <c:pt idx="2273">
                  <c:v>-1.8195524992464764</c:v>
                </c:pt>
                <c:pt idx="2274">
                  <c:v>-1.8195524992464764</c:v>
                </c:pt>
                <c:pt idx="2275">
                  <c:v>-1.8195524992464764</c:v>
                </c:pt>
                <c:pt idx="2276">
                  <c:v>-1.8195524992464764</c:v>
                </c:pt>
                <c:pt idx="2277">
                  <c:v>-1.8195524992464764</c:v>
                </c:pt>
                <c:pt idx="2278">
                  <c:v>-1.3881904164096197</c:v>
                </c:pt>
                <c:pt idx="2279">
                  <c:v>-1.4592534160121513</c:v>
                </c:pt>
                <c:pt idx="2280">
                  <c:v>-1.4592534160121513</c:v>
                </c:pt>
                <c:pt idx="2281">
                  <c:v>-1.4592534160121513</c:v>
                </c:pt>
                <c:pt idx="2282">
                  <c:v>-1.4592534160121513</c:v>
                </c:pt>
                <c:pt idx="2283">
                  <c:v>-1.4592534160121513</c:v>
                </c:pt>
                <c:pt idx="2284">
                  <c:v>-1.4592534160121513</c:v>
                </c:pt>
                <c:pt idx="2285">
                  <c:v>-1.4592534160121513</c:v>
                </c:pt>
                <c:pt idx="2286">
                  <c:v>-1.4592534160121513</c:v>
                </c:pt>
                <c:pt idx="2287">
                  <c:v>-1.4592534160121513</c:v>
                </c:pt>
                <c:pt idx="2288">
                  <c:v>-1.4592534160121513</c:v>
                </c:pt>
                <c:pt idx="2289">
                  <c:v>-1.5076008230591667</c:v>
                </c:pt>
                <c:pt idx="2290">
                  <c:v>-1.5782846424524262</c:v>
                </c:pt>
                <c:pt idx="2291">
                  <c:v>-1.5782846424524262</c:v>
                </c:pt>
                <c:pt idx="2292">
                  <c:v>-1.5782846424524262</c:v>
                </c:pt>
                <c:pt idx="2293">
                  <c:v>-1.5782846424524262</c:v>
                </c:pt>
                <c:pt idx="2294">
                  <c:v>-1.5782846424524262</c:v>
                </c:pt>
                <c:pt idx="2295">
                  <c:v>-1.5782846424524262</c:v>
                </c:pt>
                <c:pt idx="2296">
                  <c:v>-1.5782846424524262</c:v>
                </c:pt>
                <c:pt idx="2297">
                  <c:v>-1.5782846424524262</c:v>
                </c:pt>
                <c:pt idx="2298">
                  <c:v>-1.5782846424524262</c:v>
                </c:pt>
                <c:pt idx="2299">
                  <c:v>-1.5782846424524262</c:v>
                </c:pt>
                <c:pt idx="2300">
                  <c:v>-1.5782846424524262</c:v>
                </c:pt>
                <c:pt idx="2301">
                  <c:v>-1.5782846424524262</c:v>
                </c:pt>
                <c:pt idx="2302">
                  <c:v>-1.5782846424524262</c:v>
                </c:pt>
                <c:pt idx="2303">
                  <c:v>-1.5782846424524262</c:v>
                </c:pt>
                <c:pt idx="2304">
                  <c:v>-1.5782846424524262</c:v>
                </c:pt>
                <c:pt idx="2305">
                  <c:v>-1.5782846424524262</c:v>
                </c:pt>
                <c:pt idx="2306">
                  <c:v>-1.5782846424524262</c:v>
                </c:pt>
                <c:pt idx="2307">
                  <c:v>-1.5782846424524262</c:v>
                </c:pt>
                <c:pt idx="2308">
                  <c:v>-1.5782846424524262</c:v>
                </c:pt>
                <c:pt idx="2309">
                  <c:v>-1.5782846424524262</c:v>
                </c:pt>
                <c:pt idx="2310">
                  <c:v>-1.5782846424524262</c:v>
                </c:pt>
                <c:pt idx="2311">
                  <c:v>-1.5782846424524262</c:v>
                </c:pt>
                <c:pt idx="2312">
                  <c:v>-1.5782846424524262</c:v>
                </c:pt>
                <c:pt idx="2313">
                  <c:v>-1.5782846424524262</c:v>
                </c:pt>
                <c:pt idx="2314">
                  <c:v>-1.5782846424524262</c:v>
                </c:pt>
                <c:pt idx="2315">
                  <c:v>-1.5782846424524262</c:v>
                </c:pt>
                <c:pt idx="2316">
                  <c:v>-1.5782846424524262</c:v>
                </c:pt>
                <c:pt idx="2317">
                  <c:v>-1.5782846424524262</c:v>
                </c:pt>
                <c:pt idx="2318">
                  <c:v>-1.5782846424524262</c:v>
                </c:pt>
                <c:pt idx="2319">
                  <c:v>-1.5782846424524262</c:v>
                </c:pt>
                <c:pt idx="2320">
                  <c:v>-1.5782846424524262</c:v>
                </c:pt>
                <c:pt idx="2321">
                  <c:v>-1.5782846424524262</c:v>
                </c:pt>
                <c:pt idx="2322">
                  <c:v>-1.5782846424524262</c:v>
                </c:pt>
                <c:pt idx="2323">
                  <c:v>-1.5782846424524262</c:v>
                </c:pt>
                <c:pt idx="2324">
                  <c:v>-1.5782846424524262</c:v>
                </c:pt>
                <c:pt idx="2325">
                  <c:v>-1.5782846424524262</c:v>
                </c:pt>
                <c:pt idx="2326">
                  <c:v>-1.5782846424524262</c:v>
                </c:pt>
                <c:pt idx="2327">
                  <c:v>-1.5782846424524262</c:v>
                </c:pt>
                <c:pt idx="2328">
                  <c:v>-1.5782846424524262</c:v>
                </c:pt>
                <c:pt idx="2329">
                  <c:v>-1.5782846424524262</c:v>
                </c:pt>
                <c:pt idx="2330">
                  <c:v>-1.5782846424524262</c:v>
                </c:pt>
                <c:pt idx="2331">
                  <c:v>-1.5782846424524262</c:v>
                </c:pt>
                <c:pt idx="2332">
                  <c:v>-1.3023849206655986</c:v>
                </c:pt>
                <c:pt idx="2333">
                  <c:v>-1.3023849206655986</c:v>
                </c:pt>
                <c:pt idx="2334">
                  <c:v>-1.3023849206655986</c:v>
                </c:pt>
                <c:pt idx="2335">
                  <c:v>-1.3023849206655986</c:v>
                </c:pt>
                <c:pt idx="2336">
                  <c:v>-1.3023849206655986</c:v>
                </c:pt>
                <c:pt idx="2337">
                  <c:v>-1.3023849206655986</c:v>
                </c:pt>
                <c:pt idx="2338">
                  <c:v>-1.3023849206655986</c:v>
                </c:pt>
                <c:pt idx="2339">
                  <c:v>-1.3023849206655986</c:v>
                </c:pt>
                <c:pt idx="2340">
                  <c:v>-1.3128375097159535</c:v>
                </c:pt>
                <c:pt idx="2341">
                  <c:v>-1.3682050875832392</c:v>
                </c:pt>
                <c:pt idx="2342">
                  <c:v>-1.3682050875832392</c:v>
                </c:pt>
                <c:pt idx="2343">
                  <c:v>-1.3682050875832392</c:v>
                </c:pt>
                <c:pt idx="2344">
                  <c:v>-1.3682050875832392</c:v>
                </c:pt>
                <c:pt idx="2345">
                  <c:v>-1.3682050875832392</c:v>
                </c:pt>
                <c:pt idx="2346">
                  <c:v>-1.3682050875832392</c:v>
                </c:pt>
                <c:pt idx="2347">
                  <c:v>-1.468421600653862</c:v>
                </c:pt>
                <c:pt idx="2348">
                  <c:v>-1.468421600653862</c:v>
                </c:pt>
                <c:pt idx="2349">
                  <c:v>-1.468421600653862</c:v>
                </c:pt>
                <c:pt idx="2350">
                  <c:v>-1.468421600653862</c:v>
                </c:pt>
                <c:pt idx="2351">
                  <c:v>-1.468421600653862</c:v>
                </c:pt>
                <c:pt idx="2352">
                  <c:v>-1.468421600653862</c:v>
                </c:pt>
                <c:pt idx="2353">
                  <c:v>-1.468421600653862</c:v>
                </c:pt>
                <c:pt idx="2354">
                  <c:v>-1.468421600653862</c:v>
                </c:pt>
                <c:pt idx="2355">
                  <c:v>-1.468421600653862</c:v>
                </c:pt>
                <c:pt idx="2356">
                  <c:v>-1.468421600653862</c:v>
                </c:pt>
                <c:pt idx="2357">
                  <c:v>-1.468421600653862</c:v>
                </c:pt>
                <c:pt idx="2358">
                  <c:v>-1.468421600653862</c:v>
                </c:pt>
                <c:pt idx="2359">
                  <c:v>-1.468421600653862</c:v>
                </c:pt>
                <c:pt idx="2360">
                  <c:v>-1.468421600653862</c:v>
                </c:pt>
                <c:pt idx="2361">
                  <c:v>-1.468421600653862</c:v>
                </c:pt>
                <c:pt idx="2362">
                  <c:v>-1.468421600653862</c:v>
                </c:pt>
                <c:pt idx="2363">
                  <c:v>-1.468421600653862</c:v>
                </c:pt>
                <c:pt idx="2364">
                  <c:v>-1.468421600653862</c:v>
                </c:pt>
                <c:pt idx="2365">
                  <c:v>-1.5138339441891204</c:v>
                </c:pt>
                <c:pt idx="2366">
                  <c:v>-1.5138339441891204</c:v>
                </c:pt>
                <c:pt idx="2367">
                  <c:v>-1.5574848898730929</c:v>
                </c:pt>
                <c:pt idx="2368">
                  <c:v>-1.5574848898730929</c:v>
                </c:pt>
                <c:pt idx="2369">
                  <c:v>-1.5574848898730929</c:v>
                </c:pt>
                <c:pt idx="2370">
                  <c:v>-1.5574848898730929</c:v>
                </c:pt>
                <c:pt idx="2371">
                  <c:v>-1.5574848898730929</c:v>
                </c:pt>
                <c:pt idx="2372">
                  <c:v>-1.5574848898730929</c:v>
                </c:pt>
                <c:pt idx="2373">
                  <c:v>-1.5574848898730929</c:v>
                </c:pt>
                <c:pt idx="2374">
                  <c:v>-1.5574848898730929</c:v>
                </c:pt>
                <c:pt idx="2375">
                  <c:v>-1.5574848898730929</c:v>
                </c:pt>
                <c:pt idx="2376">
                  <c:v>-1.5574848898730929</c:v>
                </c:pt>
                <c:pt idx="2377">
                  <c:v>-1.5574848898730929</c:v>
                </c:pt>
                <c:pt idx="2378">
                  <c:v>-1.5574848898730929</c:v>
                </c:pt>
                <c:pt idx="2379">
                  <c:v>-1.5574848898730929</c:v>
                </c:pt>
                <c:pt idx="2380">
                  <c:v>-1.5574848898730929</c:v>
                </c:pt>
                <c:pt idx="2381">
                  <c:v>-1.5574848898730929</c:v>
                </c:pt>
                <c:pt idx="2382">
                  <c:v>-1.5574848898730929</c:v>
                </c:pt>
                <c:pt idx="2383">
                  <c:v>-1.5574848898730929</c:v>
                </c:pt>
                <c:pt idx="2384">
                  <c:v>-1.5574848898730929</c:v>
                </c:pt>
                <c:pt idx="2385">
                  <c:v>-1.5574848898730929</c:v>
                </c:pt>
                <c:pt idx="2386">
                  <c:v>-1.5574848898730929</c:v>
                </c:pt>
                <c:pt idx="2387">
                  <c:v>-1.5574848898730929</c:v>
                </c:pt>
                <c:pt idx="2388">
                  <c:v>-1.5574848898730929</c:v>
                </c:pt>
                <c:pt idx="2389">
                  <c:v>-1.5574848898730929</c:v>
                </c:pt>
                <c:pt idx="2390">
                  <c:v>-1.5574848898730929</c:v>
                </c:pt>
                <c:pt idx="2391">
                  <c:v>-1.5574848898730929</c:v>
                </c:pt>
                <c:pt idx="2392">
                  <c:v>-1.5574848898730929</c:v>
                </c:pt>
                <c:pt idx="2393">
                  <c:v>-1.5574848898730929</c:v>
                </c:pt>
                <c:pt idx="2394">
                  <c:v>-1.5574848898730929</c:v>
                </c:pt>
                <c:pt idx="2395">
                  <c:v>-1.5574848898730929</c:v>
                </c:pt>
                <c:pt idx="2396">
                  <c:v>-1.5574848898730929</c:v>
                </c:pt>
                <c:pt idx="2397">
                  <c:v>-1.5574848898730929</c:v>
                </c:pt>
                <c:pt idx="2398">
                  <c:v>-1.5574848898730929</c:v>
                </c:pt>
                <c:pt idx="2399">
                  <c:v>-1.5574848898730929</c:v>
                </c:pt>
                <c:pt idx="2400">
                  <c:v>-1.5574848898730929</c:v>
                </c:pt>
                <c:pt idx="2401">
                  <c:v>-1.5574848898730929</c:v>
                </c:pt>
                <c:pt idx="2402">
                  <c:v>-1.5574848898730929</c:v>
                </c:pt>
                <c:pt idx="2403">
                  <c:v>-1.2197800314243403</c:v>
                </c:pt>
                <c:pt idx="2404">
                  <c:v>-1.2197800314243403</c:v>
                </c:pt>
                <c:pt idx="2405">
                  <c:v>-1.2197800314243403</c:v>
                </c:pt>
                <c:pt idx="2406">
                  <c:v>-1.2197800314243403</c:v>
                </c:pt>
                <c:pt idx="2407">
                  <c:v>-1.2683535991923209</c:v>
                </c:pt>
                <c:pt idx="2408">
                  <c:v>-1.3179284975478567</c:v>
                </c:pt>
                <c:pt idx="2409">
                  <c:v>-1.3179284975478567</c:v>
                </c:pt>
                <c:pt idx="2410">
                  <c:v>-1.3179284975478567</c:v>
                </c:pt>
                <c:pt idx="2411">
                  <c:v>-1.3179284975478567</c:v>
                </c:pt>
                <c:pt idx="2412">
                  <c:v>-1.3179284975478567</c:v>
                </c:pt>
                <c:pt idx="2413">
                  <c:v>-1.3179284975478567</c:v>
                </c:pt>
                <c:pt idx="2414">
                  <c:v>-1.3179284975478567</c:v>
                </c:pt>
                <c:pt idx="2415">
                  <c:v>-1.3179284975478567</c:v>
                </c:pt>
                <c:pt idx="2416">
                  <c:v>-1.3179284975478567</c:v>
                </c:pt>
                <c:pt idx="2417">
                  <c:v>-1.3179284975478567</c:v>
                </c:pt>
                <c:pt idx="2418">
                  <c:v>-1.2820273330242149</c:v>
                </c:pt>
                <c:pt idx="2419">
                  <c:v>-1.2820273330242149</c:v>
                </c:pt>
                <c:pt idx="2420">
                  <c:v>-1.2820273330242149</c:v>
                </c:pt>
                <c:pt idx="2421">
                  <c:v>-1.3248439329534023</c:v>
                </c:pt>
                <c:pt idx="2422">
                  <c:v>-1.3248439329534023</c:v>
                </c:pt>
                <c:pt idx="2423">
                  <c:v>-1.4400896575366864</c:v>
                </c:pt>
                <c:pt idx="2424">
                  <c:v>-1.4400896575366864</c:v>
                </c:pt>
                <c:pt idx="2425">
                  <c:v>-1.4400896575366864</c:v>
                </c:pt>
                <c:pt idx="2426">
                  <c:v>-1.4400896575366864</c:v>
                </c:pt>
                <c:pt idx="2427">
                  <c:v>-1.4400896575366864</c:v>
                </c:pt>
                <c:pt idx="2428">
                  <c:v>-1.4400896575366864</c:v>
                </c:pt>
                <c:pt idx="2429">
                  <c:v>-1.4400896575366864</c:v>
                </c:pt>
                <c:pt idx="2430">
                  <c:v>-1.4400896575366864</c:v>
                </c:pt>
                <c:pt idx="2431">
                  <c:v>-1.4400896575366864</c:v>
                </c:pt>
                <c:pt idx="2432">
                  <c:v>-1.4400896575366864</c:v>
                </c:pt>
                <c:pt idx="2433">
                  <c:v>-1.4400896575366864</c:v>
                </c:pt>
                <c:pt idx="2434">
                  <c:v>-1.4400896575366864</c:v>
                </c:pt>
                <c:pt idx="2435">
                  <c:v>-1.4400896575366864</c:v>
                </c:pt>
                <c:pt idx="2436">
                  <c:v>-1.4400896575366864</c:v>
                </c:pt>
                <c:pt idx="2437">
                  <c:v>-1.4400896575366864</c:v>
                </c:pt>
                <c:pt idx="2438">
                  <c:v>-1.4400896575366864</c:v>
                </c:pt>
                <c:pt idx="2439">
                  <c:v>-1.4400896575366864</c:v>
                </c:pt>
                <c:pt idx="2440">
                  <c:v>-1.5089946106755616</c:v>
                </c:pt>
                <c:pt idx="2441">
                  <c:v>-1.5089946106755616</c:v>
                </c:pt>
                <c:pt idx="2442">
                  <c:v>-1.5089946106755616</c:v>
                </c:pt>
                <c:pt idx="2443">
                  <c:v>-1.5089946106755616</c:v>
                </c:pt>
                <c:pt idx="2444">
                  <c:v>-1.635672141257521</c:v>
                </c:pt>
                <c:pt idx="2445">
                  <c:v>-1.635672141257521</c:v>
                </c:pt>
                <c:pt idx="2446">
                  <c:v>-1.635672141257521</c:v>
                </c:pt>
                <c:pt idx="2447">
                  <c:v>-1.635672141257521</c:v>
                </c:pt>
                <c:pt idx="2448">
                  <c:v>-1.635672141257521</c:v>
                </c:pt>
                <c:pt idx="2449">
                  <c:v>-1.7095549515854134</c:v>
                </c:pt>
                <c:pt idx="2450">
                  <c:v>-1.7666593443234784</c:v>
                </c:pt>
                <c:pt idx="2451">
                  <c:v>-1.8920687133422829</c:v>
                </c:pt>
                <c:pt idx="2452">
                  <c:v>-1.8920687133422829</c:v>
                </c:pt>
                <c:pt idx="2453">
                  <c:v>-1.9845332137393523</c:v>
                </c:pt>
                <c:pt idx="2454">
                  <c:v>-1.9845332137393523</c:v>
                </c:pt>
                <c:pt idx="2455">
                  <c:v>-2.1543153920308558</c:v>
                </c:pt>
                <c:pt idx="2456">
                  <c:v>-2.1543153920308558</c:v>
                </c:pt>
                <c:pt idx="2457">
                  <c:v>-2.1543153920308558</c:v>
                </c:pt>
                <c:pt idx="2458">
                  <c:v>-2.1543153920308558</c:v>
                </c:pt>
                <c:pt idx="2459">
                  <c:v>-2.1543153920308558</c:v>
                </c:pt>
                <c:pt idx="2460">
                  <c:v>-2.1543153920308558</c:v>
                </c:pt>
                <c:pt idx="2461">
                  <c:v>-2.1543153920308558</c:v>
                </c:pt>
                <c:pt idx="2462">
                  <c:v>-2.1543153920308558</c:v>
                </c:pt>
                <c:pt idx="2463">
                  <c:v>-2.1543153920308558</c:v>
                </c:pt>
                <c:pt idx="2464">
                  <c:v>-2.1543153920308558</c:v>
                </c:pt>
                <c:pt idx="2465">
                  <c:v>-2.1543153920308558</c:v>
                </c:pt>
                <c:pt idx="2466">
                  <c:v>-2.1543153920308558</c:v>
                </c:pt>
                <c:pt idx="2467">
                  <c:v>-2.1543153920308558</c:v>
                </c:pt>
                <c:pt idx="2468">
                  <c:v>-2.1543153920308558</c:v>
                </c:pt>
                <c:pt idx="2469">
                  <c:v>-2.1543153920308558</c:v>
                </c:pt>
                <c:pt idx="2470">
                  <c:v>-2.1543153920308558</c:v>
                </c:pt>
                <c:pt idx="2471">
                  <c:v>-2.1543153920308558</c:v>
                </c:pt>
                <c:pt idx="2472">
                  <c:v>-2.1543153920308558</c:v>
                </c:pt>
                <c:pt idx="2473">
                  <c:v>-2.1543153920308558</c:v>
                </c:pt>
                <c:pt idx="2474">
                  <c:v>-2.1543153920308558</c:v>
                </c:pt>
                <c:pt idx="2475">
                  <c:v>-2.1543153920308558</c:v>
                </c:pt>
                <c:pt idx="2476">
                  <c:v>-2.1543153920308558</c:v>
                </c:pt>
                <c:pt idx="2477">
                  <c:v>-2.1543153920308558</c:v>
                </c:pt>
                <c:pt idx="2478">
                  <c:v>-2.1543153920308558</c:v>
                </c:pt>
                <c:pt idx="2479">
                  <c:v>-2.1543153920308558</c:v>
                </c:pt>
                <c:pt idx="2480">
                  <c:v>-2.1543153920308558</c:v>
                </c:pt>
                <c:pt idx="2481">
                  <c:v>-2.1543153920308558</c:v>
                </c:pt>
                <c:pt idx="2482">
                  <c:v>-2.1543153920308558</c:v>
                </c:pt>
                <c:pt idx="2483">
                  <c:v>-2.1543153920308558</c:v>
                </c:pt>
                <c:pt idx="2484">
                  <c:v>-2.1543153920308558</c:v>
                </c:pt>
                <c:pt idx="2485">
                  <c:v>-2.1543153920308558</c:v>
                </c:pt>
                <c:pt idx="2486">
                  <c:v>-2.1543153920308558</c:v>
                </c:pt>
                <c:pt idx="2487">
                  <c:v>-2.1543153920308558</c:v>
                </c:pt>
                <c:pt idx="2488">
                  <c:v>-2.1543153920308558</c:v>
                </c:pt>
                <c:pt idx="2489">
                  <c:v>-2.1543153920308558</c:v>
                </c:pt>
                <c:pt idx="2490">
                  <c:v>-2.1543153920308558</c:v>
                </c:pt>
                <c:pt idx="2491">
                  <c:v>-2.1543153920308558</c:v>
                </c:pt>
                <c:pt idx="2492">
                  <c:v>-2.1543153920308558</c:v>
                </c:pt>
                <c:pt idx="2493">
                  <c:v>-2.1543153920308558</c:v>
                </c:pt>
                <c:pt idx="2494">
                  <c:v>-2.1543153920308558</c:v>
                </c:pt>
                <c:pt idx="2495">
                  <c:v>-2.1543153920308558</c:v>
                </c:pt>
                <c:pt idx="2496">
                  <c:v>-2.1543153920308558</c:v>
                </c:pt>
                <c:pt idx="2497">
                  <c:v>-2.1543153920308558</c:v>
                </c:pt>
                <c:pt idx="2498">
                  <c:v>-2.1543153920308558</c:v>
                </c:pt>
                <c:pt idx="2499">
                  <c:v>-2.1543153920308558</c:v>
                </c:pt>
                <c:pt idx="2500">
                  <c:v>-2.1543153920308558</c:v>
                </c:pt>
                <c:pt idx="2501">
                  <c:v>-2.1543153920308558</c:v>
                </c:pt>
                <c:pt idx="2502">
                  <c:v>-2.1543153920308558</c:v>
                </c:pt>
                <c:pt idx="2503">
                  <c:v>-2.1543153920308558</c:v>
                </c:pt>
                <c:pt idx="2504">
                  <c:v>-2.1543153920308558</c:v>
                </c:pt>
                <c:pt idx="2505">
                  <c:v>-2.1543153920308558</c:v>
                </c:pt>
                <c:pt idx="2506">
                  <c:v>-2.1543153920308558</c:v>
                </c:pt>
                <c:pt idx="2507">
                  <c:v>-2.1543153920308558</c:v>
                </c:pt>
                <c:pt idx="2508">
                  <c:v>-2.1543153920308558</c:v>
                </c:pt>
                <c:pt idx="2509">
                  <c:v>-2.1543153920308558</c:v>
                </c:pt>
                <c:pt idx="2510">
                  <c:v>-2.1543153920308558</c:v>
                </c:pt>
                <c:pt idx="2511">
                  <c:v>-2.1543153920308558</c:v>
                </c:pt>
                <c:pt idx="2512">
                  <c:v>-2.1543153920308558</c:v>
                </c:pt>
                <c:pt idx="2513">
                  <c:v>-2.1543153920308558</c:v>
                </c:pt>
                <c:pt idx="2514">
                  <c:v>-2.1543153920308558</c:v>
                </c:pt>
                <c:pt idx="2515">
                  <c:v>-2.1543153920308558</c:v>
                </c:pt>
                <c:pt idx="2516">
                  <c:v>-2.1543153920308558</c:v>
                </c:pt>
                <c:pt idx="2517">
                  <c:v>-2.1543153920308558</c:v>
                </c:pt>
                <c:pt idx="2518">
                  <c:v>-2.1543153920308558</c:v>
                </c:pt>
                <c:pt idx="2519">
                  <c:v>-2.1543153920308558</c:v>
                </c:pt>
                <c:pt idx="2520">
                  <c:v>-2.1543153920308558</c:v>
                </c:pt>
                <c:pt idx="2521">
                  <c:v>-2.1543153920308558</c:v>
                </c:pt>
                <c:pt idx="2522">
                  <c:v>-2.1543153920308558</c:v>
                </c:pt>
                <c:pt idx="2523">
                  <c:v>-2.1543153920308558</c:v>
                </c:pt>
                <c:pt idx="2524">
                  <c:v>-2.1543153920308558</c:v>
                </c:pt>
                <c:pt idx="2525">
                  <c:v>-2.1543153920308558</c:v>
                </c:pt>
                <c:pt idx="2526">
                  <c:v>-2.1543153920308558</c:v>
                </c:pt>
                <c:pt idx="2527">
                  <c:v>-2.1543153920308558</c:v>
                </c:pt>
                <c:pt idx="2528">
                  <c:v>-2.1543153920308558</c:v>
                </c:pt>
                <c:pt idx="2529">
                  <c:v>-2.1543153920308558</c:v>
                </c:pt>
                <c:pt idx="2530">
                  <c:v>-2.1543153920308558</c:v>
                </c:pt>
                <c:pt idx="2531">
                  <c:v>-2.1543153920308558</c:v>
                </c:pt>
                <c:pt idx="2532">
                  <c:v>-2.1543153920308558</c:v>
                </c:pt>
                <c:pt idx="2533">
                  <c:v>-2.1543153920308558</c:v>
                </c:pt>
                <c:pt idx="2534">
                  <c:v>-2.1543153920308558</c:v>
                </c:pt>
                <c:pt idx="2535">
                  <c:v>-2.1543153920308558</c:v>
                </c:pt>
                <c:pt idx="2536">
                  <c:v>-2.1543153920308558</c:v>
                </c:pt>
                <c:pt idx="2537">
                  <c:v>-2.1543153920308558</c:v>
                </c:pt>
                <c:pt idx="2538">
                  <c:v>-2.1543153920308558</c:v>
                </c:pt>
                <c:pt idx="2539">
                  <c:v>-2.1543153920308558</c:v>
                </c:pt>
                <c:pt idx="2540">
                  <c:v>-2.1543153920308558</c:v>
                </c:pt>
                <c:pt idx="2541">
                  <c:v>-2.1543153920308558</c:v>
                </c:pt>
                <c:pt idx="2542">
                  <c:v>-2.1543153920308558</c:v>
                </c:pt>
                <c:pt idx="2543">
                  <c:v>-2.1543153920308558</c:v>
                </c:pt>
                <c:pt idx="2544">
                  <c:v>-2.1543153920308558</c:v>
                </c:pt>
                <c:pt idx="2545">
                  <c:v>-0.81915033515212721</c:v>
                </c:pt>
                <c:pt idx="2546">
                  <c:v>-0.81915033515212721</c:v>
                </c:pt>
                <c:pt idx="2547">
                  <c:v>-0.82015274098573476</c:v>
                </c:pt>
                <c:pt idx="2548">
                  <c:v>-0.86334404039174373</c:v>
                </c:pt>
                <c:pt idx="2549">
                  <c:v>-0.86334404039174373</c:v>
                </c:pt>
                <c:pt idx="2550">
                  <c:v>-0.86334404039174373</c:v>
                </c:pt>
                <c:pt idx="2551">
                  <c:v>-0.86334404039174373</c:v>
                </c:pt>
                <c:pt idx="2552">
                  <c:v>-0.86334404039174373</c:v>
                </c:pt>
                <c:pt idx="2553">
                  <c:v>-0.86334404039174373</c:v>
                </c:pt>
                <c:pt idx="2554">
                  <c:v>-0.86334404039174373</c:v>
                </c:pt>
                <c:pt idx="2555">
                  <c:v>-0.86334404039174373</c:v>
                </c:pt>
                <c:pt idx="2556">
                  <c:v>-0.86334404039174373</c:v>
                </c:pt>
                <c:pt idx="2557">
                  <c:v>-0.86334404039174373</c:v>
                </c:pt>
                <c:pt idx="2558">
                  <c:v>-0.86334404039174373</c:v>
                </c:pt>
                <c:pt idx="2559">
                  <c:v>-0.86334404039174373</c:v>
                </c:pt>
                <c:pt idx="2560">
                  <c:v>-0.86334404039174373</c:v>
                </c:pt>
                <c:pt idx="2561">
                  <c:v>-0.86334404039174373</c:v>
                </c:pt>
                <c:pt idx="2562">
                  <c:v>-0.86334404039174373</c:v>
                </c:pt>
                <c:pt idx="2563">
                  <c:v>-0.86334404039174373</c:v>
                </c:pt>
                <c:pt idx="2564">
                  <c:v>-0.86334404039174373</c:v>
                </c:pt>
                <c:pt idx="2565">
                  <c:v>-0.86334404039174373</c:v>
                </c:pt>
                <c:pt idx="2566">
                  <c:v>-0.86334404039174373</c:v>
                </c:pt>
                <c:pt idx="2567">
                  <c:v>-0.86334404039174373</c:v>
                </c:pt>
                <c:pt idx="2568">
                  <c:v>-0.86334404039174373</c:v>
                </c:pt>
                <c:pt idx="2569">
                  <c:v>-0.86334404039174373</c:v>
                </c:pt>
                <c:pt idx="2570">
                  <c:v>-0.86334404039174373</c:v>
                </c:pt>
                <c:pt idx="2571">
                  <c:v>-0.86334404039174373</c:v>
                </c:pt>
                <c:pt idx="2572">
                  <c:v>-0.86334404039174373</c:v>
                </c:pt>
                <c:pt idx="2573">
                  <c:v>-0.86334404039174373</c:v>
                </c:pt>
                <c:pt idx="2574">
                  <c:v>-0.86334404039174373</c:v>
                </c:pt>
                <c:pt idx="2575">
                  <c:v>-0.86334404039174373</c:v>
                </c:pt>
                <c:pt idx="2576">
                  <c:v>-0.86334404039174373</c:v>
                </c:pt>
                <c:pt idx="2577">
                  <c:v>-0.86334404039174373</c:v>
                </c:pt>
                <c:pt idx="2578">
                  <c:v>-0.86334404039174373</c:v>
                </c:pt>
                <c:pt idx="2579">
                  <c:v>-0.86334404039174373</c:v>
                </c:pt>
                <c:pt idx="2580">
                  <c:v>-0.86334404039174373</c:v>
                </c:pt>
                <c:pt idx="2581">
                  <c:v>-0.86334404039174373</c:v>
                </c:pt>
                <c:pt idx="2582">
                  <c:v>-0.86334404039174373</c:v>
                </c:pt>
                <c:pt idx="2583">
                  <c:v>-0.86334404039174373</c:v>
                </c:pt>
                <c:pt idx="2584">
                  <c:v>-0.86334404039174373</c:v>
                </c:pt>
                <c:pt idx="2585">
                  <c:v>-0.86334404039174373</c:v>
                </c:pt>
                <c:pt idx="2586">
                  <c:v>-0.86334404039174373</c:v>
                </c:pt>
                <c:pt idx="2587">
                  <c:v>-0.86334404039174373</c:v>
                </c:pt>
                <c:pt idx="2588">
                  <c:v>-0.86334404039174373</c:v>
                </c:pt>
                <c:pt idx="2589">
                  <c:v>-0.86334404039174373</c:v>
                </c:pt>
                <c:pt idx="2590">
                  <c:v>-0.86334404039174373</c:v>
                </c:pt>
                <c:pt idx="2591">
                  <c:v>-0.86334404039174373</c:v>
                </c:pt>
                <c:pt idx="2592">
                  <c:v>-0.86334404039174373</c:v>
                </c:pt>
                <c:pt idx="2593">
                  <c:v>-0.86334404039174373</c:v>
                </c:pt>
                <c:pt idx="2594">
                  <c:v>-0.86334404039174373</c:v>
                </c:pt>
                <c:pt idx="2595">
                  <c:v>-0.86334404039174373</c:v>
                </c:pt>
                <c:pt idx="2596">
                  <c:v>-0.86334404039174373</c:v>
                </c:pt>
                <c:pt idx="2597">
                  <c:v>-0.86334404039174373</c:v>
                </c:pt>
                <c:pt idx="2598">
                  <c:v>-0.86334404039174373</c:v>
                </c:pt>
                <c:pt idx="2599">
                  <c:v>-0.86334404039174373</c:v>
                </c:pt>
                <c:pt idx="2600">
                  <c:v>-0.86334404039174373</c:v>
                </c:pt>
                <c:pt idx="2601">
                  <c:v>-0.86334404039174373</c:v>
                </c:pt>
                <c:pt idx="2602">
                  <c:v>-0.86334404039174373</c:v>
                </c:pt>
                <c:pt idx="2603">
                  <c:v>-0.86334404039174373</c:v>
                </c:pt>
                <c:pt idx="2604">
                  <c:v>-0.86334404039174373</c:v>
                </c:pt>
                <c:pt idx="2605">
                  <c:v>-0.86334404039174373</c:v>
                </c:pt>
                <c:pt idx="2606">
                  <c:v>-0.86334404039174373</c:v>
                </c:pt>
                <c:pt idx="2607">
                  <c:v>-0.86334404039174373</c:v>
                </c:pt>
                <c:pt idx="2608">
                  <c:v>-0.86334404039174373</c:v>
                </c:pt>
                <c:pt idx="2609">
                  <c:v>-0.86334404039174373</c:v>
                </c:pt>
                <c:pt idx="2610">
                  <c:v>-0.86334404039174373</c:v>
                </c:pt>
                <c:pt idx="2611">
                  <c:v>-0.86334404039174373</c:v>
                </c:pt>
                <c:pt idx="2612">
                  <c:v>-0.86334404039174373</c:v>
                </c:pt>
                <c:pt idx="2613">
                  <c:v>-0.86334404039174373</c:v>
                </c:pt>
                <c:pt idx="2614">
                  <c:v>-0.86334404039174373</c:v>
                </c:pt>
                <c:pt idx="2615">
                  <c:v>-0.86334404039174373</c:v>
                </c:pt>
                <c:pt idx="2616">
                  <c:v>-0.86334404039174373</c:v>
                </c:pt>
                <c:pt idx="2617">
                  <c:v>-0.86334404039174373</c:v>
                </c:pt>
                <c:pt idx="2618">
                  <c:v>-0.86334404039174373</c:v>
                </c:pt>
                <c:pt idx="2619">
                  <c:v>-0.86334404039174373</c:v>
                </c:pt>
                <c:pt idx="2620">
                  <c:v>-0.86334404039174373</c:v>
                </c:pt>
                <c:pt idx="2621">
                  <c:v>-0.86334404039174373</c:v>
                </c:pt>
                <c:pt idx="2622">
                  <c:v>-0.86334404039174373</c:v>
                </c:pt>
                <c:pt idx="2623">
                  <c:v>-0.86334404039174373</c:v>
                </c:pt>
                <c:pt idx="2624">
                  <c:v>-0.36524558160740256</c:v>
                </c:pt>
                <c:pt idx="2625">
                  <c:v>-0.37370483779002228</c:v>
                </c:pt>
                <c:pt idx="2626">
                  <c:v>-0.37370483779002228</c:v>
                </c:pt>
                <c:pt idx="2627">
                  <c:v>-0.37370483779002228</c:v>
                </c:pt>
                <c:pt idx="2628">
                  <c:v>-0.38660673563614051</c:v>
                </c:pt>
                <c:pt idx="2629">
                  <c:v>-0.38660673563614051</c:v>
                </c:pt>
                <c:pt idx="2630">
                  <c:v>-0.38660673563614051</c:v>
                </c:pt>
                <c:pt idx="2631">
                  <c:v>-0.40497255932127585</c:v>
                </c:pt>
                <c:pt idx="2632">
                  <c:v>-0.40497255932127585</c:v>
                </c:pt>
                <c:pt idx="2633">
                  <c:v>-0.40497255932127585</c:v>
                </c:pt>
                <c:pt idx="2634">
                  <c:v>-0.40497255932127585</c:v>
                </c:pt>
                <c:pt idx="2635">
                  <c:v>-0.40497255932127585</c:v>
                </c:pt>
                <c:pt idx="2636">
                  <c:v>-0.40497255932127585</c:v>
                </c:pt>
                <c:pt idx="2637">
                  <c:v>-0.40497255932127585</c:v>
                </c:pt>
                <c:pt idx="2638">
                  <c:v>-0.40497255932127585</c:v>
                </c:pt>
                <c:pt idx="2639">
                  <c:v>-0.42422728308224256</c:v>
                </c:pt>
                <c:pt idx="2640">
                  <c:v>-0.42422728308224256</c:v>
                </c:pt>
                <c:pt idx="2641">
                  <c:v>-0.44409126814778405</c:v>
                </c:pt>
                <c:pt idx="2642">
                  <c:v>-0.46689473964730893</c:v>
                </c:pt>
                <c:pt idx="2643">
                  <c:v>-0.46689473964730893</c:v>
                </c:pt>
                <c:pt idx="2644">
                  <c:v>-0.46689473964730893</c:v>
                </c:pt>
                <c:pt idx="2645">
                  <c:v>-0.46689473964730893</c:v>
                </c:pt>
                <c:pt idx="2646">
                  <c:v>-0.46689473964730893</c:v>
                </c:pt>
                <c:pt idx="2647">
                  <c:v>-0.46689473964730893</c:v>
                </c:pt>
                <c:pt idx="2648">
                  <c:v>-0.46689473964730893</c:v>
                </c:pt>
                <c:pt idx="2649">
                  <c:v>-0.46689473964730893</c:v>
                </c:pt>
                <c:pt idx="2650">
                  <c:v>-0.46689473964730893</c:v>
                </c:pt>
                <c:pt idx="2651">
                  <c:v>-0.46689473964730893</c:v>
                </c:pt>
                <c:pt idx="2652">
                  <c:v>-0.46689473964730893</c:v>
                </c:pt>
                <c:pt idx="2653">
                  <c:v>-0.46689473964730893</c:v>
                </c:pt>
                <c:pt idx="2654">
                  <c:v>-0.46689473964730893</c:v>
                </c:pt>
                <c:pt idx="2655">
                  <c:v>-0.46689473964730893</c:v>
                </c:pt>
                <c:pt idx="2656">
                  <c:v>-0.46689473964730893</c:v>
                </c:pt>
                <c:pt idx="2657">
                  <c:v>-0.46689473964730893</c:v>
                </c:pt>
                <c:pt idx="2658">
                  <c:v>-0.46689473964730893</c:v>
                </c:pt>
                <c:pt idx="2659">
                  <c:v>-0.46689473964730893</c:v>
                </c:pt>
                <c:pt idx="2660">
                  <c:v>-0.46689473964730893</c:v>
                </c:pt>
                <c:pt idx="2661">
                  <c:v>-0.46689473964730893</c:v>
                </c:pt>
                <c:pt idx="2662">
                  <c:v>-0.46689473964730893</c:v>
                </c:pt>
                <c:pt idx="2663">
                  <c:v>-0.46689473964730893</c:v>
                </c:pt>
                <c:pt idx="2664">
                  <c:v>-0.46689473964730893</c:v>
                </c:pt>
                <c:pt idx="2665">
                  <c:v>-0.46689473964730893</c:v>
                </c:pt>
                <c:pt idx="2666">
                  <c:v>-0.46689473964730893</c:v>
                </c:pt>
                <c:pt idx="2667">
                  <c:v>-0.46689473964730893</c:v>
                </c:pt>
                <c:pt idx="2668">
                  <c:v>-0.46689473964730893</c:v>
                </c:pt>
                <c:pt idx="2669">
                  <c:v>-0.46689473964730893</c:v>
                </c:pt>
                <c:pt idx="2670">
                  <c:v>-0.46689473964730893</c:v>
                </c:pt>
                <c:pt idx="2671">
                  <c:v>-0.46689473964730893</c:v>
                </c:pt>
                <c:pt idx="2672">
                  <c:v>-0.46689473964730893</c:v>
                </c:pt>
                <c:pt idx="2673">
                  <c:v>-0.46689473964730893</c:v>
                </c:pt>
                <c:pt idx="2674">
                  <c:v>-0.46689473964730893</c:v>
                </c:pt>
                <c:pt idx="2675">
                  <c:v>-0.46689473964730893</c:v>
                </c:pt>
                <c:pt idx="2676">
                  <c:v>-0.46689473964730893</c:v>
                </c:pt>
                <c:pt idx="2677">
                  <c:v>-0.46689473964730893</c:v>
                </c:pt>
                <c:pt idx="2678">
                  <c:v>-0.44275353647042892</c:v>
                </c:pt>
                <c:pt idx="2679">
                  <c:v>-0.44275353647042892</c:v>
                </c:pt>
                <c:pt idx="2680">
                  <c:v>-0.44275353647042892</c:v>
                </c:pt>
                <c:pt idx="2681">
                  <c:v>-0.46680566045997346</c:v>
                </c:pt>
                <c:pt idx="2682">
                  <c:v>-0.46680566045997346</c:v>
                </c:pt>
                <c:pt idx="2683">
                  <c:v>-0.46680566045997346</c:v>
                </c:pt>
                <c:pt idx="2684">
                  <c:v>-0.46680566045997346</c:v>
                </c:pt>
                <c:pt idx="2685">
                  <c:v>-0.46680566045997346</c:v>
                </c:pt>
                <c:pt idx="2686">
                  <c:v>-0.46680566045997346</c:v>
                </c:pt>
                <c:pt idx="2687">
                  <c:v>-0.48170984197836381</c:v>
                </c:pt>
                <c:pt idx="2688">
                  <c:v>-0.48170984197836381</c:v>
                </c:pt>
                <c:pt idx="2689">
                  <c:v>-0.48170984197836381</c:v>
                </c:pt>
                <c:pt idx="2690">
                  <c:v>-0.48170984197836381</c:v>
                </c:pt>
                <c:pt idx="2691">
                  <c:v>-0.48170984197836381</c:v>
                </c:pt>
                <c:pt idx="2692">
                  <c:v>-0.48170984197836381</c:v>
                </c:pt>
                <c:pt idx="2693">
                  <c:v>-0.48170984197836381</c:v>
                </c:pt>
                <c:pt idx="2694">
                  <c:v>-0.48170984197836381</c:v>
                </c:pt>
                <c:pt idx="2695">
                  <c:v>-0.48170984197836381</c:v>
                </c:pt>
                <c:pt idx="2696">
                  <c:v>-0.48170984197836381</c:v>
                </c:pt>
                <c:pt idx="2697">
                  <c:v>-0.48170984197836381</c:v>
                </c:pt>
                <c:pt idx="2698">
                  <c:v>-0.48170984197836381</c:v>
                </c:pt>
                <c:pt idx="2699">
                  <c:v>-0.48170984197836381</c:v>
                </c:pt>
                <c:pt idx="2700">
                  <c:v>-0.48170984197836381</c:v>
                </c:pt>
                <c:pt idx="2701">
                  <c:v>-0.48170984197836381</c:v>
                </c:pt>
                <c:pt idx="2702">
                  <c:v>-0.48170984197836381</c:v>
                </c:pt>
                <c:pt idx="2703">
                  <c:v>-0.48170984197836381</c:v>
                </c:pt>
                <c:pt idx="2704">
                  <c:v>-0.48170984197836381</c:v>
                </c:pt>
                <c:pt idx="2705">
                  <c:v>-0.48170984197836381</c:v>
                </c:pt>
                <c:pt idx="2706">
                  <c:v>-0.48170984197836381</c:v>
                </c:pt>
                <c:pt idx="2707">
                  <c:v>-0.48170984197836381</c:v>
                </c:pt>
                <c:pt idx="2708">
                  <c:v>-0.48170984197836381</c:v>
                </c:pt>
                <c:pt idx="2709">
                  <c:v>-0.48170984197836381</c:v>
                </c:pt>
                <c:pt idx="2710">
                  <c:v>-0.48170984197836381</c:v>
                </c:pt>
                <c:pt idx="2711">
                  <c:v>-0.48170984197836381</c:v>
                </c:pt>
                <c:pt idx="2712">
                  <c:v>-0.48170984197836381</c:v>
                </c:pt>
                <c:pt idx="2713">
                  <c:v>-0.48170984197836381</c:v>
                </c:pt>
                <c:pt idx="2714">
                  <c:v>-0.48170984197836381</c:v>
                </c:pt>
                <c:pt idx="2715">
                  <c:v>-0.48170984197836381</c:v>
                </c:pt>
                <c:pt idx="2716">
                  <c:v>-0.37886029219832223</c:v>
                </c:pt>
                <c:pt idx="2717">
                  <c:v>-0.37886029219832223</c:v>
                </c:pt>
                <c:pt idx="2718">
                  <c:v>-0.37886029219832223</c:v>
                </c:pt>
                <c:pt idx="2719">
                  <c:v>-0.37886029219832223</c:v>
                </c:pt>
                <c:pt idx="2720">
                  <c:v>-0.37886029219832223</c:v>
                </c:pt>
                <c:pt idx="2721">
                  <c:v>-0.37886029219832223</c:v>
                </c:pt>
                <c:pt idx="2722">
                  <c:v>-0.37886029219832223</c:v>
                </c:pt>
                <c:pt idx="2723">
                  <c:v>-0.37886029219832223</c:v>
                </c:pt>
                <c:pt idx="2724">
                  <c:v>-0.37886029219832223</c:v>
                </c:pt>
                <c:pt idx="2725">
                  <c:v>-0.37886029219832223</c:v>
                </c:pt>
                <c:pt idx="2726">
                  <c:v>-0.37886029219832223</c:v>
                </c:pt>
                <c:pt idx="2727">
                  <c:v>-0.37886029219832223</c:v>
                </c:pt>
                <c:pt idx="2728">
                  <c:v>-0.37886029219832223</c:v>
                </c:pt>
                <c:pt idx="2729">
                  <c:v>-0.37886029219832223</c:v>
                </c:pt>
                <c:pt idx="2730">
                  <c:v>-0.37886029219832223</c:v>
                </c:pt>
                <c:pt idx="2731">
                  <c:v>-0.37886029219832223</c:v>
                </c:pt>
                <c:pt idx="2732">
                  <c:v>-0.37886029219832223</c:v>
                </c:pt>
                <c:pt idx="2733">
                  <c:v>-0.37886029219832223</c:v>
                </c:pt>
                <c:pt idx="2734">
                  <c:v>-0.37886029219832223</c:v>
                </c:pt>
                <c:pt idx="2735">
                  <c:v>-0.37886029219832223</c:v>
                </c:pt>
                <c:pt idx="2736">
                  <c:v>-0.37886029219832223</c:v>
                </c:pt>
                <c:pt idx="2737">
                  <c:v>-0.37886029219832223</c:v>
                </c:pt>
                <c:pt idx="2738">
                  <c:v>-0.37886029219832223</c:v>
                </c:pt>
                <c:pt idx="2739">
                  <c:v>-0.37886029219832223</c:v>
                </c:pt>
                <c:pt idx="2740">
                  <c:v>-0.37886029219832223</c:v>
                </c:pt>
                <c:pt idx="2741">
                  <c:v>-0.37886029219832223</c:v>
                </c:pt>
                <c:pt idx="2742">
                  <c:v>-0.37886029219832223</c:v>
                </c:pt>
                <c:pt idx="2743">
                  <c:v>-0.37886029219832223</c:v>
                </c:pt>
                <c:pt idx="2744">
                  <c:v>-0.37886029219832223</c:v>
                </c:pt>
                <c:pt idx="2745">
                  <c:v>-0.33621552123981024</c:v>
                </c:pt>
                <c:pt idx="2746">
                  <c:v>-0.33621552123981024</c:v>
                </c:pt>
                <c:pt idx="2747">
                  <c:v>-0.33621552123981024</c:v>
                </c:pt>
                <c:pt idx="2748">
                  <c:v>-0.33621552123981024</c:v>
                </c:pt>
                <c:pt idx="2749">
                  <c:v>-0.33621552123981024</c:v>
                </c:pt>
                <c:pt idx="2750">
                  <c:v>-0.33621552123981024</c:v>
                </c:pt>
                <c:pt idx="2751">
                  <c:v>-0.33621552123981024</c:v>
                </c:pt>
                <c:pt idx="2752">
                  <c:v>-0.33621552123981024</c:v>
                </c:pt>
                <c:pt idx="2753">
                  <c:v>-0.33621552123981024</c:v>
                </c:pt>
                <c:pt idx="2754">
                  <c:v>-0.33628604013893981</c:v>
                </c:pt>
                <c:pt idx="2755">
                  <c:v>-0.3533513234455114</c:v>
                </c:pt>
                <c:pt idx="2756">
                  <c:v>-0.3533513234455114</c:v>
                </c:pt>
                <c:pt idx="2757">
                  <c:v>-0.3533513234455114</c:v>
                </c:pt>
                <c:pt idx="2758">
                  <c:v>-0.3533513234455114</c:v>
                </c:pt>
                <c:pt idx="2759">
                  <c:v>-0.3533513234455114</c:v>
                </c:pt>
                <c:pt idx="2760">
                  <c:v>-0.3533513234455114</c:v>
                </c:pt>
                <c:pt idx="2761">
                  <c:v>-0.3533513234455114</c:v>
                </c:pt>
                <c:pt idx="2762">
                  <c:v>-0.3613341282247593</c:v>
                </c:pt>
                <c:pt idx="2763">
                  <c:v>-0.3613341282247593</c:v>
                </c:pt>
                <c:pt idx="2764">
                  <c:v>-0.38355041667757517</c:v>
                </c:pt>
                <c:pt idx="2765">
                  <c:v>-0.38355041667757517</c:v>
                </c:pt>
                <c:pt idx="2766">
                  <c:v>-0.38355041667757517</c:v>
                </c:pt>
                <c:pt idx="2767">
                  <c:v>-0.38355041667757517</c:v>
                </c:pt>
                <c:pt idx="2768">
                  <c:v>-0.38355041667757517</c:v>
                </c:pt>
                <c:pt idx="2769">
                  <c:v>-0.40016067404903777</c:v>
                </c:pt>
                <c:pt idx="2770">
                  <c:v>-0.40016067404903777</c:v>
                </c:pt>
                <c:pt idx="2771">
                  <c:v>-0.40016067404903777</c:v>
                </c:pt>
                <c:pt idx="2772">
                  <c:v>-0.40016067404903777</c:v>
                </c:pt>
                <c:pt idx="2773">
                  <c:v>-0.40016067404903777</c:v>
                </c:pt>
                <c:pt idx="2774">
                  <c:v>-0.40016067404903777</c:v>
                </c:pt>
                <c:pt idx="2775">
                  <c:v>-0.40016067404903777</c:v>
                </c:pt>
                <c:pt idx="2776">
                  <c:v>-0.40158953943559855</c:v>
                </c:pt>
                <c:pt idx="2777">
                  <c:v>-0.40158953943559855</c:v>
                </c:pt>
                <c:pt idx="2778">
                  <c:v>-0.42022620350880568</c:v>
                </c:pt>
                <c:pt idx="2779">
                  <c:v>-0.42022620350880568</c:v>
                </c:pt>
                <c:pt idx="2780">
                  <c:v>-0.42022620350880568</c:v>
                </c:pt>
                <c:pt idx="2781">
                  <c:v>-0.42022620350880568</c:v>
                </c:pt>
                <c:pt idx="2782">
                  <c:v>-0.42022620350880568</c:v>
                </c:pt>
                <c:pt idx="2783">
                  <c:v>-0.43689263943274831</c:v>
                </c:pt>
                <c:pt idx="2784">
                  <c:v>-0.45657675296894079</c:v>
                </c:pt>
                <c:pt idx="2785">
                  <c:v>-0.45657675296894079</c:v>
                </c:pt>
                <c:pt idx="2786">
                  <c:v>-0.45657675296894079</c:v>
                </c:pt>
                <c:pt idx="2787">
                  <c:v>-0.45657675296894079</c:v>
                </c:pt>
                <c:pt idx="2788">
                  <c:v>-0.45657675296894079</c:v>
                </c:pt>
                <c:pt idx="2789">
                  <c:v>-0.45657675296894079</c:v>
                </c:pt>
                <c:pt idx="2790">
                  <c:v>-0.45657675296894079</c:v>
                </c:pt>
                <c:pt idx="2791">
                  <c:v>-0.45657675296894079</c:v>
                </c:pt>
                <c:pt idx="2792">
                  <c:v>-0.45657675296894079</c:v>
                </c:pt>
                <c:pt idx="2793">
                  <c:v>-0.45657675296894079</c:v>
                </c:pt>
                <c:pt idx="2794">
                  <c:v>-0.45657675296894079</c:v>
                </c:pt>
                <c:pt idx="2795">
                  <c:v>-0.45657675296894079</c:v>
                </c:pt>
                <c:pt idx="2796">
                  <c:v>-0.45657675296894079</c:v>
                </c:pt>
                <c:pt idx="2797">
                  <c:v>-0.45657675296894079</c:v>
                </c:pt>
                <c:pt idx="2798">
                  <c:v>-0.45657675296894079</c:v>
                </c:pt>
                <c:pt idx="2799">
                  <c:v>-0.45657675296894079</c:v>
                </c:pt>
                <c:pt idx="2800">
                  <c:v>-0.45657675296894079</c:v>
                </c:pt>
                <c:pt idx="2801">
                  <c:v>-0.45657675296894079</c:v>
                </c:pt>
                <c:pt idx="2802">
                  <c:v>-0.45657675296894079</c:v>
                </c:pt>
                <c:pt idx="2803">
                  <c:v>-0.45657675296894079</c:v>
                </c:pt>
                <c:pt idx="2804">
                  <c:v>-0.45311836559172142</c:v>
                </c:pt>
                <c:pt idx="2805">
                  <c:v>-0.45311836559172142</c:v>
                </c:pt>
                <c:pt idx="2806">
                  <c:v>-0.46982029075027015</c:v>
                </c:pt>
                <c:pt idx="2807">
                  <c:v>-0.46982029075027015</c:v>
                </c:pt>
                <c:pt idx="2808">
                  <c:v>-0.46982029075027015</c:v>
                </c:pt>
                <c:pt idx="2809">
                  <c:v>-0.46982029075027015</c:v>
                </c:pt>
                <c:pt idx="2810">
                  <c:v>-0.46982029075027015</c:v>
                </c:pt>
                <c:pt idx="2811">
                  <c:v>-0.46982029075027015</c:v>
                </c:pt>
                <c:pt idx="2812">
                  <c:v>-0.46982029075027015</c:v>
                </c:pt>
                <c:pt idx="2813">
                  <c:v>-0.46982029075027015</c:v>
                </c:pt>
                <c:pt idx="2814">
                  <c:v>-0.46982029075027015</c:v>
                </c:pt>
                <c:pt idx="2815">
                  <c:v>-0.46982029075027015</c:v>
                </c:pt>
                <c:pt idx="2816">
                  <c:v>-0.46982029075027015</c:v>
                </c:pt>
                <c:pt idx="2817">
                  <c:v>-0.46982029075027015</c:v>
                </c:pt>
                <c:pt idx="2818">
                  <c:v>-0.46982029075027015</c:v>
                </c:pt>
                <c:pt idx="2819">
                  <c:v>-0.46982029075027015</c:v>
                </c:pt>
                <c:pt idx="2820">
                  <c:v>-0.46982029075027015</c:v>
                </c:pt>
                <c:pt idx="2821">
                  <c:v>-0.46982029075027015</c:v>
                </c:pt>
                <c:pt idx="2822">
                  <c:v>-0.46982029075027015</c:v>
                </c:pt>
                <c:pt idx="2823">
                  <c:v>-0.46982029075027015</c:v>
                </c:pt>
                <c:pt idx="2824">
                  <c:v>-0.46982029075027015</c:v>
                </c:pt>
                <c:pt idx="2825">
                  <c:v>-0.46982029075027015</c:v>
                </c:pt>
                <c:pt idx="2826">
                  <c:v>-0.46982029075027015</c:v>
                </c:pt>
                <c:pt idx="2827">
                  <c:v>-0.46982029075027015</c:v>
                </c:pt>
                <c:pt idx="2828">
                  <c:v>-0.46982029075027015</c:v>
                </c:pt>
                <c:pt idx="2829">
                  <c:v>-0.46982029075027015</c:v>
                </c:pt>
                <c:pt idx="2830">
                  <c:v>-0.46982029075027015</c:v>
                </c:pt>
                <c:pt idx="2831">
                  <c:v>-0.46982029075027015</c:v>
                </c:pt>
                <c:pt idx="2832">
                  <c:v>-0.46982029075027015</c:v>
                </c:pt>
                <c:pt idx="2833">
                  <c:v>-0.46059646226863332</c:v>
                </c:pt>
                <c:pt idx="2834">
                  <c:v>-0.46059646226863332</c:v>
                </c:pt>
                <c:pt idx="2835">
                  <c:v>-0.46059646226863332</c:v>
                </c:pt>
                <c:pt idx="2836">
                  <c:v>-0.46059646226863332</c:v>
                </c:pt>
                <c:pt idx="2837">
                  <c:v>-0.46059646226863332</c:v>
                </c:pt>
                <c:pt idx="2838">
                  <c:v>-0.46059646226863332</c:v>
                </c:pt>
                <c:pt idx="2839">
                  <c:v>-0.46059646226863332</c:v>
                </c:pt>
                <c:pt idx="2840">
                  <c:v>-0.46059646226863332</c:v>
                </c:pt>
                <c:pt idx="2841">
                  <c:v>-0.46059646226863332</c:v>
                </c:pt>
                <c:pt idx="2842">
                  <c:v>-0.46059646226863332</c:v>
                </c:pt>
                <c:pt idx="2843">
                  <c:v>-0.46059646226863332</c:v>
                </c:pt>
                <c:pt idx="2844">
                  <c:v>-0.46059646226863332</c:v>
                </c:pt>
                <c:pt idx="2845">
                  <c:v>-0.46059646226863332</c:v>
                </c:pt>
                <c:pt idx="2846">
                  <c:v>-0.46059646226863332</c:v>
                </c:pt>
                <c:pt idx="2847">
                  <c:v>-0.46059646226863332</c:v>
                </c:pt>
                <c:pt idx="2848">
                  <c:v>-0.46059646226863332</c:v>
                </c:pt>
                <c:pt idx="2849">
                  <c:v>-0.46059646226863332</c:v>
                </c:pt>
                <c:pt idx="2850">
                  <c:v>-0.45549198130637308</c:v>
                </c:pt>
                <c:pt idx="2851">
                  <c:v>-0.45549198130637308</c:v>
                </c:pt>
                <c:pt idx="2852">
                  <c:v>-0.45549198130637308</c:v>
                </c:pt>
                <c:pt idx="2853">
                  <c:v>-0.45549198130637308</c:v>
                </c:pt>
                <c:pt idx="2854">
                  <c:v>-0.45549198130637308</c:v>
                </c:pt>
                <c:pt idx="2855">
                  <c:v>-0.45549198130637308</c:v>
                </c:pt>
                <c:pt idx="2856">
                  <c:v>-0.4833554009658132</c:v>
                </c:pt>
                <c:pt idx="2857">
                  <c:v>-0.4833554009658132</c:v>
                </c:pt>
                <c:pt idx="2858">
                  <c:v>-0.49551348868171607</c:v>
                </c:pt>
                <c:pt idx="2859">
                  <c:v>-0.50776565850330002</c:v>
                </c:pt>
                <c:pt idx="2860">
                  <c:v>-0.53146685275154348</c:v>
                </c:pt>
                <c:pt idx="2861">
                  <c:v>-0.53146685275154348</c:v>
                </c:pt>
                <c:pt idx="2862">
                  <c:v>-0.53146685275154348</c:v>
                </c:pt>
                <c:pt idx="2863">
                  <c:v>-0.53146685275154348</c:v>
                </c:pt>
                <c:pt idx="2864">
                  <c:v>-0.53146685275154348</c:v>
                </c:pt>
                <c:pt idx="2865">
                  <c:v>-0.53146685275154348</c:v>
                </c:pt>
                <c:pt idx="2866">
                  <c:v>-0.53146685275154348</c:v>
                </c:pt>
                <c:pt idx="2867">
                  <c:v>-0.53146685275154348</c:v>
                </c:pt>
                <c:pt idx="2868">
                  <c:v>-0.53146685275154348</c:v>
                </c:pt>
                <c:pt idx="2869">
                  <c:v>-0.53146685275154348</c:v>
                </c:pt>
                <c:pt idx="2870">
                  <c:v>-0.53146685275154348</c:v>
                </c:pt>
                <c:pt idx="2871">
                  <c:v>-0.53146685275154348</c:v>
                </c:pt>
                <c:pt idx="2872">
                  <c:v>-0.53146685275154348</c:v>
                </c:pt>
                <c:pt idx="2873">
                  <c:v>-0.53146685275154348</c:v>
                </c:pt>
                <c:pt idx="2874">
                  <c:v>-0.53146685275154348</c:v>
                </c:pt>
                <c:pt idx="2875">
                  <c:v>-0.53146685275154348</c:v>
                </c:pt>
                <c:pt idx="2876">
                  <c:v>-0.53146685275154348</c:v>
                </c:pt>
                <c:pt idx="2877">
                  <c:v>-0.55367316032297431</c:v>
                </c:pt>
                <c:pt idx="2878">
                  <c:v>-0.55367316032297431</c:v>
                </c:pt>
                <c:pt idx="2879">
                  <c:v>-0.59215509702705615</c:v>
                </c:pt>
                <c:pt idx="2880">
                  <c:v>-0.59215509702705615</c:v>
                </c:pt>
                <c:pt idx="2881">
                  <c:v>-0.59215509702705615</c:v>
                </c:pt>
                <c:pt idx="2882">
                  <c:v>-0.59215509702705615</c:v>
                </c:pt>
                <c:pt idx="2883">
                  <c:v>-0.59215509702705615</c:v>
                </c:pt>
                <c:pt idx="2884">
                  <c:v>-0.59215509702705615</c:v>
                </c:pt>
                <c:pt idx="2885">
                  <c:v>-0.59215509702705615</c:v>
                </c:pt>
                <c:pt idx="2886">
                  <c:v>-0.59215509702705615</c:v>
                </c:pt>
                <c:pt idx="2887">
                  <c:v>-0.59215509702705615</c:v>
                </c:pt>
                <c:pt idx="2888">
                  <c:v>-0.59215509702705615</c:v>
                </c:pt>
                <c:pt idx="2889">
                  <c:v>-0.59215509702705615</c:v>
                </c:pt>
                <c:pt idx="2890">
                  <c:v>-0.59215509702705615</c:v>
                </c:pt>
                <c:pt idx="2891">
                  <c:v>-0.58289986659784387</c:v>
                </c:pt>
                <c:pt idx="2892">
                  <c:v>-0.61815084089143868</c:v>
                </c:pt>
                <c:pt idx="2893">
                  <c:v>-0.61815084089143868</c:v>
                </c:pt>
                <c:pt idx="2894">
                  <c:v>-0.66970334351274274</c:v>
                </c:pt>
                <c:pt idx="2895">
                  <c:v>-0.69908600809383159</c:v>
                </c:pt>
                <c:pt idx="2896">
                  <c:v>-0.71996717773493801</c:v>
                </c:pt>
                <c:pt idx="2897">
                  <c:v>-0.75849472494569781</c:v>
                </c:pt>
                <c:pt idx="2898">
                  <c:v>-0.78957261395097889</c:v>
                </c:pt>
                <c:pt idx="2899">
                  <c:v>-0.80405423027755807</c:v>
                </c:pt>
                <c:pt idx="2900">
                  <c:v>-0.80405423027755807</c:v>
                </c:pt>
                <c:pt idx="2901">
                  <c:v>-0.80405423027755807</c:v>
                </c:pt>
                <c:pt idx="2902">
                  <c:v>-0.80405423027755807</c:v>
                </c:pt>
                <c:pt idx="2903">
                  <c:v>-0.80405423027755807</c:v>
                </c:pt>
                <c:pt idx="2904">
                  <c:v>-0.80405423027755807</c:v>
                </c:pt>
                <c:pt idx="2905">
                  <c:v>-0.80405423027755807</c:v>
                </c:pt>
                <c:pt idx="2906">
                  <c:v>-0.80405423027755807</c:v>
                </c:pt>
                <c:pt idx="2907">
                  <c:v>-0.80405423027755807</c:v>
                </c:pt>
                <c:pt idx="2908">
                  <c:v>-0.80405423027755807</c:v>
                </c:pt>
                <c:pt idx="2909">
                  <c:v>-0.80405423027755807</c:v>
                </c:pt>
                <c:pt idx="2910">
                  <c:v>-0.80405423027755807</c:v>
                </c:pt>
                <c:pt idx="2911">
                  <c:v>-0.80405423027755807</c:v>
                </c:pt>
                <c:pt idx="2912">
                  <c:v>-0.80405423027755807</c:v>
                </c:pt>
                <c:pt idx="2913">
                  <c:v>-0.80405423027755807</c:v>
                </c:pt>
                <c:pt idx="2914">
                  <c:v>-0.80405423027755807</c:v>
                </c:pt>
                <c:pt idx="2915">
                  <c:v>-0.80405423027755807</c:v>
                </c:pt>
                <c:pt idx="2916">
                  <c:v>-0.80405423027755807</c:v>
                </c:pt>
                <c:pt idx="2917">
                  <c:v>-0.80405423027755807</c:v>
                </c:pt>
                <c:pt idx="2918">
                  <c:v>-0.80405423027755807</c:v>
                </c:pt>
                <c:pt idx="2919">
                  <c:v>-0.80405423027755807</c:v>
                </c:pt>
                <c:pt idx="2920">
                  <c:v>-0.80405423027755807</c:v>
                </c:pt>
                <c:pt idx="2921">
                  <c:v>-0.80405423027755807</c:v>
                </c:pt>
                <c:pt idx="2922">
                  <c:v>-0.80405423027755807</c:v>
                </c:pt>
                <c:pt idx="2923">
                  <c:v>-0.80405423027755807</c:v>
                </c:pt>
                <c:pt idx="2924">
                  <c:v>-0.80405423027755807</c:v>
                </c:pt>
                <c:pt idx="2925">
                  <c:v>-0.80405423027755807</c:v>
                </c:pt>
                <c:pt idx="2926">
                  <c:v>-0.80405423027755807</c:v>
                </c:pt>
                <c:pt idx="2927">
                  <c:v>-0.80405423027755807</c:v>
                </c:pt>
                <c:pt idx="2928">
                  <c:v>-0.80405423027755807</c:v>
                </c:pt>
                <c:pt idx="2929">
                  <c:v>-0.80405423027755807</c:v>
                </c:pt>
                <c:pt idx="2930">
                  <c:v>-0.80405423027755807</c:v>
                </c:pt>
                <c:pt idx="2931">
                  <c:v>-0.80405423027755807</c:v>
                </c:pt>
                <c:pt idx="2932">
                  <c:v>-0.80405423027755807</c:v>
                </c:pt>
                <c:pt idx="2933">
                  <c:v>-0.80405423027755807</c:v>
                </c:pt>
                <c:pt idx="2934">
                  <c:v>-0.80405423027755807</c:v>
                </c:pt>
                <c:pt idx="2935">
                  <c:v>-0.80405423027755807</c:v>
                </c:pt>
                <c:pt idx="2936">
                  <c:v>-0.80405423027755807</c:v>
                </c:pt>
                <c:pt idx="2937">
                  <c:v>-0.80405423027755807</c:v>
                </c:pt>
                <c:pt idx="2938">
                  <c:v>-0.80405423027755807</c:v>
                </c:pt>
                <c:pt idx="2939">
                  <c:v>-0.80405423027755807</c:v>
                </c:pt>
                <c:pt idx="2940">
                  <c:v>-0.80405423027755807</c:v>
                </c:pt>
                <c:pt idx="2941">
                  <c:v>-0.80405423027755807</c:v>
                </c:pt>
                <c:pt idx="2942">
                  <c:v>-0.80405423027755807</c:v>
                </c:pt>
                <c:pt idx="2943">
                  <c:v>-0.73822417896859538</c:v>
                </c:pt>
                <c:pt idx="2944">
                  <c:v>-0.73822417896859538</c:v>
                </c:pt>
                <c:pt idx="2945">
                  <c:v>-0.73822417896859538</c:v>
                </c:pt>
                <c:pt idx="2946">
                  <c:v>-0.73822417896859538</c:v>
                </c:pt>
                <c:pt idx="2947">
                  <c:v>-0.73822417896859538</c:v>
                </c:pt>
                <c:pt idx="2948">
                  <c:v>-0.73822417896859538</c:v>
                </c:pt>
                <c:pt idx="2949">
                  <c:v>-0.73822417896859538</c:v>
                </c:pt>
                <c:pt idx="2950">
                  <c:v>-0.73822417896859538</c:v>
                </c:pt>
                <c:pt idx="2951">
                  <c:v>-0.73822417896859538</c:v>
                </c:pt>
                <c:pt idx="2952">
                  <c:v>-0.73822417896859538</c:v>
                </c:pt>
                <c:pt idx="2953">
                  <c:v>-0.73822417896859538</c:v>
                </c:pt>
                <c:pt idx="2954">
                  <c:v>-0.73822417896859538</c:v>
                </c:pt>
                <c:pt idx="2955">
                  <c:v>-0.73822417896859538</c:v>
                </c:pt>
                <c:pt idx="2956">
                  <c:v>-0.73822417896859538</c:v>
                </c:pt>
                <c:pt idx="2957">
                  <c:v>-0.73822417896859538</c:v>
                </c:pt>
                <c:pt idx="2958">
                  <c:v>-0.73822417896859538</c:v>
                </c:pt>
                <c:pt idx="2959">
                  <c:v>-0.73822417896859538</c:v>
                </c:pt>
                <c:pt idx="2960">
                  <c:v>-0.73822417896859538</c:v>
                </c:pt>
                <c:pt idx="2961">
                  <c:v>-0.73822417896859538</c:v>
                </c:pt>
                <c:pt idx="2962">
                  <c:v>-0.73822417896859538</c:v>
                </c:pt>
                <c:pt idx="2963">
                  <c:v>-0.73822417896859538</c:v>
                </c:pt>
                <c:pt idx="2964">
                  <c:v>-0.73822417896859538</c:v>
                </c:pt>
                <c:pt idx="2965">
                  <c:v>-0.73822417896859538</c:v>
                </c:pt>
                <c:pt idx="2966">
                  <c:v>-0.73822417896859538</c:v>
                </c:pt>
                <c:pt idx="2967">
                  <c:v>-0.73822417896859538</c:v>
                </c:pt>
                <c:pt idx="2968">
                  <c:v>-0.73822417896859538</c:v>
                </c:pt>
                <c:pt idx="2969">
                  <c:v>-0.73822417896859538</c:v>
                </c:pt>
                <c:pt idx="2970">
                  <c:v>-0.73822417896859538</c:v>
                </c:pt>
                <c:pt idx="2971">
                  <c:v>-0.73822417896859538</c:v>
                </c:pt>
                <c:pt idx="2972">
                  <c:v>-0.73822417896859538</c:v>
                </c:pt>
                <c:pt idx="2973">
                  <c:v>-0.73822417896859538</c:v>
                </c:pt>
                <c:pt idx="2974">
                  <c:v>-0.61309085466734958</c:v>
                </c:pt>
                <c:pt idx="2975">
                  <c:v>-0.61309085466734958</c:v>
                </c:pt>
                <c:pt idx="2976">
                  <c:v>-0.65671810270406517</c:v>
                </c:pt>
                <c:pt idx="2977">
                  <c:v>-0.65671810270406517</c:v>
                </c:pt>
                <c:pt idx="2978">
                  <c:v>-0.71664483894994002</c:v>
                </c:pt>
                <c:pt idx="2979">
                  <c:v>-0.71664483894994002</c:v>
                </c:pt>
                <c:pt idx="2980">
                  <c:v>-0.71664483894994002</c:v>
                </c:pt>
                <c:pt idx="2981">
                  <c:v>-0.74902400777373146</c:v>
                </c:pt>
                <c:pt idx="2982">
                  <c:v>-0.74902400777373146</c:v>
                </c:pt>
                <c:pt idx="2983">
                  <c:v>-0.74902400777373146</c:v>
                </c:pt>
                <c:pt idx="2984">
                  <c:v>-0.74902400777373146</c:v>
                </c:pt>
                <c:pt idx="2985">
                  <c:v>-0.76872025214708295</c:v>
                </c:pt>
                <c:pt idx="2986">
                  <c:v>-0.76872025214708295</c:v>
                </c:pt>
                <c:pt idx="2987">
                  <c:v>-0.76872025214708295</c:v>
                </c:pt>
                <c:pt idx="2988">
                  <c:v>-0.79670719330257933</c:v>
                </c:pt>
                <c:pt idx="2989">
                  <c:v>-0.84674091414996444</c:v>
                </c:pt>
                <c:pt idx="2990">
                  <c:v>-0.84674091414996444</c:v>
                </c:pt>
                <c:pt idx="2991">
                  <c:v>-0.84674091414996444</c:v>
                </c:pt>
                <c:pt idx="2992">
                  <c:v>-0.84674091414996444</c:v>
                </c:pt>
                <c:pt idx="2993">
                  <c:v>-0.84674091414996444</c:v>
                </c:pt>
                <c:pt idx="2994">
                  <c:v>-0.84674091414996444</c:v>
                </c:pt>
                <c:pt idx="2995">
                  <c:v>-0.84674091414996444</c:v>
                </c:pt>
                <c:pt idx="2996">
                  <c:v>-0.84674091414996444</c:v>
                </c:pt>
                <c:pt idx="2997">
                  <c:v>-0.84674091414996444</c:v>
                </c:pt>
                <c:pt idx="2998">
                  <c:v>-0.84674091414996444</c:v>
                </c:pt>
                <c:pt idx="2999">
                  <c:v>-0.84674091414996444</c:v>
                </c:pt>
                <c:pt idx="3000">
                  <c:v>-0.84674091414996444</c:v>
                </c:pt>
                <c:pt idx="3001">
                  <c:v>-0.84674091414996444</c:v>
                </c:pt>
                <c:pt idx="3002">
                  <c:v>-0.84674091414996444</c:v>
                </c:pt>
                <c:pt idx="3003">
                  <c:v>-0.84674091414996444</c:v>
                </c:pt>
                <c:pt idx="3004">
                  <c:v>-0.84674091414996444</c:v>
                </c:pt>
                <c:pt idx="3005">
                  <c:v>-0.84674091414996444</c:v>
                </c:pt>
                <c:pt idx="3006">
                  <c:v>-0.84674091414996444</c:v>
                </c:pt>
                <c:pt idx="3007">
                  <c:v>-0.84617398558711576</c:v>
                </c:pt>
                <c:pt idx="3008">
                  <c:v>-0.86910673481812617</c:v>
                </c:pt>
                <c:pt idx="3009">
                  <c:v>-0.86910673481812617</c:v>
                </c:pt>
                <c:pt idx="3010">
                  <c:v>-0.86910673481812617</c:v>
                </c:pt>
                <c:pt idx="3011">
                  <c:v>-0.86910673481812617</c:v>
                </c:pt>
                <c:pt idx="3012">
                  <c:v>-0.86910673481812617</c:v>
                </c:pt>
                <c:pt idx="3013">
                  <c:v>-0.86910673481812617</c:v>
                </c:pt>
                <c:pt idx="3014">
                  <c:v>-0.86910673481812617</c:v>
                </c:pt>
                <c:pt idx="3015">
                  <c:v>-0.86910673481812617</c:v>
                </c:pt>
                <c:pt idx="3016">
                  <c:v>-0.86910673481812617</c:v>
                </c:pt>
                <c:pt idx="3017">
                  <c:v>-0.86910673481812617</c:v>
                </c:pt>
                <c:pt idx="3018">
                  <c:v>-0.86910673481812617</c:v>
                </c:pt>
                <c:pt idx="3019">
                  <c:v>-0.86910673481812617</c:v>
                </c:pt>
                <c:pt idx="3020">
                  <c:v>-0.86910673481812617</c:v>
                </c:pt>
                <c:pt idx="3021">
                  <c:v>-0.86910673481812617</c:v>
                </c:pt>
                <c:pt idx="3022">
                  <c:v>-0.86910673481812617</c:v>
                </c:pt>
                <c:pt idx="3023">
                  <c:v>-0.86910673481812617</c:v>
                </c:pt>
                <c:pt idx="3024">
                  <c:v>-0.87057465783607402</c:v>
                </c:pt>
                <c:pt idx="3025">
                  <c:v>-0.90299871111048524</c:v>
                </c:pt>
                <c:pt idx="3026">
                  <c:v>-0.90299871111048524</c:v>
                </c:pt>
                <c:pt idx="3027">
                  <c:v>-0.90299871111048524</c:v>
                </c:pt>
                <c:pt idx="3028">
                  <c:v>-0.90299871111048524</c:v>
                </c:pt>
                <c:pt idx="3029">
                  <c:v>-0.90299871111048524</c:v>
                </c:pt>
                <c:pt idx="3030">
                  <c:v>-0.90299871111048524</c:v>
                </c:pt>
                <c:pt idx="3031">
                  <c:v>-0.90299871111048524</c:v>
                </c:pt>
                <c:pt idx="3032">
                  <c:v>-0.90299871111048524</c:v>
                </c:pt>
                <c:pt idx="3033">
                  <c:v>-0.90299871111048524</c:v>
                </c:pt>
                <c:pt idx="3034">
                  <c:v>-0.90299871111048524</c:v>
                </c:pt>
                <c:pt idx="3035">
                  <c:v>-0.90299871111048524</c:v>
                </c:pt>
                <c:pt idx="3036">
                  <c:v>-0.90299871111048524</c:v>
                </c:pt>
                <c:pt idx="3037">
                  <c:v>-0.86247362467813216</c:v>
                </c:pt>
                <c:pt idx="3038">
                  <c:v>-0.91292813080399038</c:v>
                </c:pt>
                <c:pt idx="3039">
                  <c:v>-0.91292813080399038</c:v>
                </c:pt>
                <c:pt idx="3040">
                  <c:v>-0.91292813080399038</c:v>
                </c:pt>
                <c:pt idx="3041">
                  <c:v>-0.91292813080399038</c:v>
                </c:pt>
                <c:pt idx="3042">
                  <c:v>-0.91292813080399038</c:v>
                </c:pt>
                <c:pt idx="3043">
                  <c:v>-0.91292813080399038</c:v>
                </c:pt>
                <c:pt idx="3044">
                  <c:v>-0.91292813080399038</c:v>
                </c:pt>
                <c:pt idx="3045">
                  <c:v>-0.91292813080399038</c:v>
                </c:pt>
                <c:pt idx="3046">
                  <c:v>-0.91292813080399038</c:v>
                </c:pt>
                <c:pt idx="3047">
                  <c:v>-0.91292813080399038</c:v>
                </c:pt>
                <c:pt idx="3048">
                  <c:v>-0.91292813080399038</c:v>
                </c:pt>
                <c:pt idx="3049">
                  <c:v>-0.91292813080399038</c:v>
                </c:pt>
                <c:pt idx="3050">
                  <c:v>-0.91292813080399038</c:v>
                </c:pt>
                <c:pt idx="3051">
                  <c:v>-0.91292813080399038</c:v>
                </c:pt>
                <c:pt idx="3052">
                  <c:v>-0.91292813080399038</c:v>
                </c:pt>
                <c:pt idx="3053">
                  <c:v>-0.91292813080399038</c:v>
                </c:pt>
                <c:pt idx="3054">
                  <c:v>-0.91292813080399038</c:v>
                </c:pt>
                <c:pt idx="3055">
                  <c:v>-0.91292813080399038</c:v>
                </c:pt>
                <c:pt idx="3056">
                  <c:v>-0.91292813080399038</c:v>
                </c:pt>
                <c:pt idx="3057">
                  <c:v>-0.91292813080399038</c:v>
                </c:pt>
                <c:pt idx="3058">
                  <c:v>-0.91292813080399038</c:v>
                </c:pt>
                <c:pt idx="3059">
                  <c:v>-0.91292813080399038</c:v>
                </c:pt>
                <c:pt idx="3060">
                  <c:v>-0.91292813080399038</c:v>
                </c:pt>
                <c:pt idx="3061">
                  <c:v>-0.91292813080399038</c:v>
                </c:pt>
                <c:pt idx="3062">
                  <c:v>-0.901912265496988</c:v>
                </c:pt>
                <c:pt idx="3063">
                  <c:v>-0.95561676115740146</c:v>
                </c:pt>
                <c:pt idx="3064">
                  <c:v>-0.95561676115740146</c:v>
                </c:pt>
                <c:pt idx="3065">
                  <c:v>-0.95561676115740146</c:v>
                </c:pt>
                <c:pt idx="3066">
                  <c:v>-1.0529488427984541</c:v>
                </c:pt>
                <c:pt idx="3067">
                  <c:v>-1.0529488427984541</c:v>
                </c:pt>
                <c:pt idx="3068">
                  <c:v>-1.1213174767493577</c:v>
                </c:pt>
                <c:pt idx="3069">
                  <c:v>-1.1213174767493577</c:v>
                </c:pt>
                <c:pt idx="3070">
                  <c:v>-1.1213174767493577</c:v>
                </c:pt>
                <c:pt idx="3071">
                  <c:v>-1.1213174767493577</c:v>
                </c:pt>
                <c:pt idx="3072">
                  <c:v>-1.1213174767493577</c:v>
                </c:pt>
                <c:pt idx="3073">
                  <c:v>-1.1213174767493577</c:v>
                </c:pt>
                <c:pt idx="3074">
                  <c:v>-1.1213174767493577</c:v>
                </c:pt>
                <c:pt idx="3075">
                  <c:v>-1.1213174767493577</c:v>
                </c:pt>
                <c:pt idx="3076">
                  <c:v>-1.1213174767493577</c:v>
                </c:pt>
                <c:pt idx="3077">
                  <c:v>-1.1213174767493577</c:v>
                </c:pt>
                <c:pt idx="3078">
                  <c:v>-1.1213174767493577</c:v>
                </c:pt>
                <c:pt idx="3079">
                  <c:v>-1.1213174767493577</c:v>
                </c:pt>
                <c:pt idx="3080">
                  <c:v>-1.1213174767493577</c:v>
                </c:pt>
                <c:pt idx="3081">
                  <c:v>-1.1213174767493577</c:v>
                </c:pt>
                <c:pt idx="3082">
                  <c:v>-1.1213174767493577</c:v>
                </c:pt>
                <c:pt idx="3083">
                  <c:v>-1.1213174767493577</c:v>
                </c:pt>
                <c:pt idx="3084">
                  <c:v>-1.1213174767493577</c:v>
                </c:pt>
                <c:pt idx="3085">
                  <c:v>-1.1213174767493577</c:v>
                </c:pt>
                <c:pt idx="3086">
                  <c:v>-1.1213174767493577</c:v>
                </c:pt>
                <c:pt idx="3087">
                  <c:v>-1.1213174767493577</c:v>
                </c:pt>
                <c:pt idx="3088">
                  <c:v>-1.1213174767493577</c:v>
                </c:pt>
                <c:pt idx="3089">
                  <c:v>-1.1213174767493577</c:v>
                </c:pt>
                <c:pt idx="3090">
                  <c:v>-1.1213174767493577</c:v>
                </c:pt>
                <c:pt idx="3091">
                  <c:v>-1.1213174767493577</c:v>
                </c:pt>
                <c:pt idx="3092">
                  <c:v>-1.1213174767493577</c:v>
                </c:pt>
                <c:pt idx="3093">
                  <c:v>-1.1213174767493577</c:v>
                </c:pt>
                <c:pt idx="3094">
                  <c:v>-1.1213174767493577</c:v>
                </c:pt>
                <c:pt idx="3095">
                  <c:v>-1.1213174767493577</c:v>
                </c:pt>
                <c:pt idx="3096">
                  <c:v>-1.1213174767493577</c:v>
                </c:pt>
                <c:pt idx="3097">
                  <c:v>-1.1213174767493577</c:v>
                </c:pt>
                <c:pt idx="3098">
                  <c:v>-1.1213174767493577</c:v>
                </c:pt>
                <c:pt idx="3099">
                  <c:v>-1.1213174767493577</c:v>
                </c:pt>
                <c:pt idx="3100">
                  <c:v>-1.1213174767493577</c:v>
                </c:pt>
                <c:pt idx="3101">
                  <c:v>-1.1213174767493577</c:v>
                </c:pt>
                <c:pt idx="3102">
                  <c:v>-1.1213174767493577</c:v>
                </c:pt>
                <c:pt idx="3103">
                  <c:v>-1.1213174767493577</c:v>
                </c:pt>
                <c:pt idx="3104">
                  <c:v>-1.1213174767493577</c:v>
                </c:pt>
                <c:pt idx="3105">
                  <c:v>-1.1213174767493577</c:v>
                </c:pt>
                <c:pt idx="3106">
                  <c:v>-1.1213174767493577</c:v>
                </c:pt>
                <c:pt idx="3107">
                  <c:v>-1.1213174767493577</c:v>
                </c:pt>
                <c:pt idx="3108">
                  <c:v>-0.96615343050507352</c:v>
                </c:pt>
                <c:pt idx="3109">
                  <c:v>-0.96615343050507352</c:v>
                </c:pt>
                <c:pt idx="3110">
                  <c:v>-0.96615343050507352</c:v>
                </c:pt>
                <c:pt idx="3111">
                  <c:v>-0.96615343050507352</c:v>
                </c:pt>
                <c:pt idx="3112">
                  <c:v>-0.96615343050507352</c:v>
                </c:pt>
                <c:pt idx="3113">
                  <c:v>-0.96615343050507352</c:v>
                </c:pt>
                <c:pt idx="3114">
                  <c:v>-0.96615343050507352</c:v>
                </c:pt>
                <c:pt idx="3115">
                  <c:v>-0.96615343050507352</c:v>
                </c:pt>
                <c:pt idx="3116">
                  <c:v>-1.0789907370003482</c:v>
                </c:pt>
                <c:pt idx="3117">
                  <c:v>-1.0789907370003482</c:v>
                </c:pt>
                <c:pt idx="3118">
                  <c:v>-1.0789907370003482</c:v>
                </c:pt>
                <c:pt idx="3119">
                  <c:v>-1.0789907370003482</c:v>
                </c:pt>
                <c:pt idx="3120">
                  <c:v>-1.0789907370003482</c:v>
                </c:pt>
                <c:pt idx="3121">
                  <c:v>-1.0789907370003482</c:v>
                </c:pt>
                <c:pt idx="3122">
                  <c:v>-1.0789907370003482</c:v>
                </c:pt>
                <c:pt idx="3123">
                  <c:v>-1.0789907370003482</c:v>
                </c:pt>
                <c:pt idx="3124">
                  <c:v>-1.0789907370003482</c:v>
                </c:pt>
                <c:pt idx="3125">
                  <c:v>-1.0789907370003482</c:v>
                </c:pt>
                <c:pt idx="3126">
                  <c:v>-1.0789907370003482</c:v>
                </c:pt>
                <c:pt idx="3127">
                  <c:v>-1.0789907370003482</c:v>
                </c:pt>
                <c:pt idx="3128">
                  <c:v>-1.0789907370003482</c:v>
                </c:pt>
                <c:pt idx="3129">
                  <c:v>-1.0789907370003482</c:v>
                </c:pt>
                <c:pt idx="3130">
                  <c:v>-1.0789907370003482</c:v>
                </c:pt>
                <c:pt idx="3131">
                  <c:v>-1.0789907370003482</c:v>
                </c:pt>
                <c:pt idx="3132">
                  <c:v>-1.0789907370003482</c:v>
                </c:pt>
                <c:pt idx="3133">
                  <c:v>-1.0789907370003482</c:v>
                </c:pt>
                <c:pt idx="3134">
                  <c:v>-1.0789907370003482</c:v>
                </c:pt>
                <c:pt idx="3135">
                  <c:v>-1.091163931063525</c:v>
                </c:pt>
                <c:pt idx="3136">
                  <c:v>-1.091163931063525</c:v>
                </c:pt>
                <c:pt idx="3137">
                  <c:v>-1.1020268174200538</c:v>
                </c:pt>
                <c:pt idx="3138">
                  <c:v>-1.1020268174200538</c:v>
                </c:pt>
                <c:pt idx="3139">
                  <c:v>-1.1020268174200538</c:v>
                </c:pt>
                <c:pt idx="3140">
                  <c:v>-1.1020268174200538</c:v>
                </c:pt>
                <c:pt idx="3141">
                  <c:v>-1.1020268174200538</c:v>
                </c:pt>
                <c:pt idx="3142">
                  <c:v>-1.1020268174200538</c:v>
                </c:pt>
                <c:pt idx="3143">
                  <c:v>-1.1020268174200538</c:v>
                </c:pt>
                <c:pt idx="3144">
                  <c:v>-1.1020268174200538</c:v>
                </c:pt>
                <c:pt idx="3145">
                  <c:v>-1.1020268174200538</c:v>
                </c:pt>
                <c:pt idx="3146">
                  <c:v>-1.1020268174200538</c:v>
                </c:pt>
                <c:pt idx="3147">
                  <c:v>-1.1020268174200538</c:v>
                </c:pt>
                <c:pt idx="3148">
                  <c:v>-1.1020268174200538</c:v>
                </c:pt>
                <c:pt idx="3149">
                  <c:v>-1.1020268174200538</c:v>
                </c:pt>
                <c:pt idx="3150">
                  <c:v>-1.1020268174200538</c:v>
                </c:pt>
                <c:pt idx="3151">
                  <c:v>-1.1020268174200538</c:v>
                </c:pt>
                <c:pt idx="3152">
                  <c:v>-1.1020268174200538</c:v>
                </c:pt>
                <c:pt idx="3153">
                  <c:v>-1.1020268174200538</c:v>
                </c:pt>
                <c:pt idx="3154">
                  <c:v>-1.1020268174200538</c:v>
                </c:pt>
                <c:pt idx="3155">
                  <c:v>-1.1020268174200538</c:v>
                </c:pt>
                <c:pt idx="3156">
                  <c:v>-1.1020268174200538</c:v>
                </c:pt>
                <c:pt idx="3157">
                  <c:v>-1.1020268174200538</c:v>
                </c:pt>
                <c:pt idx="3158">
                  <c:v>-1.1020268174200538</c:v>
                </c:pt>
                <c:pt idx="3159">
                  <c:v>-1.1020268174200538</c:v>
                </c:pt>
                <c:pt idx="3160">
                  <c:v>-1.1020268174200538</c:v>
                </c:pt>
                <c:pt idx="3161">
                  <c:v>-1.1020268174200538</c:v>
                </c:pt>
                <c:pt idx="3162">
                  <c:v>-1.1020268174200538</c:v>
                </c:pt>
                <c:pt idx="3163">
                  <c:v>-1.1020268174200538</c:v>
                </c:pt>
                <c:pt idx="3164">
                  <c:v>-1.1020268174200538</c:v>
                </c:pt>
                <c:pt idx="3165">
                  <c:v>-1.1020268174200538</c:v>
                </c:pt>
                <c:pt idx="3166">
                  <c:v>-1.1020268174200538</c:v>
                </c:pt>
                <c:pt idx="3167">
                  <c:v>-1.1020268174200538</c:v>
                </c:pt>
                <c:pt idx="3168">
                  <c:v>-1.1020268174200538</c:v>
                </c:pt>
                <c:pt idx="3169">
                  <c:v>-1.1020268174200538</c:v>
                </c:pt>
                <c:pt idx="3170">
                  <c:v>-0.98454652694978173</c:v>
                </c:pt>
                <c:pt idx="3171">
                  <c:v>-0.98454652694978173</c:v>
                </c:pt>
                <c:pt idx="3172">
                  <c:v>-0.98454652694978173</c:v>
                </c:pt>
                <c:pt idx="3173">
                  <c:v>-0.98454652694978173</c:v>
                </c:pt>
                <c:pt idx="3174">
                  <c:v>-0.98454652694978173</c:v>
                </c:pt>
                <c:pt idx="3175">
                  <c:v>-0.98454652694978173</c:v>
                </c:pt>
                <c:pt idx="3176">
                  <c:v>-0.98454652694978173</c:v>
                </c:pt>
                <c:pt idx="3177">
                  <c:v>-0.98454652694978173</c:v>
                </c:pt>
                <c:pt idx="3178">
                  <c:v>-0.98454652694978173</c:v>
                </c:pt>
                <c:pt idx="3179">
                  <c:v>-1.0079935080191582</c:v>
                </c:pt>
                <c:pt idx="3180">
                  <c:v>-1.0079935080191582</c:v>
                </c:pt>
                <c:pt idx="3181">
                  <c:v>-1.0079935080191582</c:v>
                </c:pt>
                <c:pt idx="3182">
                  <c:v>-1.0079935080191582</c:v>
                </c:pt>
                <c:pt idx="3183">
                  <c:v>-1.0079935080191582</c:v>
                </c:pt>
                <c:pt idx="3184">
                  <c:v>-1.0079935080191582</c:v>
                </c:pt>
                <c:pt idx="3185">
                  <c:v>-1.0079935080191582</c:v>
                </c:pt>
                <c:pt idx="3186">
                  <c:v>-1.0308189212642276</c:v>
                </c:pt>
                <c:pt idx="3187">
                  <c:v>-1.0308189212642276</c:v>
                </c:pt>
                <c:pt idx="3188">
                  <c:v>-1.0308189212642276</c:v>
                </c:pt>
                <c:pt idx="3189">
                  <c:v>-1.0308189212642276</c:v>
                </c:pt>
                <c:pt idx="3190">
                  <c:v>-1.0308189212642276</c:v>
                </c:pt>
                <c:pt idx="3191">
                  <c:v>-1.0308189212642276</c:v>
                </c:pt>
                <c:pt idx="3192">
                  <c:v>-1.0308189212642276</c:v>
                </c:pt>
                <c:pt idx="3193">
                  <c:v>-1.0308189212642276</c:v>
                </c:pt>
                <c:pt idx="3194">
                  <c:v>-1.0308189212642276</c:v>
                </c:pt>
                <c:pt idx="3195">
                  <c:v>-1.0308189212642276</c:v>
                </c:pt>
                <c:pt idx="3196">
                  <c:v>-1.0308189212642276</c:v>
                </c:pt>
                <c:pt idx="3197">
                  <c:v>-1.0308189212642276</c:v>
                </c:pt>
                <c:pt idx="3198">
                  <c:v>-1.0308189212642276</c:v>
                </c:pt>
                <c:pt idx="3199">
                  <c:v>-1.0308189212642276</c:v>
                </c:pt>
                <c:pt idx="3200">
                  <c:v>-1.0308189212642276</c:v>
                </c:pt>
                <c:pt idx="3201">
                  <c:v>-1.0308189212642276</c:v>
                </c:pt>
                <c:pt idx="3202">
                  <c:v>-1.0308189212642276</c:v>
                </c:pt>
                <c:pt idx="3203">
                  <c:v>-1.0308189212642276</c:v>
                </c:pt>
                <c:pt idx="3204">
                  <c:v>-1.0308189212642276</c:v>
                </c:pt>
                <c:pt idx="3205">
                  <c:v>-1.0308189212642276</c:v>
                </c:pt>
                <c:pt idx="3206">
                  <c:v>-1.0308189212642276</c:v>
                </c:pt>
                <c:pt idx="3207">
                  <c:v>-1.0308189212642276</c:v>
                </c:pt>
                <c:pt idx="3208">
                  <c:v>-1.0308189212642276</c:v>
                </c:pt>
                <c:pt idx="3209">
                  <c:v>-1.0308189212642276</c:v>
                </c:pt>
                <c:pt idx="3210">
                  <c:v>-1.0308189212642276</c:v>
                </c:pt>
                <c:pt idx="3211">
                  <c:v>-1.0308189212642276</c:v>
                </c:pt>
                <c:pt idx="3212">
                  <c:v>-1.0308189212642276</c:v>
                </c:pt>
                <c:pt idx="3213">
                  <c:v>-1.0308189212642276</c:v>
                </c:pt>
                <c:pt idx="3214">
                  <c:v>-1.0308189212642276</c:v>
                </c:pt>
                <c:pt idx="3215">
                  <c:v>-1.0308189212642276</c:v>
                </c:pt>
                <c:pt idx="3216">
                  <c:v>-1.0308189212642276</c:v>
                </c:pt>
                <c:pt idx="3217">
                  <c:v>-1.0308189212642276</c:v>
                </c:pt>
                <c:pt idx="3218">
                  <c:v>-1.0308189212642276</c:v>
                </c:pt>
                <c:pt idx="3219">
                  <c:v>-1.0308189212642276</c:v>
                </c:pt>
                <c:pt idx="3220">
                  <c:v>-1.0308189212642276</c:v>
                </c:pt>
                <c:pt idx="3221">
                  <c:v>-1.0308189212642276</c:v>
                </c:pt>
                <c:pt idx="3222">
                  <c:v>-1.0308189212642276</c:v>
                </c:pt>
                <c:pt idx="3223">
                  <c:v>-1.0308189212642276</c:v>
                </c:pt>
                <c:pt idx="3224">
                  <c:v>-0.88297312905992542</c:v>
                </c:pt>
                <c:pt idx="3225">
                  <c:v>-0.88297312905992542</c:v>
                </c:pt>
                <c:pt idx="3226">
                  <c:v>-0.88297312905992542</c:v>
                </c:pt>
                <c:pt idx="3227">
                  <c:v>-0.88297312905992542</c:v>
                </c:pt>
                <c:pt idx="3228">
                  <c:v>-0.88297312905992542</c:v>
                </c:pt>
                <c:pt idx="3229">
                  <c:v>-0.88297312905992542</c:v>
                </c:pt>
                <c:pt idx="3230">
                  <c:v>-0.88297312905992542</c:v>
                </c:pt>
                <c:pt idx="3231">
                  <c:v>-0.88297312905992542</c:v>
                </c:pt>
                <c:pt idx="3232">
                  <c:v>-0.89625285012049316</c:v>
                </c:pt>
                <c:pt idx="3233">
                  <c:v>-0.89625285012049316</c:v>
                </c:pt>
                <c:pt idx="3234">
                  <c:v>-0.89625285012049316</c:v>
                </c:pt>
                <c:pt idx="3235">
                  <c:v>-0.91228068897761239</c:v>
                </c:pt>
                <c:pt idx="3236">
                  <c:v>-0.91228068897761239</c:v>
                </c:pt>
                <c:pt idx="3237">
                  <c:v>-0.91228068897761239</c:v>
                </c:pt>
                <c:pt idx="3238">
                  <c:v>-0.91228068897761239</c:v>
                </c:pt>
                <c:pt idx="3239">
                  <c:v>-0.91228068897761239</c:v>
                </c:pt>
                <c:pt idx="3240">
                  <c:v>-0.91228068897761239</c:v>
                </c:pt>
                <c:pt idx="3241">
                  <c:v>-0.91228068897761239</c:v>
                </c:pt>
                <c:pt idx="3242">
                  <c:v>-0.91228068897761239</c:v>
                </c:pt>
                <c:pt idx="3243">
                  <c:v>-0.91228068897761239</c:v>
                </c:pt>
                <c:pt idx="3244">
                  <c:v>-0.91228068897761239</c:v>
                </c:pt>
                <c:pt idx="3245">
                  <c:v>-0.91228068897761239</c:v>
                </c:pt>
                <c:pt idx="3246">
                  <c:v>-0.9749966453781278</c:v>
                </c:pt>
                <c:pt idx="3247">
                  <c:v>-0.9749966453781278</c:v>
                </c:pt>
                <c:pt idx="3248">
                  <c:v>-0.9749966453781278</c:v>
                </c:pt>
                <c:pt idx="3249">
                  <c:v>-0.9749966453781278</c:v>
                </c:pt>
                <c:pt idx="3250">
                  <c:v>-0.9749966453781278</c:v>
                </c:pt>
                <c:pt idx="3251">
                  <c:v>-1.0801762544381988</c:v>
                </c:pt>
                <c:pt idx="3252">
                  <c:v>-1.0801762544381988</c:v>
                </c:pt>
                <c:pt idx="3253">
                  <c:v>-1.0801762544381988</c:v>
                </c:pt>
                <c:pt idx="3254">
                  <c:v>-1.0801762544381988</c:v>
                </c:pt>
                <c:pt idx="3255">
                  <c:v>-1.1751671023198997</c:v>
                </c:pt>
                <c:pt idx="3256">
                  <c:v>-1.1751671023198997</c:v>
                </c:pt>
                <c:pt idx="3257">
                  <c:v>-1.1751671023198997</c:v>
                </c:pt>
                <c:pt idx="3258">
                  <c:v>-1.1751671023198997</c:v>
                </c:pt>
                <c:pt idx="3259">
                  <c:v>-1.2572005638630055</c:v>
                </c:pt>
                <c:pt idx="3260">
                  <c:v>-1.2572005638630055</c:v>
                </c:pt>
                <c:pt idx="3261">
                  <c:v>-1.2572005638630055</c:v>
                </c:pt>
                <c:pt idx="3262">
                  <c:v>-1.2572005638630055</c:v>
                </c:pt>
                <c:pt idx="3263">
                  <c:v>-1.2572005638630055</c:v>
                </c:pt>
                <c:pt idx="3264">
                  <c:v>-1.2572005638630055</c:v>
                </c:pt>
                <c:pt idx="3265">
                  <c:v>-1.2572005638630055</c:v>
                </c:pt>
                <c:pt idx="3266">
                  <c:v>-1.2572005638630055</c:v>
                </c:pt>
                <c:pt idx="3267">
                  <c:v>-1.2572005638630055</c:v>
                </c:pt>
                <c:pt idx="3268">
                  <c:v>-1.2572005638630055</c:v>
                </c:pt>
                <c:pt idx="3269">
                  <c:v>-1.2572005638630055</c:v>
                </c:pt>
                <c:pt idx="3270">
                  <c:v>-1.2572005638630055</c:v>
                </c:pt>
                <c:pt idx="3271">
                  <c:v>-1.2572005638630055</c:v>
                </c:pt>
                <c:pt idx="3272">
                  <c:v>-1.3315666624152107</c:v>
                </c:pt>
                <c:pt idx="3273">
                  <c:v>-1.3315666624152107</c:v>
                </c:pt>
                <c:pt idx="3274">
                  <c:v>-1.3315666624152107</c:v>
                </c:pt>
                <c:pt idx="3275">
                  <c:v>-1.3315666624152107</c:v>
                </c:pt>
                <c:pt idx="3276">
                  <c:v>-1.3315666624152107</c:v>
                </c:pt>
                <c:pt idx="3277">
                  <c:v>-1.3315666624152107</c:v>
                </c:pt>
                <c:pt idx="3278">
                  <c:v>-1.3315666624152107</c:v>
                </c:pt>
                <c:pt idx="3279">
                  <c:v>-1.3315666624152107</c:v>
                </c:pt>
                <c:pt idx="3280">
                  <c:v>-1.3315666624152107</c:v>
                </c:pt>
                <c:pt idx="3281">
                  <c:v>-1.3864164487734238</c:v>
                </c:pt>
                <c:pt idx="3282">
                  <c:v>-1.4238503743439266</c:v>
                </c:pt>
                <c:pt idx="3283">
                  <c:v>-1.4238503743439266</c:v>
                </c:pt>
                <c:pt idx="3284">
                  <c:v>-1.4238503743439266</c:v>
                </c:pt>
                <c:pt idx="3285">
                  <c:v>-1.4238503743439266</c:v>
                </c:pt>
                <c:pt idx="3286">
                  <c:v>-1.5274187099809942</c:v>
                </c:pt>
                <c:pt idx="3287">
                  <c:v>-1.5274187099809942</c:v>
                </c:pt>
                <c:pt idx="3288">
                  <c:v>-1.5274187099809942</c:v>
                </c:pt>
                <c:pt idx="3289">
                  <c:v>-1.5274187099809942</c:v>
                </c:pt>
                <c:pt idx="3290">
                  <c:v>-1.5274187099809942</c:v>
                </c:pt>
                <c:pt idx="3291">
                  <c:v>-1.5274187099809942</c:v>
                </c:pt>
                <c:pt idx="3292">
                  <c:v>-1.5274187099809942</c:v>
                </c:pt>
                <c:pt idx="3293">
                  <c:v>-1.5274187099809942</c:v>
                </c:pt>
                <c:pt idx="3294">
                  <c:v>-1.644389115060223</c:v>
                </c:pt>
                <c:pt idx="3295">
                  <c:v>-1.644389115060223</c:v>
                </c:pt>
                <c:pt idx="3296">
                  <c:v>-1.644389115060223</c:v>
                </c:pt>
                <c:pt idx="3297">
                  <c:v>-1.644389115060223</c:v>
                </c:pt>
                <c:pt idx="3298">
                  <c:v>-1.644389115060223</c:v>
                </c:pt>
                <c:pt idx="3299">
                  <c:v>-1.7644286090358736</c:v>
                </c:pt>
                <c:pt idx="3300">
                  <c:v>-1.7644286090358736</c:v>
                </c:pt>
                <c:pt idx="3301">
                  <c:v>-1.7644286090358736</c:v>
                </c:pt>
                <c:pt idx="3302">
                  <c:v>-1.8481756769251041</c:v>
                </c:pt>
                <c:pt idx="3303">
                  <c:v>-1.8481756769251041</c:v>
                </c:pt>
                <c:pt idx="3304">
                  <c:v>-1.8481756769251041</c:v>
                </c:pt>
                <c:pt idx="3305">
                  <c:v>-1.8481756769251041</c:v>
                </c:pt>
                <c:pt idx="3306">
                  <c:v>-1.8481756769251041</c:v>
                </c:pt>
                <c:pt idx="3307">
                  <c:v>-1.8481756769251041</c:v>
                </c:pt>
                <c:pt idx="3308">
                  <c:v>-1.8481756769251041</c:v>
                </c:pt>
                <c:pt idx="3309">
                  <c:v>-1.8481756769251041</c:v>
                </c:pt>
                <c:pt idx="3310">
                  <c:v>-1.8481756769251041</c:v>
                </c:pt>
                <c:pt idx="3311">
                  <c:v>-1.8481756769251041</c:v>
                </c:pt>
                <c:pt idx="3312">
                  <c:v>-1.8481756769251041</c:v>
                </c:pt>
                <c:pt idx="3313">
                  <c:v>-1.8481756769251041</c:v>
                </c:pt>
                <c:pt idx="3314">
                  <c:v>-1.8481756769251041</c:v>
                </c:pt>
                <c:pt idx="3315">
                  <c:v>-1.8481756769251041</c:v>
                </c:pt>
                <c:pt idx="3316">
                  <c:v>-1.8481756769251041</c:v>
                </c:pt>
                <c:pt idx="3317">
                  <c:v>-1.8481756769251041</c:v>
                </c:pt>
                <c:pt idx="3318">
                  <c:v>-1.8481756769251041</c:v>
                </c:pt>
                <c:pt idx="3319">
                  <c:v>-1.8481756769251041</c:v>
                </c:pt>
                <c:pt idx="3320">
                  <c:v>-1.8481756769251041</c:v>
                </c:pt>
                <c:pt idx="3321">
                  <c:v>-1.8481756769251041</c:v>
                </c:pt>
                <c:pt idx="3322">
                  <c:v>-1.8481756769251041</c:v>
                </c:pt>
                <c:pt idx="3323">
                  <c:v>-1.8481756769251041</c:v>
                </c:pt>
                <c:pt idx="3324">
                  <c:v>-1.8481756769251041</c:v>
                </c:pt>
                <c:pt idx="3325">
                  <c:v>-1.8481756769251041</c:v>
                </c:pt>
                <c:pt idx="3326">
                  <c:v>-1.6875912025089619</c:v>
                </c:pt>
                <c:pt idx="3327">
                  <c:v>-1.6875912025089619</c:v>
                </c:pt>
                <c:pt idx="3328">
                  <c:v>-1.6875912025089619</c:v>
                </c:pt>
                <c:pt idx="3329">
                  <c:v>-1.6875912025089619</c:v>
                </c:pt>
                <c:pt idx="3330">
                  <c:v>-1.6875912025089619</c:v>
                </c:pt>
                <c:pt idx="3331">
                  <c:v>-1.6875912025089619</c:v>
                </c:pt>
                <c:pt idx="3332">
                  <c:v>-1.6750321934992025</c:v>
                </c:pt>
                <c:pt idx="3333">
                  <c:v>-1.6944352287402937</c:v>
                </c:pt>
                <c:pt idx="3334">
                  <c:v>-1.6944352287402937</c:v>
                </c:pt>
                <c:pt idx="3335">
                  <c:v>-1.7787428582370888</c:v>
                </c:pt>
                <c:pt idx="3336">
                  <c:v>-1.7787428582370888</c:v>
                </c:pt>
                <c:pt idx="3337">
                  <c:v>-1.7787428582370888</c:v>
                </c:pt>
                <c:pt idx="3338">
                  <c:v>-1.7787428582370888</c:v>
                </c:pt>
                <c:pt idx="3339">
                  <c:v>-1.7787428582370888</c:v>
                </c:pt>
                <c:pt idx="3340">
                  <c:v>-1.7787428582370888</c:v>
                </c:pt>
                <c:pt idx="3341">
                  <c:v>-1.7787428582370888</c:v>
                </c:pt>
                <c:pt idx="3342">
                  <c:v>-1.7787428582370888</c:v>
                </c:pt>
                <c:pt idx="3343">
                  <c:v>-1.7787428582370888</c:v>
                </c:pt>
                <c:pt idx="3344">
                  <c:v>-1.7787428582370888</c:v>
                </c:pt>
                <c:pt idx="3345">
                  <c:v>-1.7787428582370888</c:v>
                </c:pt>
                <c:pt idx="3346">
                  <c:v>-1.7787428582370888</c:v>
                </c:pt>
                <c:pt idx="3347">
                  <c:v>-1.7787428582370888</c:v>
                </c:pt>
                <c:pt idx="3348">
                  <c:v>-1.7787428582370888</c:v>
                </c:pt>
                <c:pt idx="3349">
                  <c:v>-1.7787428582370888</c:v>
                </c:pt>
                <c:pt idx="3350">
                  <c:v>-1.7787428582370888</c:v>
                </c:pt>
                <c:pt idx="3351">
                  <c:v>-1.7787428582370888</c:v>
                </c:pt>
                <c:pt idx="3352">
                  <c:v>-1.7787428582370888</c:v>
                </c:pt>
                <c:pt idx="3353">
                  <c:v>-1.7627618529658966</c:v>
                </c:pt>
                <c:pt idx="3354">
                  <c:v>-1.7627618529658966</c:v>
                </c:pt>
                <c:pt idx="3355">
                  <c:v>-1.8444380885703868</c:v>
                </c:pt>
                <c:pt idx="3356">
                  <c:v>-1.8444380885703868</c:v>
                </c:pt>
                <c:pt idx="3357">
                  <c:v>-1.8444380885703868</c:v>
                </c:pt>
                <c:pt idx="3358">
                  <c:v>-1.8444380885703868</c:v>
                </c:pt>
                <c:pt idx="3359">
                  <c:v>-1.8444380885703868</c:v>
                </c:pt>
                <c:pt idx="3360">
                  <c:v>-1.8444380885703868</c:v>
                </c:pt>
                <c:pt idx="3361">
                  <c:v>-1.8444380885703868</c:v>
                </c:pt>
                <c:pt idx="3362">
                  <c:v>-1.8444380885703868</c:v>
                </c:pt>
                <c:pt idx="3363">
                  <c:v>-1.8444380885703868</c:v>
                </c:pt>
                <c:pt idx="3364">
                  <c:v>-1.8444380885703868</c:v>
                </c:pt>
                <c:pt idx="3365">
                  <c:v>-1.8444380885703868</c:v>
                </c:pt>
                <c:pt idx="3366">
                  <c:v>-1.8444380885703868</c:v>
                </c:pt>
                <c:pt idx="3367">
                  <c:v>-1.8444380885703868</c:v>
                </c:pt>
                <c:pt idx="3368">
                  <c:v>-1.8444380885703868</c:v>
                </c:pt>
                <c:pt idx="3369">
                  <c:v>-1.8444380885703868</c:v>
                </c:pt>
                <c:pt idx="3370">
                  <c:v>-1.8444380885703868</c:v>
                </c:pt>
                <c:pt idx="3371">
                  <c:v>-1.8444380885703868</c:v>
                </c:pt>
                <c:pt idx="3372">
                  <c:v>-1.8444380885703868</c:v>
                </c:pt>
                <c:pt idx="3373">
                  <c:v>-1.8444380885703868</c:v>
                </c:pt>
                <c:pt idx="3374">
                  <c:v>-1.8444380885703868</c:v>
                </c:pt>
                <c:pt idx="3375">
                  <c:v>-1.8444380885703868</c:v>
                </c:pt>
                <c:pt idx="3376">
                  <c:v>-1.647194117744744</c:v>
                </c:pt>
                <c:pt idx="3377">
                  <c:v>-1.647194117744744</c:v>
                </c:pt>
                <c:pt idx="3378">
                  <c:v>-1.647194117744744</c:v>
                </c:pt>
                <c:pt idx="3379">
                  <c:v>-1.647194117744744</c:v>
                </c:pt>
                <c:pt idx="3380">
                  <c:v>-1.647194117744744</c:v>
                </c:pt>
                <c:pt idx="3381">
                  <c:v>-1.647194117744744</c:v>
                </c:pt>
                <c:pt idx="3382">
                  <c:v>-1.647194117744744</c:v>
                </c:pt>
                <c:pt idx="3383">
                  <c:v>-1.647194117744744</c:v>
                </c:pt>
                <c:pt idx="3384">
                  <c:v>-1.647194117744744</c:v>
                </c:pt>
                <c:pt idx="3385">
                  <c:v>-1.647194117744744</c:v>
                </c:pt>
                <c:pt idx="3386">
                  <c:v>-1.647194117744744</c:v>
                </c:pt>
                <c:pt idx="3387">
                  <c:v>-1.647194117744744</c:v>
                </c:pt>
                <c:pt idx="3388">
                  <c:v>-1.647194117744744</c:v>
                </c:pt>
                <c:pt idx="3389">
                  <c:v>-1.647194117744744</c:v>
                </c:pt>
                <c:pt idx="3390">
                  <c:v>-1.647194117744744</c:v>
                </c:pt>
                <c:pt idx="3391">
                  <c:v>-1.647194117744744</c:v>
                </c:pt>
                <c:pt idx="3392">
                  <c:v>-1.647194117744744</c:v>
                </c:pt>
                <c:pt idx="3393">
                  <c:v>-1.647194117744744</c:v>
                </c:pt>
                <c:pt idx="3394">
                  <c:v>-1.647194117744744</c:v>
                </c:pt>
                <c:pt idx="3395">
                  <c:v>-1.647194117744744</c:v>
                </c:pt>
                <c:pt idx="3396">
                  <c:v>-1.647194117744744</c:v>
                </c:pt>
                <c:pt idx="3397">
                  <c:v>-1.647194117744744</c:v>
                </c:pt>
                <c:pt idx="3398">
                  <c:v>-1.5157640727644017</c:v>
                </c:pt>
                <c:pt idx="3399">
                  <c:v>-1.5157640727644017</c:v>
                </c:pt>
                <c:pt idx="3400">
                  <c:v>-1.5157640727644017</c:v>
                </c:pt>
                <c:pt idx="3401">
                  <c:v>-1.5157640727644017</c:v>
                </c:pt>
                <c:pt idx="3402">
                  <c:v>-1.5157640727644017</c:v>
                </c:pt>
                <c:pt idx="3403">
                  <c:v>-1.5157640727644017</c:v>
                </c:pt>
                <c:pt idx="3404">
                  <c:v>-1.5157640727644017</c:v>
                </c:pt>
                <c:pt idx="3405">
                  <c:v>-1.5157640727644017</c:v>
                </c:pt>
                <c:pt idx="3406">
                  <c:v>-1.5157640727644017</c:v>
                </c:pt>
                <c:pt idx="3407">
                  <c:v>-1.5157640727644017</c:v>
                </c:pt>
                <c:pt idx="3408">
                  <c:v>-1.5157640727644017</c:v>
                </c:pt>
                <c:pt idx="3409">
                  <c:v>-1.5157640727644017</c:v>
                </c:pt>
                <c:pt idx="3410">
                  <c:v>-1.5157640727644017</c:v>
                </c:pt>
                <c:pt idx="3411">
                  <c:v>-1.5157640727644017</c:v>
                </c:pt>
                <c:pt idx="3412">
                  <c:v>-1.5157640727644017</c:v>
                </c:pt>
                <c:pt idx="3413">
                  <c:v>-1.5157640727644017</c:v>
                </c:pt>
                <c:pt idx="3414">
                  <c:v>-1.5157640727644017</c:v>
                </c:pt>
                <c:pt idx="3415">
                  <c:v>-1.5157640727644017</c:v>
                </c:pt>
                <c:pt idx="3416">
                  <c:v>-1.5157640727644017</c:v>
                </c:pt>
                <c:pt idx="3417">
                  <c:v>-1.5157640727644017</c:v>
                </c:pt>
                <c:pt idx="3418">
                  <c:v>-1.4294354953907082</c:v>
                </c:pt>
                <c:pt idx="3419">
                  <c:v>-1.4294354953907082</c:v>
                </c:pt>
                <c:pt idx="3420">
                  <c:v>-1.4294354953907082</c:v>
                </c:pt>
                <c:pt idx="3421">
                  <c:v>-1.4294354953907082</c:v>
                </c:pt>
                <c:pt idx="3422">
                  <c:v>-1.4294354953907082</c:v>
                </c:pt>
                <c:pt idx="3423">
                  <c:v>-1.4294354953907082</c:v>
                </c:pt>
                <c:pt idx="3424">
                  <c:v>-1.4294354953907082</c:v>
                </c:pt>
                <c:pt idx="3425">
                  <c:v>-1.4294354953907082</c:v>
                </c:pt>
                <c:pt idx="3426">
                  <c:v>-1.4294354953907082</c:v>
                </c:pt>
                <c:pt idx="3427">
                  <c:v>-1.4294354953907082</c:v>
                </c:pt>
                <c:pt idx="3428">
                  <c:v>-1.4294354953907082</c:v>
                </c:pt>
                <c:pt idx="3429">
                  <c:v>-1.4294354953907082</c:v>
                </c:pt>
                <c:pt idx="3430">
                  <c:v>-1.4294354953907082</c:v>
                </c:pt>
                <c:pt idx="3431">
                  <c:v>-1.4294354953907082</c:v>
                </c:pt>
                <c:pt idx="3432">
                  <c:v>-1.4294354953907082</c:v>
                </c:pt>
                <c:pt idx="3433">
                  <c:v>-1.4294354953907082</c:v>
                </c:pt>
                <c:pt idx="3434">
                  <c:v>-1.4294354953907082</c:v>
                </c:pt>
                <c:pt idx="3435">
                  <c:v>-1.4294354953907082</c:v>
                </c:pt>
                <c:pt idx="3436">
                  <c:v>-1.4294354953907082</c:v>
                </c:pt>
                <c:pt idx="3437">
                  <c:v>-1.4294354953907082</c:v>
                </c:pt>
                <c:pt idx="3438">
                  <c:v>-1.4294354953907082</c:v>
                </c:pt>
                <c:pt idx="3439">
                  <c:v>-1.4294354953907082</c:v>
                </c:pt>
                <c:pt idx="3440">
                  <c:v>-1.4294354953907082</c:v>
                </c:pt>
                <c:pt idx="3441">
                  <c:v>-1.4294354953907082</c:v>
                </c:pt>
                <c:pt idx="3442">
                  <c:v>-1.4294354953907082</c:v>
                </c:pt>
                <c:pt idx="3443">
                  <c:v>-1.4294354953907082</c:v>
                </c:pt>
                <c:pt idx="3444">
                  <c:v>-1.4294354953907082</c:v>
                </c:pt>
                <c:pt idx="3445">
                  <c:v>-1.4294354953907082</c:v>
                </c:pt>
                <c:pt idx="3446">
                  <c:v>-1.4294354953907082</c:v>
                </c:pt>
                <c:pt idx="3447">
                  <c:v>-1.4294354953907082</c:v>
                </c:pt>
                <c:pt idx="3448">
                  <c:v>-1.4294354953907082</c:v>
                </c:pt>
                <c:pt idx="3449">
                  <c:v>-1.4294354953907082</c:v>
                </c:pt>
                <c:pt idx="3450">
                  <c:v>-1.1685503182216928</c:v>
                </c:pt>
                <c:pt idx="3451">
                  <c:v>-1.2230019398551319</c:v>
                </c:pt>
                <c:pt idx="3452">
                  <c:v>-1.2230019398551319</c:v>
                </c:pt>
                <c:pt idx="3453">
                  <c:v>-1.2230019398551319</c:v>
                </c:pt>
                <c:pt idx="3454">
                  <c:v>-1.2230019398551319</c:v>
                </c:pt>
                <c:pt idx="3455">
                  <c:v>-1.2230019398551319</c:v>
                </c:pt>
                <c:pt idx="3456">
                  <c:v>-1.2230019398551319</c:v>
                </c:pt>
                <c:pt idx="3457">
                  <c:v>-1.2230019398551319</c:v>
                </c:pt>
                <c:pt idx="3458">
                  <c:v>-1.2230019398551319</c:v>
                </c:pt>
                <c:pt idx="3459">
                  <c:v>-1.2230019398551319</c:v>
                </c:pt>
                <c:pt idx="3460">
                  <c:v>-1.2230019398551319</c:v>
                </c:pt>
                <c:pt idx="3461">
                  <c:v>-1.2230019398551319</c:v>
                </c:pt>
                <c:pt idx="3462">
                  <c:v>-1.250824584678214</c:v>
                </c:pt>
                <c:pt idx="3463">
                  <c:v>-1.250824584678214</c:v>
                </c:pt>
                <c:pt idx="3464">
                  <c:v>-1.250824584678214</c:v>
                </c:pt>
                <c:pt idx="3465">
                  <c:v>-1.250824584678214</c:v>
                </c:pt>
                <c:pt idx="3466">
                  <c:v>-1.250824584678214</c:v>
                </c:pt>
                <c:pt idx="3467">
                  <c:v>-1.250824584678214</c:v>
                </c:pt>
                <c:pt idx="3468">
                  <c:v>-1.250824584678214</c:v>
                </c:pt>
                <c:pt idx="3469">
                  <c:v>-1.250824584678214</c:v>
                </c:pt>
                <c:pt idx="3470">
                  <c:v>-1.250824584678214</c:v>
                </c:pt>
                <c:pt idx="3471">
                  <c:v>-1.250824584678214</c:v>
                </c:pt>
                <c:pt idx="3472">
                  <c:v>-1.250824584678214</c:v>
                </c:pt>
                <c:pt idx="3473">
                  <c:v>-1.250824584678214</c:v>
                </c:pt>
                <c:pt idx="3474">
                  <c:v>-1.250824584678214</c:v>
                </c:pt>
                <c:pt idx="3475">
                  <c:v>-1.250824584678214</c:v>
                </c:pt>
                <c:pt idx="3476">
                  <c:v>-1.250824584678214</c:v>
                </c:pt>
                <c:pt idx="3477">
                  <c:v>-1.250824584678214</c:v>
                </c:pt>
                <c:pt idx="3478">
                  <c:v>-1.250824584678214</c:v>
                </c:pt>
                <c:pt idx="3479">
                  <c:v>-1.250824584678214</c:v>
                </c:pt>
                <c:pt idx="3480">
                  <c:v>-1.250824584678214</c:v>
                </c:pt>
                <c:pt idx="3481">
                  <c:v>-1.250824584678214</c:v>
                </c:pt>
                <c:pt idx="3482">
                  <c:v>-1.1430763049224826</c:v>
                </c:pt>
                <c:pt idx="3483">
                  <c:v>-1.1430763049224826</c:v>
                </c:pt>
                <c:pt idx="3484">
                  <c:v>-1.1430763049224826</c:v>
                </c:pt>
                <c:pt idx="3485">
                  <c:v>-1.1430763049224826</c:v>
                </c:pt>
                <c:pt idx="3486">
                  <c:v>-1.1430763049224826</c:v>
                </c:pt>
                <c:pt idx="3487">
                  <c:v>-1.1430763049224826</c:v>
                </c:pt>
                <c:pt idx="3488">
                  <c:v>-1.1430763049224826</c:v>
                </c:pt>
                <c:pt idx="3489">
                  <c:v>-1.1430763049224826</c:v>
                </c:pt>
                <c:pt idx="3490">
                  <c:v>-1.1430763049224826</c:v>
                </c:pt>
                <c:pt idx="3491">
                  <c:v>-1.1430763049224826</c:v>
                </c:pt>
                <c:pt idx="3492">
                  <c:v>-1.1430763049224826</c:v>
                </c:pt>
                <c:pt idx="3493">
                  <c:v>-1.1430763049224826</c:v>
                </c:pt>
                <c:pt idx="3494">
                  <c:v>-1.1430763049224826</c:v>
                </c:pt>
                <c:pt idx="3495">
                  <c:v>-1.1430763049224826</c:v>
                </c:pt>
                <c:pt idx="3496">
                  <c:v>-1.1430763049224826</c:v>
                </c:pt>
                <c:pt idx="3497">
                  <c:v>-1.1430763049224826</c:v>
                </c:pt>
                <c:pt idx="3498">
                  <c:v>-1.1430763049224826</c:v>
                </c:pt>
                <c:pt idx="3499">
                  <c:v>-1.1430763049224826</c:v>
                </c:pt>
                <c:pt idx="3500">
                  <c:v>-1.1430763049224826</c:v>
                </c:pt>
                <c:pt idx="3501">
                  <c:v>-1.1430763049224826</c:v>
                </c:pt>
                <c:pt idx="3502">
                  <c:v>-1.1430763049224826</c:v>
                </c:pt>
                <c:pt idx="3503">
                  <c:v>-1.1430763049224826</c:v>
                </c:pt>
                <c:pt idx="3504">
                  <c:v>-1.1430763049224826</c:v>
                </c:pt>
                <c:pt idx="3505">
                  <c:v>-1.1430763049224826</c:v>
                </c:pt>
                <c:pt idx="3506">
                  <c:v>-1.1430763049224826</c:v>
                </c:pt>
                <c:pt idx="3507">
                  <c:v>-1.1430763049224826</c:v>
                </c:pt>
                <c:pt idx="3508">
                  <c:v>-1.1430763049224826</c:v>
                </c:pt>
                <c:pt idx="3509">
                  <c:v>-1.1430763049224826</c:v>
                </c:pt>
                <c:pt idx="3510">
                  <c:v>-1.1430763049224826</c:v>
                </c:pt>
                <c:pt idx="3511">
                  <c:v>-1.1430763049224826</c:v>
                </c:pt>
                <c:pt idx="3512">
                  <c:v>-1.1430763049224826</c:v>
                </c:pt>
                <c:pt idx="3513">
                  <c:v>-1.0046071247031005</c:v>
                </c:pt>
                <c:pt idx="3514">
                  <c:v>-1.0046071247031005</c:v>
                </c:pt>
                <c:pt idx="3515">
                  <c:v>-1.0612624878662611</c:v>
                </c:pt>
                <c:pt idx="3516">
                  <c:v>-1.0966601539574206</c:v>
                </c:pt>
                <c:pt idx="3517">
                  <c:v>-1.0966601539574206</c:v>
                </c:pt>
                <c:pt idx="3518">
                  <c:v>-1.0966601539574206</c:v>
                </c:pt>
                <c:pt idx="3519">
                  <c:v>-1.0966601539574206</c:v>
                </c:pt>
                <c:pt idx="3520">
                  <c:v>-1.0966601539574206</c:v>
                </c:pt>
                <c:pt idx="3521">
                  <c:v>-1.0966601539574206</c:v>
                </c:pt>
                <c:pt idx="3522">
                  <c:v>-1.0966601539574206</c:v>
                </c:pt>
                <c:pt idx="3523">
                  <c:v>-1.0966601539574206</c:v>
                </c:pt>
                <c:pt idx="3524">
                  <c:v>-1.0966601539574206</c:v>
                </c:pt>
                <c:pt idx="3525">
                  <c:v>-1.0966601539574206</c:v>
                </c:pt>
                <c:pt idx="3526">
                  <c:v>-1.0966601539574206</c:v>
                </c:pt>
                <c:pt idx="3527">
                  <c:v>-1.0966601539574206</c:v>
                </c:pt>
                <c:pt idx="3528">
                  <c:v>-1.0966601539574206</c:v>
                </c:pt>
                <c:pt idx="3529">
                  <c:v>-1.0966601539574206</c:v>
                </c:pt>
                <c:pt idx="3530">
                  <c:v>-1.0966601539574206</c:v>
                </c:pt>
                <c:pt idx="3531">
                  <c:v>-1.0966601539574206</c:v>
                </c:pt>
                <c:pt idx="3532">
                  <c:v>-1.0966601539574206</c:v>
                </c:pt>
                <c:pt idx="3533">
                  <c:v>-1.0966601539574206</c:v>
                </c:pt>
                <c:pt idx="3534">
                  <c:v>-1.0894932098178365</c:v>
                </c:pt>
                <c:pt idx="3535">
                  <c:v>-1.0894932098178365</c:v>
                </c:pt>
                <c:pt idx="3536">
                  <c:v>-1.0894932098178365</c:v>
                </c:pt>
                <c:pt idx="3537">
                  <c:v>-1.0894932098178365</c:v>
                </c:pt>
                <c:pt idx="3538">
                  <c:v>-1.0894932098178365</c:v>
                </c:pt>
                <c:pt idx="3539">
                  <c:v>-1.0894932098178365</c:v>
                </c:pt>
                <c:pt idx="3540">
                  <c:v>-1.0894932098178365</c:v>
                </c:pt>
                <c:pt idx="3541">
                  <c:v>-1.0894932098178365</c:v>
                </c:pt>
                <c:pt idx="3542">
                  <c:v>-1.0894932098178365</c:v>
                </c:pt>
                <c:pt idx="3543">
                  <c:v>-1.0894932098178365</c:v>
                </c:pt>
                <c:pt idx="3544">
                  <c:v>-1.0894932098178365</c:v>
                </c:pt>
                <c:pt idx="3545">
                  <c:v>-1.0894932098178365</c:v>
                </c:pt>
                <c:pt idx="3546">
                  <c:v>-1.0894932098178365</c:v>
                </c:pt>
                <c:pt idx="3547">
                  <c:v>-1.0894932098178365</c:v>
                </c:pt>
                <c:pt idx="3548">
                  <c:v>-1.0894932098178365</c:v>
                </c:pt>
                <c:pt idx="3549">
                  <c:v>-1.0894932098178365</c:v>
                </c:pt>
                <c:pt idx="3550">
                  <c:v>-1.0894932098178365</c:v>
                </c:pt>
                <c:pt idx="3551">
                  <c:v>-1.0894932098178365</c:v>
                </c:pt>
                <c:pt idx="3552">
                  <c:v>-1.0894932098178365</c:v>
                </c:pt>
                <c:pt idx="3553">
                  <c:v>-1.0894932098178365</c:v>
                </c:pt>
                <c:pt idx="3554">
                  <c:v>-1.0894932098178365</c:v>
                </c:pt>
                <c:pt idx="3555">
                  <c:v>-1.0894932098178365</c:v>
                </c:pt>
                <c:pt idx="3556">
                  <c:v>-1.0894932098178365</c:v>
                </c:pt>
                <c:pt idx="3557">
                  <c:v>-1.0359744989363162</c:v>
                </c:pt>
                <c:pt idx="3558">
                  <c:v>-1.0583738924375403</c:v>
                </c:pt>
                <c:pt idx="3559">
                  <c:v>-1.0996356682597106</c:v>
                </c:pt>
                <c:pt idx="3560">
                  <c:v>-1.0996356682597106</c:v>
                </c:pt>
                <c:pt idx="3561">
                  <c:v>-1.145398037692658</c:v>
                </c:pt>
                <c:pt idx="3562">
                  <c:v>-1.145398037692658</c:v>
                </c:pt>
                <c:pt idx="3563">
                  <c:v>-1.145398037692658</c:v>
                </c:pt>
                <c:pt idx="3564">
                  <c:v>-1.2098841970633234</c:v>
                </c:pt>
                <c:pt idx="3565">
                  <c:v>-1.2957881003611786</c:v>
                </c:pt>
                <c:pt idx="3566">
                  <c:v>-1.2957881003611786</c:v>
                </c:pt>
                <c:pt idx="3567">
                  <c:v>-1.2957881003611786</c:v>
                </c:pt>
                <c:pt idx="3568">
                  <c:v>-1.2957881003611786</c:v>
                </c:pt>
                <c:pt idx="3569">
                  <c:v>-1.2957881003611786</c:v>
                </c:pt>
                <c:pt idx="3570">
                  <c:v>-1.2957881003611786</c:v>
                </c:pt>
                <c:pt idx="3571">
                  <c:v>-1.2957881003611786</c:v>
                </c:pt>
                <c:pt idx="3572">
                  <c:v>-1.2957881003611786</c:v>
                </c:pt>
                <c:pt idx="3573">
                  <c:v>-1.2957881003611786</c:v>
                </c:pt>
                <c:pt idx="3574">
                  <c:v>-1.2957881003611786</c:v>
                </c:pt>
                <c:pt idx="3575">
                  <c:v>-1.2957881003611786</c:v>
                </c:pt>
                <c:pt idx="3576">
                  <c:v>-1.2957881003611786</c:v>
                </c:pt>
                <c:pt idx="3577">
                  <c:v>-1.2957881003611786</c:v>
                </c:pt>
                <c:pt idx="3578">
                  <c:v>-1.2957881003611786</c:v>
                </c:pt>
                <c:pt idx="3579">
                  <c:v>-1.2957881003611786</c:v>
                </c:pt>
                <c:pt idx="3580">
                  <c:v>-1.2957881003611786</c:v>
                </c:pt>
                <c:pt idx="3581">
                  <c:v>-1.2957881003611786</c:v>
                </c:pt>
                <c:pt idx="3582">
                  <c:v>-1.2957881003611786</c:v>
                </c:pt>
                <c:pt idx="3583">
                  <c:v>-1.2957881003611786</c:v>
                </c:pt>
                <c:pt idx="3584">
                  <c:v>-1.2957881003611786</c:v>
                </c:pt>
                <c:pt idx="3585">
                  <c:v>-1.2957881003611786</c:v>
                </c:pt>
                <c:pt idx="3586">
                  <c:v>-1.2957881003611786</c:v>
                </c:pt>
                <c:pt idx="3587">
                  <c:v>-1.2957881003611786</c:v>
                </c:pt>
                <c:pt idx="3588">
                  <c:v>-1.2957881003611786</c:v>
                </c:pt>
                <c:pt idx="3589">
                  <c:v>-1.1641368609361058</c:v>
                </c:pt>
                <c:pt idx="3590">
                  <c:v>-1.1641368609361058</c:v>
                </c:pt>
                <c:pt idx="3591">
                  <c:v>-1.1641368609361058</c:v>
                </c:pt>
                <c:pt idx="3592">
                  <c:v>-1.1641368609361058</c:v>
                </c:pt>
                <c:pt idx="3593">
                  <c:v>-1.2788431800534703</c:v>
                </c:pt>
                <c:pt idx="3594">
                  <c:v>-1.2788431800534703</c:v>
                </c:pt>
                <c:pt idx="3595">
                  <c:v>-1.2788431800534703</c:v>
                </c:pt>
                <c:pt idx="3596">
                  <c:v>-1.2788431800534703</c:v>
                </c:pt>
                <c:pt idx="3597">
                  <c:v>-1.4637539185505648</c:v>
                </c:pt>
                <c:pt idx="3598">
                  <c:v>-1.4637539185505648</c:v>
                </c:pt>
                <c:pt idx="3599">
                  <c:v>-1.4637539185505648</c:v>
                </c:pt>
                <c:pt idx="3600">
                  <c:v>-1.4637539185505648</c:v>
                </c:pt>
                <c:pt idx="3601">
                  <c:v>-1.4637539185505648</c:v>
                </c:pt>
                <c:pt idx="3602">
                  <c:v>-1.4637539185505648</c:v>
                </c:pt>
                <c:pt idx="3603">
                  <c:v>-1.4637539185505648</c:v>
                </c:pt>
                <c:pt idx="3604">
                  <c:v>-1.4637539185505648</c:v>
                </c:pt>
                <c:pt idx="3605">
                  <c:v>-1.4637539185505648</c:v>
                </c:pt>
                <c:pt idx="3606">
                  <c:v>-1.4637539185505648</c:v>
                </c:pt>
                <c:pt idx="3607">
                  <c:v>-1.4637539185505648</c:v>
                </c:pt>
                <c:pt idx="3608">
                  <c:v>-1.4637539185505648</c:v>
                </c:pt>
                <c:pt idx="3609">
                  <c:v>-1.4637539185505648</c:v>
                </c:pt>
                <c:pt idx="3610">
                  <c:v>-1.4637539185505648</c:v>
                </c:pt>
                <c:pt idx="3611">
                  <c:v>-1.4637539185505648</c:v>
                </c:pt>
                <c:pt idx="3612">
                  <c:v>-1.4637539185505648</c:v>
                </c:pt>
                <c:pt idx="3613">
                  <c:v>-1.4107255450250398</c:v>
                </c:pt>
                <c:pt idx="3614">
                  <c:v>-1.4107255450250398</c:v>
                </c:pt>
                <c:pt idx="3615">
                  <c:v>-1.4107255450250398</c:v>
                </c:pt>
                <c:pt idx="3616">
                  <c:v>-1.4107255450250398</c:v>
                </c:pt>
                <c:pt idx="3617">
                  <c:v>-1.4107255450250398</c:v>
                </c:pt>
                <c:pt idx="3618">
                  <c:v>-1.4107255450250398</c:v>
                </c:pt>
                <c:pt idx="3619">
                  <c:v>-1.4107255450250398</c:v>
                </c:pt>
                <c:pt idx="3620">
                  <c:v>-1.4107255450250398</c:v>
                </c:pt>
                <c:pt idx="3621">
                  <c:v>-1.4107255450250398</c:v>
                </c:pt>
                <c:pt idx="3622">
                  <c:v>-1.4107255450250398</c:v>
                </c:pt>
                <c:pt idx="3623">
                  <c:v>-1.4109889122497496</c:v>
                </c:pt>
                <c:pt idx="3624">
                  <c:v>-1.4681457402556264</c:v>
                </c:pt>
                <c:pt idx="3625">
                  <c:v>-1.5010476440218665</c:v>
                </c:pt>
                <c:pt idx="3626">
                  <c:v>-1.5010476440218665</c:v>
                </c:pt>
                <c:pt idx="3627">
                  <c:v>-1.5496015350291863</c:v>
                </c:pt>
                <c:pt idx="3628">
                  <c:v>-1.5496015350291863</c:v>
                </c:pt>
                <c:pt idx="3629">
                  <c:v>-1.5496015350291863</c:v>
                </c:pt>
                <c:pt idx="3630">
                  <c:v>-1.5496015350291863</c:v>
                </c:pt>
                <c:pt idx="3631">
                  <c:v>-1.5496015350291863</c:v>
                </c:pt>
                <c:pt idx="3632">
                  <c:v>-1.5496015350291863</c:v>
                </c:pt>
                <c:pt idx="3633">
                  <c:v>-1.5496015350291863</c:v>
                </c:pt>
                <c:pt idx="3634">
                  <c:v>-1.5496015350291863</c:v>
                </c:pt>
                <c:pt idx="3635">
                  <c:v>-1.5496015350291863</c:v>
                </c:pt>
                <c:pt idx="3636">
                  <c:v>-1.5496015350291863</c:v>
                </c:pt>
                <c:pt idx="3637">
                  <c:v>-1.5496015350291863</c:v>
                </c:pt>
                <c:pt idx="3638">
                  <c:v>-1.5496015350291863</c:v>
                </c:pt>
                <c:pt idx="3639">
                  <c:v>-1.5496015350291863</c:v>
                </c:pt>
                <c:pt idx="3640">
                  <c:v>-1.5244105454284453</c:v>
                </c:pt>
                <c:pt idx="3641">
                  <c:v>-1.5423694180512109</c:v>
                </c:pt>
                <c:pt idx="3642">
                  <c:v>-1.5712587790419574</c:v>
                </c:pt>
                <c:pt idx="3643">
                  <c:v>-1.5712587790419574</c:v>
                </c:pt>
                <c:pt idx="3644">
                  <c:v>-1.5712587790419574</c:v>
                </c:pt>
                <c:pt idx="3645">
                  <c:v>-1.5712587790419574</c:v>
                </c:pt>
                <c:pt idx="3646">
                  <c:v>-1.5712587790419574</c:v>
                </c:pt>
                <c:pt idx="3647">
                  <c:v>-1.5712587790419574</c:v>
                </c:pt>
                <c:pt idx="3648">
                  <c:v>-1.5712587790419574</c:v>
                </c:pt>
                <c:pt idx="3649">
                  <c:v>-1.6679049907681076</c:v>
                </c:pt>
                <c:pt idx="3650">
                  <c:v>-1.6679049907681076</c:v>
                </c:pt>
                <c:pt idx="3651">
                  <c:v>-1.6679049907681076</c:v>
                </c:pt>
                <c:pt idx="3652">
                  <c:v>-1.6679049907681076</c:v>
                </c:pt>
                <c:pt idx="3653">
                  <c:v>-1.6679049907681076</c:v>
                </c:pt>
                <c:pt idx="3654">
                  <c:v>-1.6679049907681076</c:v>
                </c:pt>
                <c:pt idx="3655">
                  <c:v>-1.6679049907681076</c:v>
                </c:pt>
                <c:pt idx="3656">
                  <c:v>-1.6679049907681076</c:v>
                </c:pt>
                <c:pt idx="3657">
                  <c:v>-1.6679049907681076</c:v>
                </c:pt>
                <c:pt idx="3658">
                  <c:v>-1.7230439710459493</c:v>
                </c:pt>
                <c:pt idx="3659">
                  <c:v>-1.8452006618076964</c:v>
                </c:pt>
                <c:pt idx="3660">
                  <c:v>-1.8452006618076964</c:v>
                </c:pt>
                <c:pt idx="3661">
                  <c:v>-1.8452006618076964</c:v>
                </c:pt>
                <c:pt idx="3662">
                  <c:v>-1.8452006618076964</c:v>
                </c:pt>
                <c:pt idx="3663">
                  <c:v>-1.8452006618076964</c:v>
                </c:pt>
                <c:pt idx="3664">
                  <c:v>-1.8452006618076964</c:v>
                </c:pt>
                <c:pt idx="3665">
                  <c:v>-1.8452006618076964</c:v>
                </c:pt>
                <c:pt idx="3666">
                  <c:v>-1.8452006618076964</c:v>
                </c:pt>
                <c:pt idx="3667">
                  <c:v>-1.9944745732738769</c:v>
                </c:pt>
                <c:pt idx="3668">
                  <c:v>-1.9944745732738769</c:v>
                </c:pt>
                <c:pt idx="3669">
                  <c:v>-1.9944745732738769</c:v>
                </c:pt>
                <c:pt idx="3670">
                  <c:v>-2.0546467721591872</c:v>
                </c:pt>
                <c:pt idx="3671">
                  <c:v>-2.0546467721591872</c:v>
                </c:pt>
                <c:pt idx="3672">
                  <c:v>-2.0546467721591872</c:v>
                </c:pt>
                <c:pt idx="3673">
                  <c:v>-2.0546467721591872</c:v>
                </c:pt>
                <c:pt idx="3674">
                  <c:v>-2.0546467721591872</c:v>
                </c:pt>
                <c:pt idx="3675">
                  <c:v>-2.0546467721591872</c:v>
                </c:pt>
                <c:pt idx="3676">
                  <c:v>-2.0376430114343753</c:v>
                </c:pt>
                <c:pt idx="3677">
                  <c:v>-2.0376430114343753</c:v>
                </c:pt>
                <c:pt idx="3678">
                  <c:v>-2.0376430114343753</c:v>
                </c:pt>
                <c:pt idx="3679">
                  <c:v>-2.0376430114343753</c:v>
                </c:pt>
                <c:pt idx="3680">
                  <c:v>-2.0376430114343753</c:v>
                </c:pt>
                <c:pt idx="3681">
                  <c:v>-2.0376430114343753</c:v>
                </c:pt>
                <c:pt idx="3682">
                  <c:v>-2.0376430114343753</c:v>
                </c:pt>
                <c:pt idx="3683">
                  <c:v>-2.0376430114343753</c:v>
                </c:pt>
                <c:pt idx="3684">
                  <c:v>-2.0376430114343753</c:v>
                </c:pt>
                <c:pt idx="3685">
                  <c:v>-2.0376430114343753</c:v>
                </c:pt>
                <c:pt idx="3686">
                  <c:v>-2.0376430114343753</c:v>
                </c:pt>
                <c:pt idx="3687">
                  <c:v>-2.0376430114343753</c:v>
                </c:pt>
                <c:pt idx="3688">
                  <c:v>-2.0376430114343753</c:v>
                </c:pt>
                <c:pt idx="3689">
                  <c:v>-2.0376430114343753</c:v>
                </c:pt>
                <c:pt idx="3690">
                  <c:v>-2.0376430114343753</c:v>
                </c:pt>
                <c:pt idx="3691">
                  <c:v>-2.0376430114343753</c:v>
                </c:pt>
                <c:pt idx="3692">
                  <c:v>-2.0376430114343753</c:v>
                </c:pt>
                <c:pt idx="3693">
                  <c:v>-2.0376430114343753</c:v>
                </c:pt>
                <c:pt idx="3694">
                  <c:v>-2.0376430114343753</c:v>
                </c:pt>
                <c:pt idx="3695">
                  <c:v>-2.0376430114343753</c:v>
                </c:pt>
                <c:pt idx="3696">
                  <c:v>-2.0376430114343753</c:v>
                </c:pt>
                <c:pt idx="3697">
                  <c:v>-2.0376430114343753</c:v>
                </c:pt>
                <c:pt idx="3698">
                  <c:v>-2.0376430114343753</c:v>
                </c:pt>
                <c:pt idx="3699">
                  <c:v>-2.0376430114343753</c:v>
                </c:pt>
                <c:pt idx="3700">
                  <c:v>-2.0376430114343753</c:v>
                </c:pt>
                <c:pt idx="3701">
                  <c:v>-2.0376430114343753</c:v>
                </c:pt>
                <c:pt idx="3702">
                  <c:v>-2.0376430114343753</c:v>
                </c:pt>
                <c:pt idx="3703">
                  <c:v>-2.0376430114343753</c:v>
                </c:pt>
                <c:pt idx="3704">
                  <c:v>-2.0376430114343753</c:v>
                </c:pt>
                <c:pt idx="3705">
                  <c:v>-2.0376430114343753</c:v>
                </c:pt>
                <c:pt idx="3706">
                  <c:v>-2.0376430114343753</c:v>
                </c:pt>
                <c:pt idx="3707">
                  <c:v>-2.0376430114343753</c:v>
                </c:pt>
                <c:pt idx="3708">
                  <c:v>-2.0376430114343753</c:v>
                </c:pt>
                <c:pt idx="3709">
                  <c:v>-2.0376430114343753</c:v>
                </c:pt>
                <c:pt idx="3710">
                  <c:v>-2.0376430114343753</c:v>
                </c:pt>
                <c:pt idx="3711">
                  <c:v>-2.0376430114343753</c:v>
                </c:pt>
                <c:pt idx="3712">
                  <c:v>-1.7081973685716834</c:v>
                </c:pt>
                <c:pt idx="3713">
                  <c:v>-1.7081973685716834</c:v>
                </c:pt>
                <c:pt idx="3714">
                  <c:v>-1.7081973685716834</c:v>
                </c:pt>
                <c:pt idx="3715">
                  <c:v>-1.7081973685716834</c:v>
                </c:pt>
                <c:pt idx="3716">
                  <c:v>-1.7299861058844526</c:v>
                </c:pt>
                <c:pt idx="3717">
                  <c:v>-1.7299861058844526</c:v>
                </c:pt>
                <c:pt idx="3718">
                  <c:v>-1.7299861058844526</c:v>
                </c:pt>
                <c:pt idx="3719">
                  <c:v>-1.7299861058844526</c:v>
                </c:pt>
                <c:pt idx="3720">
                  <c:v>-1.7299861058844526</c:v>
                </c:pt>
                <c:pt idx="3721">
                  <c:v>-1.7299861058844526</c:v>
                </c:pt>
                <c:pt idx="3722">
                  <c:v>-1.7299861058844526</c:v>
                </c:pt>
                <c:pt idx="3723">
                  <c:v>-1.7132868996119892</c:v>
                </c:pt>
                <c:pt idx="3724">
                  <c:v>-1.7235529644561174</c:v>
                </c:pt>
                <c:pt idx="3725">
                  <c:v>-1.7619251665496056</c:v>
                </c:pt>
                <c:pt idx="3726">
                  <c:v>-1.80911164252533</c:v>
                </c:pt>
                <c:pt idx="3727">
                  <c:v>-1.8447857702993082</c:v>
                </c:pt>
                <c:pt idx="3728">
                  <c:v>-1.8447857702993082</c:v>
                </c:pt>
                <c:pt idx="3729">
                  <c:v>-1.8447857702993082</c:v>
                </c:pt>
                <c:pt idx="3730">
                  <c:v>-1.8447857702993082</c:v>
                </c:pt>
                <c:pt idx="3731">
                  <c:v>-1.8447857702993082</c:v>
                </c:pt>
                <c:pt idx="3732">
                  <c:v>-1.8447857702993082</c:v>
                </c:pt>
                <c:pt idx="3733">
                  <c:v>-1.8447857702993082</c:v>
                </c:pt>
                <c:pt idx="3734">
                  <c:v>-1.8447857702993082</c:v>
                </c:pt>
                <c:pt idx="3735">
                  <c:v>-1.8447857702993082</c:v>
                </c:pt>
                <c:pt idx="3736">
                  <c:v>-1.8447857702993082</c:v>
                </c:pt>
                <c:pt idx="3737">
                  <c:v>-1.8447857702993082</c:v>
                </c:pt>
                <c:pt idx="3738">
                  <c:v>-1.8447857702993082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D2-824D-95CC-5C22A84A5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972352"/>
        <c:axId val="1206979296"/>
      </c:lineChart>
      <c:dateAx>
        <c:axId val="12399723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979296"/>
        <c:crosses val="autoZero"/>
        <c:auto val="1"/>
        <c:lblOffset val="100"/>
        <c:baseTimeUnit val="days"/>
      </c:dateAx>
      <c:valAx>
        <c:axId val="120697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97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A34000-141E-B649-9344-5257E57C4163}">
  <sheetPr codeName="Chart2"/>
  <sheetViews>
    <sheetView zoomScale="14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51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77D8D2-1CAB-8CB4-610F-CD5656984E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3741"/>
  <sheetViews>
    <sheetView tabSelected="1" zoomScale="93" zoomScaleNormal="110" workbookViewId="0">
      <selection activeCell="O4" sqref="O4"/>
    </sheetView>
  </sheetViews>
  <sheetFormatPr baseColWidth="10" defaultColWidth="8.83203125" defaultRowHeight="15" x14ac:dyDescent="0.2"/>
  <cols>
    <col min="2" max="2" width="12.1640625" bestFit="1" customWidth="1"/>
    <col min="4" max="4" width="11.5" customWidth="1"/>
    <col min="8" max="8" width="10.83203125" bestFit="1" customWidth="1"/>
    <col min="9" max="9" width="8.83203125" style="4"/>
    <col min="10" max="12" width="12.1640625" bestFit="1" customWidth="1"/>
    <col min="24" max="24" width="16.5" bestFit="1" customWidth="1"/>
    <col min="27" max="27" width="43.33203125" customWidth="1"/>
    <col min="28" max="28" width="13" bestFit="1" customWidth="1"/>
    <col min="32" max="32" width="14.83203125" bestFit="1" customWidth="1"/>
    <col min="33" max="33" width="15.33203125" bestFit="1" customWidth="1"/>
  </cols>
  <sheetData>
    <row r="1" spans="1:33" x14ac:dyDescent="0.2"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13</v>
      </c>
      <c r="H1" s="1" t="s">
        <v>14</v>
      </c>
      <c r="I1" s="3" t="s">
        <v>15</v>
      </c>
      <c r="J1" s="1" t="s">
        <v>22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</row>
    <row r="2" spans="1:33" x14ac:dyDescent="0.2">
      <c r="A2">
        <v>1</v>
      </c>
      <c r="B2" s="2">
        <v>40179</v>
      </c>
      <c r="C2">
        <f>YEAR(B2)</f>
        <v>2010</v>
      </c>
      <c r="D2">
        <v>161.75</v>
      </c>
      <c r="F2" t="str">
        <f ca="1">IF($A2=$Y$8, AVERAGE(OFFSET($D2,-$Y$8+1,0,$Y$8,1)),IF($A2&gt;$Y$8,((($Y$8-1)*E1)+$D2)/$Y$8,""))</f>
        <v/>
      </c>
      <c r="G2" t="str">
        <f>IF(A2&gt;Y7,IF(AND(E2&gt;=F2,E1&lt;F1),"BUY",IF(AND(E2&lt;=F2,E1&gt;F1),"SELL","")),"")</f>
        <v/>
      </c>
      <c r="H2">
        <v>0</v>
      </c>
      <c r="J2">
        <v>100</v>
      </c>
      <c r="K2">
        <f>J2</f>
        <v>100</v>
      </c>
      <c r="L2">
        <f>0</f>
        <v>0</v>
      </c>
      <c r="M2">
        <v>100</v>
      </c>
      <c r="N2">
        <v>100</v>
      </c>
      <c r="O2">
        <v>100</v>
      </c>
    </row>
    <row r="3" spans="1:33" x14ac:dyDescent="0.2">
      <c r="A3">
        <v>2</v>
      </c>
      <c r="B3" s="2">
        <f>B2+1</f>
        <v>40180</v>
      </c>
      <c r="C3">
        <f t="shared" ref="C3:C66" si="0">YEAR(B3)</f>
        <v>2010</v>
      </c>
      <c r="D3">
        <v>160.62958349140501</v>
      </c>
      <c r="E3" t="str">
        <f t="shared" ref="E3:E66" ca="1" si="1">IF($A3=$Y$7, AVERAGE(OFFSET($D4,-$Y$7,0,$Y$7,1)),IF($A3&gt;$Y$7,((($Y$7-1)*E2)+$D3)/$Y$7,""))</f>
        <v/>
      </c>
      <c r="F3" t="str">
        <f t="shared" ref="F3:F66" ca="1" si="2">IF($A3=$Y$8, AVERAGE(OFFSET($D4,-$Y$8,0,$Y$8,1)),IF($A3&gt;$Y$8,((($Y$8-1)*E2)+$D3)/$Y$8,""))</f>
        <v/>
      </c>
      <c r="G3" t="str">
        <f t="shared" ref="G3:G66" si="3">IF(A3&gt;$Y$8,IF(AND(E3&gt;=F3,E2&lt;F2),"BUY",IF(AND(E3&lt;=F3,E2&gt;F2),"SELL","")),"")</f>
        <v/>
      </c>
      <c r="H3">
        <f>IF(G3&lt;&gt;"",D3,H2)</f>
        <v>0</v>
      </c>
      <c r="I3" s="4" t="str">
        <f>IF(H2&lt;&gt;0,IF(G3="BUY",(H3-H2)/H2,IF(G3="SELL",(H2-H3)/H2,"")),"")</f>
        <v/>
      </c>
      <c r="J3">
        <f t="shared" ref="J3" si="4">IF(I3&lt;&gt;"",J2*(1+I3),J2)</f>
        <v>100</v>
      </c>
      <c r="K3">
        <f>MAX(K2,J3)</f>
        <v>100</v>
      </c>
      <c r="L3">
        <f>1-J3/K3</f>
        <v>0</v>
      </c>
      <c r="M3">
        <f>IF(I3&lt;&gt;"",M2*(1+2*I3),M2)</f>
        <v>100</v>
      </c>
      <c r="N3">
        <f>IF(I3&lt;&gt;"",N2*(1+3*I3),N2)</f>
        <v>100</v>
      </c>
      <c r="O3">
        <f>IF(I3&lt;&gt;"",O2*(1+4*I3),O2)</f>
        <v>100</v>
      </c>
    </row>
    <row r="4" spans="1:33" x14ac:dyDescent="0.2">
      <c r="A4">
        <v>3</v>
      </c>
      <c r="B4" s="2">
        <f t="shared" ref="B4:B67" si="5">B3+1</f>
        <v>40181</v>
      </c>
      <c r="C4">
        <f t="shared" si="0"/>
        <v>2010</v>
      </c>
      <c r="D4">
        <v>159.71768383706237</v>
      </c>
      <c r="E4" t="str">
        <f t="shared" ca="1" si="1"/>
        <v/>
      </c>
      <c r="F4" t="str">
        <f t="shared" ca="1" si="2"/>
        <v/>
      </c>
      <c r="G4" t="str">
        <f t="shared" si="3"/>
        <v/>
      </c>
      <c r="H4">
        <f t="shared" ref="H4:H67" si="6">IF(G4&lt;&gt;"",D4,H3)</f>
        <v>0</v>
      </c>
      <c r="I4" s="4" t="str">
        <f t="shared" ref="I4:I67" si="7">IF(H3&lt;&gt;0,IF(G4="BUY",(H4-H3)/H3,IF(G4="SELL",(H3-H4)/H3,"")),"")</f>
        <v/>
      </c>
      <c r="J4">
        <f t="shared" ref="J4:J28" si="8">IF(I4&lt;&gt;"",J3*(1+I4),J3)</f>
        <v>100</v>
      </c>
      <c r="K4">
        <f t="shared" ref="K4:K26" si="9">MAX(K3,J4)</f>
        <v>100</v>
      </c>
      <c r="L4">
        <f t="shared" ref="L4:L26" si="10">1-J4/K4</f>
        <v>0</v>
      </c>
      <c r="M4">
        <f t="shared" ref="M4:M67" si="11">IF(I4&lt;&gt;"",M3*(1+2*I4),M3)</f>
        <v>100</v>
      </c>
      <c r="N4">
        <f t="shared" ref="N4:N67" si="12">IF(I4&lt;&gt;"",N3*(1+3*I4),N3)</f>
        <v>100</v>
      </c>
      <c r="O4">
        <f t="shared" ref="O4:O67" si="13">IF(I4&lt;&gt;"",O3*(1+4*I4),O3)</f>
        <v>100</v>
      </c>
    </row>
    <row r="5" spans="1:33" ht="16" thickBot="1" x14ac:dyDescent="0.25">
      <c r="A5">
        <v>4</v>
      </c>
      <c r="B5" s="2">
        <f t="shared" si="5"/>
        <v>40182</v>
      </c>
      <c r="C5">
        <f t="shared" si="0"/>
        <v>2010</v>
      </c>
      <c r="D5">
        <v>156.62884593473157</v>
      </c>
      <c r="E5" t="str">
        <f t="shared" ca="1" si="1"/>
        <v/>
      </c>
      <c r="F5" t="str">
        <f t="shared" ca="1" si="2"/>
        <v/>
      </c>
      <c r="G5" t="str">
        <f t="shared" si="3"/>
        <v/>
      </c>
      <c r="H5">
        <f t="shared" si="6"/>
        <v>0</v>
      </c>
      <c r="I5" s="4" t="str">
        <f t="shared" si="7"/>
        <v/>
      </c>
      <c r="J5">
        <f t="shared" si="8"/>
        <v>100</v>
      </c>
      <c r="K5">
        <f t="shared" si="9"/>
        <v>100</v>
      </c>
      <c r="L5">
        <f t="shared" si="10"/>
        <v>0</v>
      </c>
      <c r="M5">
        <f t="shared" si="11"/>
        <v>100</v>
      </c>
      <c r="N5">
        <f t="shared" si="12"/>
        <v>100</v>
      </c>
      <c r="O5">
        <f t="shared" si="13"/>
        <v>100</v>
      </c>
    </row>
    <row r="6" spans="1:33" ht="16" thickBot="1" x14ac:dyDescent="0.25">
      <c r="A6">
        <v>5</v>
      </c>
      <c r="B6" s="2">
        <f t="shared" si="5"/>
        <v>40183</v>
      </c>
      <c r="C6">
        <f t="shared" si="0"/>
        <v>2010</v>
      </c>
      <c r="D6">
        <v>156.55748299669494</v>
      </c>
      <c r="E6" t="str">
        <f t="shared" ca="1" si="1"/>
        <v/>
      </c>
      <c r="F6" t="str">
        <f t="shared" ca="1" si="2"/>
        <v/>
      </c>
      <c r="G6" t="str">
        <f t="shared" si="3"/>
        <v/>
      </c>
      <c r="H6">
        <f t="shared" si="6"/>
        <v>0</v>
      </c>
      <c r="I6" s="4" t="str">
        <f t="shared" si="7"/>
        <v/>
      </c>
      <c r="J6">
        <f t="shared" si="8"/>
        <v>100</v>
      </c>
      <c r="K6">
        <f t="shared" si="9"/>
        <v>100</v>
      </c>
      <c r="L6">
        <f t="shared" si="10"/>
        <v>0</v>
      </c>
      <c r="M6">
        <f t="shared" si="11"/>
        <v>100</v>
      </c>
      <c r="N6">
        <f t="shared" si="12"/>
        <v>100</v>
      </c>
      <c r="O6">
        <f t="shared" si="13"/>
        <v>100</v>
      </c>
      <c r="Q6" s="25" t="s">
        <v>26</v>
      </c>
      <c r="R6" s="26"/>
      <c r="S6" s="26"/>
      <c r="T6" s="26"/>
      <c r="U6" s="26"/>
      <c r="V6" s="27"/>
      <c r="X6" s="23" t="s">
        <v>16</v>
      </c>
      <c r="Y6" s="24"/>
      <c r="AA6" s="23" t="s">
        <v>27</v>
      </c>
      <c r="AB6" s="24"/>
      <c r="AD6" s="28" t="s">
        <v>28</v>
      </c>
      <c r="AE6" s="29"/>
      <c r="AF6" s="29"/>
      <c r="AG6" s="30"/>
    </row>
    <row r="7" spans="1:33" ht="17" thickBot="1" x14ac:dyDescent="0.25">
      <c r="A7">
        <v>6</v>
      </c>
      <c r="B7" s="2">
        <f t="shared" si="5"/>
        <v>40184</v>
      </c>
      <c r="C7">
        <f t="shared" si="0"/>
        <v>2010</v>
      </c>
      <c r="D7">
        <v>157.38487792995949</v>
      </c>
      <c r="E7" t="str">
        <f t="shared" ca="1" si="1"/>
        <v/>
      </c>
      <c r="F7" t="str">
        <f t="shared" ca="1" si="2"/>
        <v/>
      </c>
      <c r="G7" t="str">
        <f t="shared" si="3"/>
        <v/>
      </c>
      <c r="H7">
        <f t="shared" si="6"/>
        <v>0</v>
      </c>
      <c r="I7" s="4" t="str">
        <f t="shared" si="7"/>
        <v/>
      </c>
      <c r="J7">
        <f t="shared" si="8"/>
        <v>100</v>
      </c>
      <c r="K7">
        <f t="shared" si="9"/>
        <v>100</v>
      </c>
      <c r="L7">
        <f t="shared" si="10"/>
        <v>0</v>
      </c>
      <c r="M7">
        <f t="shared" si="11"/>
        <v>100</v>
      </c>
      <c r="N7">
        <f t="shared" si="12"/>
        <v>100</v>
      </c>
      <c r="O7">
        <f t="shared" si="13"/>
        <v>100</v>
      </c>
      <c r="Q7" s="5">
        <f ca="1">Y9</f>
        <v>0.17744839808949719</v>
      </c>
      <c r="R7" s="6">
        <v>5</v>
      </c>
      <c r="S7" s="6">
        <v>10</v>
      </c>
      <c r="T7" s="6">
        <v>15</v>
      </c>
      <c r="U7" s="6">
        <v>20</v>
      </c>
      <c r="V7" s="7">
        <v>25</v>
      </c>
      <c r="X7" s="8" t="s">
        <v>11</v>
      </c>
      <c r="Y7" s="9">
        <v>20</v>
      </c>
      <c r="AA7" s="15" t="s">
        <v>3</v>
      </c>
      <c r="AB7" s="7">
        <f ca="1">(J3741/J2)^(1/15)-1</f>
        <v>-2.5016372539323761E-3</v>
      </c>
      <c r="AD7" s="20" t="s">
        <v>1</v>
      </c>
      <c r="AE7" s="21" t="s">
        <v>29</v>
      </c>
      <c r="AF7" s="21" t="s">
        <v>31</v>
      </c>
      <c r="AG7" s="22" t="s">
        <v>30</v>
      </c>
    </row>
    <row r="8" spans="1:33" x14ac:dyDescent="0.2">
      <c r="A8">
        <v>7</v>
      </c>
      <c r="B8" s="2">
        <f t="shared" si="5"/>
        <v>40185</v>
      </c>
      <c r="C8">
        <f t="shared" si="0"/>
        <v>2010</v>
      </c>
      <c r="D8">
        <v>156.90630218787399</v>
      </c>
      <c r="E8" t="str">
        <f t="shared" ca="1" si="1"/>
        <v/>
      </c>
      <c r="F8" t="str">
        <f t="shared" ca="1" si="2"/>
        <v/>
      </c>
      <c r="G8" t="str">
        <f t="shared" si="3"/>
        <v/>
      </c>
      <c r="H8">
        <f t="shared" si="6"/>
        <v>0</v>
      </c>
      <c r="I8" s="4" t="str">
        <f t="shared" si="7"/>
        <v/>
      </c>
      <c r="J8">
        <f t="shared" si="8"/>
        <v>100</v>
      </c>
      <c r="K8">
        <f t="shared" si="9"/>
        <v>100</v>
      </c>
      <c r="L8">
        <f t="shared" si="10"/>
        <v>0</v>
      </c>
      <c r="M8">
        <f t="shared" si="11"/>
        <v>100</v>
      </c>
      <c r="N8">
        <f t="shared" si="12"/>
        <v>100</v>
      </c>
      <c r="O8">
        <f t="shared" si="13"/>
        <v>100</v>
      </c>
      <c r="Q8" s="8">
        <v>50</v>
      </c>
      <c r="R8">
        <v>-0.64209878024765077</v>
      </c>
      <c r="S8">
        <v>-1.1537040451658724E-2</v>
      </c>
      <c r="T8">
        <v>0.10785053211984423</v>
      </c>
      <c r="U8">
        <v>0.17744839808949719</v>
      </c>
      <c r="V8" s="9">
        <v>6.0494550762173159E-2</v>
      </c>
      <c r="X8" s="8" t="s">
        <v>12</v>
      </c>
      <c r="Y8" s="9">
        <v>50</v>
      </c>
      <c r="AA8" s="16" t="s">
        <v>18</v>
      </c>
      <c r="AB8" s="9">
        <f ca="1">COUNTIF(I:I,"&gt;"&amp;0)</f>
        <v>296</v>
      </c>
      <c r="AD8" s="8">
        <v>2010</v>
      </c>
      <c r="AE8" s="31">
        <f ca="1">SUMIF(C:C,"="&amp;AD8,I:I)</f>
        <v>0.22604661735466514</v>
      </c>
      <c r="AF8" s="31">
        <f ca="1">SUMIFS(I:I,C:C,AD8,G:G,"SELL")</f>
        <v>5.5450946486552827E-2</v>
      </c>
      <c r="AG8" s="9">
        <f ca="1">SUMIFS(I:I,C:C,AD8,G:G,"BUY")</f>
        <v>0.17059567086811231</v>
      </c>
    </row>
    <row r="9" spans="1:33" ht="16" thickBot="1" x14ac:dyDescent="0.25">
      <c r="A9">
        <v>8</v>
      </c>
      <c r="B9" s="2">
        <f t="shared" si="5"/>
        <v>40186</v>
      </c>
      <c r="C9">
        <f t="shared" si="0"/>
        <v>2010</v>
      </c>
      <c r="D9">
        <v>159.48652246974189</v>
      </c>
      <c r="E9" t="str">
        <f t="shared" ca="1" si="1"/>
        <v/>
      </c>
      <c r="F9" t="str">
        <f t="shared" ca="1" si="2"/>
        <v/>
      </c>
      <c r="G9" t="str">
        <f t="shared" si="3"/>
        <v/>
      </c>
      <c r="H9">
        <f t="shared" si="6"/>
        <v>0</v>
      </c>
      <c r="I9" s="4" t="str">
        <f t="shared" si="7"/>
        <v/>
      </c>
      <c r="J9">
        <f t="shared" si="8"/>
        <v>100</v>
      </c>
      <c r="K9">
        <f t="shared" si="9"/>
        <v>100</v>
      </c>
      <c r="L9">
        <f t="shared" si="10"/>
        <v>0</v>
      </c>
      <c r="M9">
        <f t="shared" si="11"/>
        <v>100</v>
      </c>
      <c r="N9">
        <f t="shared" si="12"/>
        <v>100</v>
      </c>
      <c r="O9">
        <f t="shared" si="13"/>
        <v>100</v>
      </c>
      <c r="Q9" s="8">
        <v>100</v>
      </c>
      <c r="R9">
        <v>-0.65520361679111694</v>
      </c>
      <c r="S9">
        <v>-5.566452708917995E-3</v>
      </c>
      <c r="T9">
        <v>8.735601746557746E-2</v>
      </c>
      <c r="U9">
        <v>0.15991977395822521</v>
      </c>
      <c r="V9" s="9">
        <v>5.3221714756954655E-2</v>
      </c>
      <c r="X9" s="10" t="s">
        <v>17</v>
      </c>
      <c r="Y9" s="14">
        <f ca="1">SUM(I:I)</f>
        <v>0.17744839808949719</v>
      </c>
      <c r="AA9" s="16" t="s">
        <v>19</v>
      </c>
      <c r="AB9" s="9">
        <f ca="1">COUNTIF(I:I,"&lt;"&amp;0)</f>
        <v>83</v>
      </c>
      <c r="AD9" s="8">
        <v>2011</v>
      </c>
      <c r="AE9" s="31">
        <f t="shared" ref="AE9:AE23" ca="1" si="14">SUMIF(C:C,"="&amp;AD9,I:I)</f>
        <v>-7.2224871347774583E-2</v>
      </c>
      <c r="AF9" s="31">
        <f t="shared" ref="AF9:AF23" ca="1" si="15">SUMIFS(I:I,C:C,AD9,G:G,"SELL")</f>
        <v>-0.20522678185316451</v>
      </c>
      <c r="AG9" s="9">
        <f t="shared" ref="AG9:AG23" ca="1" si="16">SUMIFS(I:I,C:C,AD9,G:G,"BUY")</f>
        <v>0.13300191050538995</v>
      </c>
    </row>
    <row r="10" spans="1:33" ht="16" x14ac:dyDescent="0.2">
      <c r="A10">
        <v>9</v>
      </c>
      <c r="B10" s="2">
        <f t="shared" si="5"/>
        <v>40187</v>
      </c>
      <c r="C10">
        <f t="shared" si="0"/>
        <v>2010</v>
      </c>
      <c r="D10">
        <v>162.58862553239732</v>
      </c>
      <c r="E10" t="str">
        <f t="shared" ca="1" si="1"/>
        <v/>
      </c>
      <c r="F10" t="str">
        <f t="shared" ca="1" si="2"/>
        <v/>
      </c>
      <c r="G10" t="str">
        <f t="shared" si="3"/>
        <v/>
      </c>
      <c r="H10">
        <f t="shared" si="6"/>
        <v>0</v>
      </c>
      <c r="I10" s="4" t="str">
        <f t="shared" si="7"/>
        <v/>
      </c>
      <c r="J10">
        <f t="shared" si="8"/>
        <v>100</v>
      </c>
      <c r="K10">
        <f t="shared" si="9"/>
        <v>100</v>
      </c>
      <c r="L10">
        <f t="shared" si="10"/>
        <v>0</v>
      </c>
      <c r="M10">
        <f t="shared" si="11"/>
        <v>100</v>
      </c>
      <c r="N10">
        <f t="shared" si="12"/>
        <v>100</v>
      </c>
      <c r="O10">
        <f t="shared" si="13"/>
        <v>100</v>
      </c>
      <c r="Q10" s="8">
        <v>150</v>
      </c>
      <c r="R10">
        <v>-0.69446345377293595</v>
      </c>
      <c r="S10">
        <v>-4.4279809484219411E-2</v>
      </c>
      <c r="T10">
        <v>-1.5273999694955669E-2</v>
      </c>
      <c r="U10">
        <v>0.10137510581240444</v>
      </c>
      <c r="V10" s="9">
        <v>6.3681132625538456E-2</v>
      </c>
      <c r="AA10" s="17" t="s">
        <v>4</v>
      </c>
      <c r="AB10" s="18">
        <f ca="1">AB8/(AB8+AB9)</f>
        <v>0.78100263852242746</v>
      </c>
      <c r="AD10" s="8">
        <v>2012</v>
      </c>
      <c r="AE10" s="31">
        <f t="shared" ca="1" si="14"/>
        <v>-0.14060544581508611</v>
      </c>
      <c r="AF10" s="31">
        <f t="shared" ca="1" si="15"/>
        <v>-0.29063439489538928</v>
      </c>
      <c r="AG10" s="9">
        <f t="shared" ca="1" si="16"/>
        <v>0.1500289490803032</v>
      </c>
    </row>
    <row r="11" spans="1:33" ht="17" thickBot="1" x14ac:dyDescent="0.25">
      <c r="A11">
        <v>10</v>
      </c>
      <c r="B11" s="2">
        <f t="shared" si="5"/>
        <v>40188</v>
      </c>
      <c r="C11">
        <f t="shared" si="0"/>
        <v>2010</v>
      </c>
      <c r="D11">
        <v>161.20154854538984</v>
      </c>
      <c r="E11" t="str">
        <f t="shared" ca="1" si="1"/>
        <v/>
      </c>
      <c r="F11" t="str">
        <f t="shared" ca="1" si="2"/>
        <v/>
      </c>
      <c r="G11" t="str">
        <f t="shared" si="3"/>
        <v/>
      </c>
      <c r="H11">
        <f t="shared" si="6"/>
        <v>0</v>
      </c>
      <c r="I11" s="4" t="str">
        <f t="shared" si="7"/>
        <v/>
      </c>
      <c r="J11">
        <f t="shared" si="8"/>
        <v>100</v>
      </c>
      <c r="K11">
        <f t="shared" si="9"/>
        <v>100</v>
      </c>
      <c r="L11">
        <f t="shared" si="10"/>
        <v>0</v>
      </c>
      <c r="M11">
        <f t="shared" si="11"/>
        <v>100</v>
      </c>
      <c r="N11">
        <f t="shared" si="12"/>
        <v>100</v>
      </c>
      <c r="O11">
        <f t="shared" si="13"/>
        <v>100</v>
      </c>
      <c r="Q11" s="10">
        <v>200</v>
      </c>
      <c r="R11" s="11">
        <v>-0.74514566049458919</v>
      </c>
      <c r="S11" s="11">
        <v>-8.5126997124430379E-2</v>
      </c>
      <c r="T11" s="11">
        <v>-1.5795791554076715E-2</v>
      </c>
      <c r="U11" s="11">
        <v>7.2834936279377649E-2</v>
      </c>
      <c r="V11" s="13">
        <v>3.514096309251194E-2</v>
      </c>
      <c r="AA11" s="17" t="s">
        <v>5</v>
      </c>
      <c r="AB11" s="18">
        <f ca="1">SUMIF(I:I,"&gt;0",I:I)/AB8</f>
        <v>1.1130586614538415E-2</v>
      </c>
      <c r="AD11" s="8">
        <v>2013</v>
      </c>
      <c r="AE11" s="31">
        <f t="shared" ca="1" si="14"/>
        <v>0.13504501279631523</v>
      </c>
      <c r="AF11" s="31">
        <f t="shared" ca="1" si="15"/>
        <v>6.9200072478392771E-2</v>
      </c>
      <c r="AG11" s="9">
        <f t="shared" ca="1" si="16"/>
        <v>6.5844940317922471E-2</v>
      </c>
    </row>
    <row r="12" spans="1:33" ht="16" hidden="1" customHeight="1" x14ac:dyDescent="0.25">
      <c r="A12">
        <v>11</v>
      </c>
      <c r="B12" s="2">
        <f t="shared" si="5"/>
        <v>40189</v>
      </c>
      <c r="C12">
        <f t="shared" si="0"/>
        <v>2010</v>
      </c>
      <c r="D12">
        <v>164.04150647849147</v>
      </c>
      <c r="E12" t="str">
        <f t="shared" ca="1" si="1"/>
        <v/>
      </c>
      <c r="F12" t="str">
        <f t="shared" ca="1" si="2"/>
        <v/>
      </c>
      <c r="G12" t="str">
        <f t="shared" si="3"/>
        <v/>
      </c>
      <c r="H12">
        <f t="shared" si="6"/>
        <v>0</v>
      </c>
      <c r="I12" s="4" t="str">
        <f t="shared" si="7"/>
        <v/>
      </c>
      <c r="J12">
        <f t="shared" si="8"/>
        <v>100</v>
      </c>
      <c r="K12">
        <f t="shared" si="9"/>
        <v>100</v>
      </c>
      <c r="L12">
        <f t="shared" si="10"/>
        <v>0</v>
      </c>
      <c r="M12">
        <f t="shared" si="11"/>
        <v>100</v>
      </c>
      <c r="N12">
        <f t="shared" si="12"/>
        <v>100</v>
      </c>
      <c r="O12">
        <f t="shared" si="13"/>
        <v>100</v>
      </c>
      <c r="Q12" s="10">
        <v>250</v>
      </c>
      <c r="R12" s="11">
        <v>-3.7490971131056106</v>
      </c>
      <c r="S12" s="11">
        <v>-1.3566184600043467</v>
      </c>
      <c r="T12" s="11">
        <v>-0.96988200410472403</v>
      </c>
      <c r="U12" s="12">
        <v>-0.89942190670112887</v>
      </c>
      <c r="V12" s="13">
        <v>-1.5736445966737864</v>
      </c>
      <c r="AA12" s="17" t="s">
        <v>6</v>
      </c>
      <c r="AB12" s="18">
        <f ca="1">SUMIF(I:I,"&lt;0",I:I)/AB9</f>
        <v>-3.7556689636311709E-2</v>
      </c>
      <c r="AD12" s="8">
        <v>2014</v>
      </c>
      <c r="AE12" s="31">
        <f t="shared" ca="1" si="14"/>
        <v>-0.23574908856876275</v>
      </c>
      <c r="AF12" s="31">
        <f t="shared" ca="1" si="15"/>
        <v>-0.15479953649797121</v>
      </c>
      <c r="AG12" s="9">
        <f t="shared" ca="1" si="16"/>
        <v>-8.0949552070791603E-2</v>
      </c>
    </row>
    <row r="13" spans="1:33" ht="16" x14ac:dyDescent="0.2">
      <c r="A13">
        <v>12</v>
      </c>
      <c r="B13" s="2">
        <f t="shared" si="5"/>
        <v>40190</v>
      </c>
      <c r="C13">
        <f t="shared" si="0"/>
        <v>2010</v>
      </c>
      <c r="D13">
        <v>164.83413021775749</v>
      </c>
      <c r="E13" t="str">
        <f t="shared" ca="1" si="1"/>
        <v/>
      </c>
      <c r="F13" t="str">
        <f t="shared" ca="1" si="2"/>
        <v/>
      </c>
      <c r="G13" t="str">
        <f t="shared" si="3"/>
        <v/>
      </c>
      <c r="H13">
        <f t="shared" si="6"/>
        <v>0</v>
      </c>
      <c r="I13" s="4" t="str">
        <f t="shared" si="7"/>
        <v/>
      </c>
      <c r="J13">
        <f t="shared" si="8"/>
        <v>100</v>
      </c>
      <c r="K13">
        <f t="shared" si="9"/>
        <v>100</v>
      </c>
      <c r="L13">
        <f t="shared" si="10"/>
        <v>0</v>
      </c>
      <c r="M13">
        <f t="shared" si="11"/>
        <v>100</v>
      </c>
      <c r="N13">
        <f t="shared" si="12"/>
        <v>100</v>
      </c>
      <c r="O13">
        <f t="shared" si="13"/>
        <v>100</v>
      </c>
      <c r="AA13" s="17" t="s">
        <v>7</v>
      </c>
      <c r="AB13" s="18">
        <f ca="1">-AB11/AB12</f>
        <v>0.29636761712291065</v>
      </c>
      <c r="AD13" s="8">
        <v>2015</v>
      </c>
      <c r="AE13" s="31">
        <f t="shared" ca="1" si="14"/>
        <v>-5.3988254317286544E-2</v>
      </c>
      <c r="AF13" s="31">
        <f t="shared" ca="1" si="15"/>
        <v>-6.4300678000476966E-2</v>
      </c>
      <c r="AG13" s="9">
        <f t="shared" ca="1" si="16"/>
        <v>1.031242368319038E-2</v>
      </c>
    </row>
    <row r="14" spans="1:33" ht="17" thickBot="1" x14ac:dyDescent="0.25">
      <c r="A14">
        <v>13</v>
      </c>
      <c r="B14" s="2">
        <f t="shared" si="5"/>
        <v>40191</v>
      </c>
      <c r="C14">
        <f t="shared" si="0"/>
        <v>2010</v>
      </c>
      <c r="D14">
        <v>163.68200817187864</v>
      </c>
      <c r="E14" t="str">
        <f t="shared" ca="1" si="1"/>
        <v/>
      </c>
      <c r="F14" t="str">
        <f t="shared" ca="1" si="2"/>
        <v/>
      </c>
      <c r="G14" t="str">
        <f t="shared" si="3"/>
        <v/>
      </c>
      <c r="H14">
        <f t="shared" si="6"/>
        <v>0</v>
      </c>
      <c r="I14" s="4" t="str">
        <f t="shared" si="7"/>
        <v/>
      </c>
      <c r="J14">
        <f t="shared" si="8"/>
        <v>100</v>
      </c>
      <c r="K14">
        <f t="shared" si="9"/>
        <v>100</v>
      </c>
      <c r="L14">
        <f t="shared" si="10"/>
        <v>0</v>
      </c>
      <c r="M14">
        <f t="shared" si="11"/>
        <v>100</v>
      </c>
      <c r="N14">
        <f t="shared" si="12"/>
        <v>100</v>
      </c>
      <c r="O14">
        <f t="shared" si="13"/>
        <v>100</v>
      </c>
      <c r="AA14" s="19" t="s">
        <v>8</v>
      </c>
      <c r="AB14" s="13">
        <f ca="1">MAX(L:L)</f>
        <v>0.52519559278782069</v>
      </c>
      <c r="AD14" s="8">
        <v>2016</v>
      </c>
      <c r="AE14" s="31">
        <f t="shared" ca="1" si="14"/>
        <v>-1.0233834058993314E-2</v>
      </c>
      <c r="AF14" s="31">
        <f t="shared" ca="1" si="15"/>
        <v>-1.2467583674857285E-2</v>
      </c>
      <c r="AG14" s="9">
        <f t="shared" ca="1" si="16"/>
        <v>2.2337496158639746E-3</v>
      </c>
    </row>
    <row r="15" spans="1:33" x14ac:dyDescent="0.2">
      <c r="A15">
        <v>14</v>
      </c>
      <c r="B15" s="2">
        <f t="shared" si="5"/>
        <v>40192</v>
      </c>
      <c r="C15">
        <f t="shared" si="0"/>
        <v>2010</v>
      </c>
      <c r="D15">
        <v>162.45518407357875</v>
      </c>
      <c r="E15" t="str">
        <f t="shared" ca="1" si="1"/>
        <v/>
      </c>
      <c r="F15" t="str">
        <f t="shared" ca="1" si="2"/>
        <v/>
      </c>
      <c r="G15" t="str">
        <f t="shared" si="3"/>
        <v/>
      </c>
      <c r="H15">
        <f t="shared" si="6"/>
        <v>0</v>
      </c>
      <c r="I15" s="4" t="str">
        <f t="shared" si="7"/>
        <v/>
      </c>
      <c r="J15">
        <f t="shared" si="8"/>
        <v>100</v>
      </c>
      <c r="K15">
        <f t="shared" si="9"/>
        <v>100</v>
      </c>
      <c r="L15">
        <f t="shared" si="10"/>
        <v>0</v>
      </c>
      <c r="M15">
        <f t="shared" si="11"/>
        <v>100</v>
      </c>
      <c r="N15">
        <f t="shared" si="12"/>
        <v>100</v>
      </c>
      <c r="O15">
        <f t="shared" si="13"/>
        <v>100</v>
      </c>
      <c r="AA15" s="32"/>
      <c r="AB15" s="31"/>
      <c r="AD15" s="8">
        <v>2017</v>
      </c>
      <c r="AE15" s="31">
        <f t="shared" ca="1" si="14"/>
        <v>6.9468708146321861E-2</v>
      </c>
      <c r="AF15" s="31">
        <f t="shared" ca="1" si="15"/>
        <v>-2.5455655514600981E-2</v>
      </c>
      <c r="AG15" s="9">
        <f t="shared" ca="1" si="16"/>
        <v>9.4924363660922884E-2</v>
      </c>
    </row>
    <row r="16" spans="1:33" x14ac:dyDescent="0.2">
      <c r="A16">
        <v>15</v>
      </c>
      <c r="B16" s="2">
        <f t="shared" si="5"/>
        <v>40193</v>
      </c>
      <c r="C16">
        <f t="shared" si="0"/>
        <v>2010</v>
      </c>
      <c r="D16">
        <v>163.73134467557296</v>
      </c>
      <c r="E16" t="str">
        <f t="shared" ca="1" si="1"/>
        <v/>
      </c>
      <c r="F16" t="str">
        <f t="shared" ca="1" si="2"/>
        <v/>
      </c>
      <c r="G16" t="str">
        <f t="shared" si="3"/>
        <v/>
      </c>
      <c r="H16">
        <f t="shared" si="6"/>
        <v>0</v>
      </c>
      <c r="I16" s="4" t="str">
        <f t="shared" si="7"/>
        <v/>
      </c>
      <c r="J16">
        <f t="shared" si="8"/>
        <v>100</v>
      </c>
      <c r="K16">
        <f t="shared" si="9"/>
        <v>100</v>
      </c>
      <c r="L16">
        <f t="shared" si="10"/>
        <v>0</v>
      </c>
      <c r="M16">
        <f t="shared" si="11"/>
        <v>100</v>
      </c>
      <c r="N16">
        <f t="shared" si="12"/>
        <v>100</v>
      </c>
      <c r="O16">
        <f t="shared" si="13"/>
        <v>100</v>
      </c>
      <c r="AA16" s="32"/>
      <c r="AB16" s="33"/>
      <c r="AD16" s="8">
        <v>2018</v>
      </c>
      <c r="AE16" s="31">
        <f t="shared" ca="1" si="14"/>
        <v>0.16642118528505973</v>
      </c>
      <c r="AF16" s="31">
        <f t="shared" ca="1" si="15"/>
        <v>0.12551423437595233</v>
      </c>
      <c r="AG16" s="9">
        <f t="shared" ca="1" si="16"/>
        <v>4.0906950909107405E-2</v>
      </c>
    </row>
    <row r="17" spans="1:33" x14ac:dyDescent="0.2">
      <c r="A17">
        <v>16</v>
      </c>
      <c r="B17" s="2">
        <f t="shared" si="5"/>
        <v>40194</v>
      </c>
      <c r="C17">
        <f t="shared" si="0"/>
        <v>2010</v>
      </c>
      <c r="D17">
        <v>166.87354554893534</v>
      </c>
      <c r="E17" t="str">
        <f t="shared" ca="1" si="1"/>
        <v/>
      </c>
      <c r="F17" t="str">
        <f t="shared" ca="1" si="2"/>
        <v/>
      </c>
      <c r="G17" t="str">
        <f t="shared" si="3"/>
        <v/>
      </c>
      <c r="H17">
        <f t="shared" si="6"/>
        <v>0</v>
      </c>
      <c r="I17" s="4" t="str">
        <f t="shared" si="7"/>
        <v/>
      </c>
      <c r="J17">
        <f t="shared" si="8"/>
        <v>100</v>
      </c>
      <c r="K17">
        <f t="shared" si="9"/>
        <v>100</v>
      </c>
      <c r="L17">
        <f t="shared" si="10"/>
        <v>0</v>
      </c>
      <c r="M17">
        <f t="shared" si="11"/>
        <v>100</v>
      </c>
      <c r="N17">
        <f t="shared" si="12"/>
        <v>100</v>
      </c>
      <c r="O17">
        <f t="shared" si="13"/>
        <v>100</v>
      </c>
      <c r="AA17" s="32"/>
      <c r="AB17" s="34"/>
      <c r="AD17" s="8">
        <v>2019</v>
      </c>
      <c r="AE17" s="31">
        <f t="shared" ca="1" si="14"/>
        <v>6.2536996147339402E-2</v>
      </c>
      <c r="AF17" s="31">
        <f t="shared" ca="1" si="15"/>
        <v>6.2640201238088042E-2</v>
      </c>
      <c r="AG17" s="9">
        <f t="shared" ca="1" si="16"/>
        <v>-1.0320509074862594E-4</v>
      </c>
    </row>
    <row r="18" spans="1:33" ht="16" thickBot="1" x14ac:dyDescent="0.25">
      <c r="A18">
        <v>17</v>
      </c>
      <c r="B18" s="2">
        <f t="shared" si="5"/>
        <v>40195</v>
      </c>
      <c r="C18">
        <f t="shared" si="0"/>
        <v>2010</v>
      </c>
      <c r="D18">
        <v>166.80433718296121</v>
      </c>
      <c r="E18" t="str">
        <f t="shared" ca="1" si="1"/>
        <v/>
      </c>
      <c r="F18" t="str">
        <f t="shared" ca="1" si="2"/>
        <v/>
      </c>
      <c r="G18" t="str">
        <f t="shared" si="3"/>
        <v/>
      </c>
      <c r="H18">
        <f t="shared" si="6"/>
        <v>0</v>
      </c>
      <c r="I18" s="4" t="str">
        <f t="shared" si="7"/>
        <v/>
      </c>
      <c r="J18">
        <f t="shared" si="8"/>
        <v>100</v>
      </c>
      <c r="K18">
        <f t="shared" si="9"/>
        <v>100</v>
      </c>
      <c r="L18">
        <f t="shared" si="10"/>
        <v>0</v>
      </c>
      <c r="M18">
        <f t="shared" si="11"/>
        <v>100</v>
      </c>
      <c r="N18">
        <f t="shared" si="12"/>
        <v>100</v>
      </c>
      <c r="O18">
        <f t="shared" si="13"/>
        <v>100</v>
      </c>
      <c r="AA18" s="32"/>
      <c r="AB18" s="34"/>
      <c r="AD18" s="10">
        <v>2020</v>
      </c>
      <c r="AE18" s="11">
        <f t="shared" ca="1" si="14"/>
        <v>3.0731372467699126E-2</v>
      </c>
      <c r="AF18" s="11">
        <f t="shared" ca="1" si="15"/>
        <v>-7.071169505761212E-3</v>
      </c>
      <c r="AG18" s="13">
        <f t="shared" ca="1" si="16"/>
        <v>3.7802541973460335E-2</v>
      </c>
    </row>
    <row r="19" spans="1:33" x14ac:dyDescent="0.2">
      <c r="A19">
        <v>18</v>
      </c>
      <c r="B19" s="2">
        <f t="shared" si="5"/>
        <v>40196</v>
      </c>
      <c r="C19">
        <f t="shared" si="0"/>
        <v>2010</v>
      </c>
      <c r="D19">
        <v>169.4050952471998</v>
      </c>
      <c r="E19" t="str">
        <f t="shared" ca="1" si="1"/>
        <v/>
      </c>
      <c r="F19" t="str">
        <f t="shared" ca="1" si="2"/>
        <v/>
      </c>
      <c r="G19" t="str">
        <f t="shared" si="3"/>
        <v/>
      </c>
      <c r="H19">
        <f t="shared" si="6"/>
        <v>0</v>
      </c>
      <c r="I19" s="4" t="str">
        <f t="shared" si="7"/>
        <v/>
      </c>
      <c r="J19">
        <f t="shared" si="8"/>
        <v>100</v>
      </c>
      <c r="K19">
        <f t="shared" si="9"/>
        <v>100</v>
      </c>
      <c r="L19">
        <f t="shared" si="10"/>
        <v>0</v>
      </c>
      <c r="M19">
        <f t="shared" si="11"/>
        <v>100</v>
      </c>
      <c r="N19">
        <f t="shared" si="12"/>
        <v>100</v>
      </c>
      <c r="O19">
        <f t="shared" si="13"/>
        <v>100</v>
      </c>
      <c r="AA19" s="32"/>
      <c r="AB19" s="34"/>
      <c r="AD19" s="31"/>
      <c r="AE19" s="31"/>
      <c r="AF19" s="31"/>
      <c r="AG19" s="31"/>
    </row>
    <row r="20" spans="1:33" x14ac:dyDescent="0.2">
      <c r="A20">
        <v>19</v>
      </c>
      <c r="B20" s="2">
        <f t="shared" si="5"/>
        <v>40197</v>
      </c>
      <c r="C20">
        <f t="shared" si="0"/>
        <v>2010</v>
      </c>
      <c r="D20">
        <v>172.56535189449235</v>
      </c>
      <c r="E20" t="str">
        <f t="shared" ca="1" si="1"/>
        <v/>
      </c>
      <c r="F20" t="str">
        <f t="shared" ca="1" si="2"/>
        <v/>
      </c>
      <c r="G20" t="str">
        <f t="shared" si="3"/>
        <v/>
      </c>
      <c r="H20">
        <f t="shared" si="6"/>
        <v>0</v>
      </c>
      <c r="I20" s="4" t="str">
        <f t="shared" si="7"/>
        <v/>
      </c>
      <c r="J20">
        <f t="shared" si="8"/>
        <v>100</v>
      </c>
      <c r="K20">
        <f t="shared" si="9"/>
        <v>100</v>
      </c>
      <c r="L20">
        <f t="shared" si="10"/>
        <v>0</v>
      </c>
      <c r="M20">
        <f t="shared" si="11"/>
        <v>100</v>
      </c>
      <c r="N20">
        <f t="shared" si="12"/>
        <v>100</v>
      </c>
      <c r="O20">
        <f t="shared" si="13"/>
        <v>100</v>
      </c>
      <c r="AD20" s="31"/>
      <c r="AE20" s="31"/>
      <c r="AF20" s="31"/>
      <c r="AG20" s="31"/>
    </row>
    <row r="21" spans="1:33" x14ac:dyDescent="0.2">
      <c r="A21">
        <v>20</v>
      </c>
      <c r="B21" s="2">
        <f t="shared" si="5"/>
        <v>40198</v>
      </c>
      <c r="C21">
        <f t="shared" si="0"/>
        <v>2010</v>
      </c>
      <c r="D21">
        <v>170.20572748845083</v>
      </c>
      <c r="E21">
        <f t="shared" ca="1" si="1"/>
        <v>162.87248519522879</v>
      </c>
      <c r="F21" t="str">
        <f t="shared" ca="1" si="2"/>
        <v/>
      </c>
      <c r="G21" t="str">
        <f t="shared" si="3"/>
        <v/>
      </c>
      <c r="H21">
        <f t="shared" si="6"/>
        <v>0</v>
      </c>
      <c r="I21" s="4" t="str">
        <f t="shared" si="7"/>
        <v/>
      </c>
      <c r="J21">
        <f t="shared" si="8"/>
        <v>100</v>
      </c>
      <c r="K21">
        <f t="shared" si="9"/>
        <v>100</v>
      </c>
      <c r="L21">
        <f t="shared" si="10"/>
        <v>0</v>
      </c>
      <c r="M21">
        <f t="shared" si="11"/>
        <v>100</v>
      </c>
      <c r="N21">
        <f t="shared" si="12"/>
        <v>100</v>
      </c>
      <c r="O21">
        <f t="shared" si="13"/>
        <v>100</v>
      </c>
      <c r="AD21" s="31"/>
      <c r="AE21" s="31"/>
      <c r="AF21" s="31"/>
      <c r="AG21" s="31"/>
    </row>
    <row r="22" spans="1:33" x14ac:dyDescent="0.2">
      <c r="A22">
        <v>21</v>
      </c>
      <c r="B22" s="2">
        <f t="shared" si="5"/>
        <v>40199</v>
      </c>
      <c r="C22">
        <f t="shared" si="0"/>
        <v>2010</v>
      </c>
      <c r="D22">
        <v>167.44024726189437</v>
      </c>
      <c r="E22">
        <f t="shared" ca="1" si="1"/>
        <v>163.10087329856208</v>
      </c>
      <c r="F22" t="str">
        <f t="shared" ca="1" si="2"/>
        <v/>
      </c>
      <c r="G22" t="str">
        <f t="shared" si="3"/>
        <v/>
      </c>
      <c r="H22">
        <f t="shared" si="6"/>
        <v>0</v>
      </c>
      <c r="I22" s="4" t="str">
        <f t="shared" si="7"/>
        <v/>
      </c>
      <c r="J22">
        <f t="shared" si="8"/>
        <v>100</v>
      </c>
      <c r="K22">
        <f t="shared" si="9"/>
        <v>100</v>
      </c>
      <c r="L22">
        <f t="shared" si="10"/>
        <v>0</v>
      </c>
      <c r="M22">
        <f t="shared" si="11"/>
        <v>100</v>
      </c>
      <c r="N22">
        <f t="shared" si="12"/>
        <v>100</v>
      </c>
      <c r="O22">
        <f t="shared" si="13"/>
        <v>100</v>
      </c>
      <c r="AD22" s="31"/>
      <c r="AE22" s="31"/>
      <c r="AF22" s="31"/>
      <c r="AG22" s="31"/>
    </row>
    <row r="23" spans="1:33" x14ac:dyDescent="0.2">
      <c r="A23">
        <v>22</v>
      </c>
      <c r="B23" s="2">
        <f t="shared" si="5"/>
        <v>40200</v>
      </c>
      <c r="C23">
        <f t="shared" si="0"/>
        <v>2010</v>
      </c>
      <c r="D23">
        <v>166.2198515687133</v>
      </c>
      <c r="E23">
        <f t="shared" ca="1" si="1"/>
        <v>163.25682221206964</v>
      </c>
      <c r="F23" t="str">
        <f t="shared" ca="1" si="2"/>
        <v/>
      </c>
      <c r="G23" t="str">
        <f t="shared" si="3"/>
        <v/>
      </c>
      <c r="H23">
        <f t="shared" si="6"/>
        <v>0</v>
      </c>
      <c r="I23" s="4" t="str">
        <f t="shared" si="7"/>
        <v/>
      </c>
      <c r="J23">
        <f t="shared" si="8"/>
        <v>100</v>
      </c>
      <c r="K23">
        <f t="shared" si="9"/>
        <v>100</v>
      </c>
      <c r="L23">
        <f t="shared" si="10"/>
        <v>0</v>
      </c>
      <c r="M23">
        <f t="shared" si="11"/>
        <v>100</v>
      </c>
      <c r="N23">
        <f t="shared" si="12"/>
        <v>100</v>
      </c>
      <c r="O23">
        <f t="shared" si="13"/>
        <v>100</v>
      </c>
      <c r="AD23" s="31"/>
      <c r="AE23" s="31"/>
      <c r="AF23" s="31"/>
      <c r="AG23" s="31"/>
    </row>
    <row r="24" spans="1:33" x14ac:dyDescent="0.2">
      <c r="A24">
        <v>23</v>
      </c>
      <c r="B24" s="2">
        <f t="shared" si="5"/>
        <v>40201</v>
      </c>
      <c r="C24">
        <f t="shared" si="0"/>
        <v>2010</v>
      </c>
      <c r="D24">
        <v>166.60277646492494</v>
      </c>
      <c r="E24">
        <f t="shared" ca="1" si="1"/>
        <v>163.42411992471239</v>
      </c>
      <c r="F24" t="str">
        <f t="shared" ca="1" si="2"/>
        <v/>
      </c>
      <c r="G24" t="str">
        <f t="shared" si="3"/>
        <v/>
      </c>
      <c r="H24">
        <f t="shared" si="6"/>
        <v>0</v>
      </c>
      <c r="I24" s="4" t="str">
        <f t="shared" si="7"/>
        <v/>
      </c>
      <c r="J24">
        <f t="shared" si="8"/>
        <v>100</v>
      </c>
      <c r="K24">
        <f t="shared" si="9"/>
        <v>100</v>
      </c>
      <c r="L24">
        <f t="shared" si="10"/>
        <v>0</v>
      </c>
      <c r="M24">
        <f t="shared" si="11"/>
        <v>100</v>
      </c>
      <c r="N24">
        <f t="shared" si="12"/>
        <v>100</v>
      </c>
      <c r="O24">
        <f t="shared" si="13"/>
        <v>100</v>
      </c>
    </row>
    <row r="25" spans="1:33" x14ac:dyDescent="0.2">
      <c r="A25">
        <v>24</v>
      </c>
      <c r="B25" s="2">
        <f t="shared" si="5"/>
        <v>40202</v>
      </c>
      <c r="C25">
        <f t="shared" si="0"/>
        <v>2010</v>
      </c>
      <c r="D25">
        <v>166.7101893184275</v>
      </c>
      <c r="E25">
        <f t="shared" ca="1" si="1"/>
        <v>163.58842339439815</v>
      </c>
      <c r="F25" t="str">
        <f t="shared" ca="1" si="2"/>
        <v/>
      </c>
      <c r="G25" t="str">
        <f t="shared" si="3"/>
        <v/>
      </c>
      <c r="H25">
        <f t="shared" si="6"/>
        <v>0</v>
      </c>
      <c r="I25" s="4" t="str">
        <f t="shared" si="7"/>
        <v/>
      </c>
      <c r="J25">
        <f t="shared" si="8"/>
        <v>100</v>
      </c>
      <c r="K25">
        <f t="shared" si="9"/>
        <v>100</v>
      </c>
      <c r="L25">
        <f t="shared" si="10"/>
        <v>0</v>
      </c>
      <c r="M25">
        <f t="shared" si="11"/>
        <v>100</v>
      </c>
      <c r="N25">
        <f t="shared" si="12"/>
        <v>100</v>
      </c>
      <c r="O25">
        <f t="shared" si="13"/>
        <v>100</v>
      </c>
    </row>
    <row r="26" spans="1:33" x14ac:dyDescent="0.2">
      <c r="A26">
        <v>25</v>
      </c>
      <c r="B26" s="2">
        <f t="shared" si="5"/>
        <v>40203</v>
      </c>
      <c r="C26">
        <f t="shared" si="0"/>
        <v>2010</v>
      </c>
      <c r="D26">
        <v>164.77338112984475</v>
      </c>
      <c r="E26">
        <f t="shared" ca="1" si="1"/>
        <v>163.64767128117049</v>
      </c>
      <c r="F26" t="str">
        <f t="shared" ca="1" si="2"/>
        <v/>
      </c>
      <c r="G26" t="str">
        <f t="shared" si="3"/>
        <v/>
      </c>
      <c r="H26">
        <f t="shared" si="6"/>
        <v>0</v>
      </c>
      <c r="I26" s="4" t="str">
        <f t="shared" si="7"/>
        <v/>
      </c>
      <c r="J26">
        <f t="shared" si="8"/>
        <v>100</v>
      </c>
      <c r="K26">
        <f t="shared" si="9"/>
        <v>100</v>
      </c>
      <c r="L26">
        <f t="shared" si="10"/>
        <v>0</v>
      </c>
      <c r="M26">
        <f t="shared" si="11"/>
        <v>100</v>
      </c>
      <c r="N26">
        <f t="shared" si="12"/>
        <v>100</v>
      </c>
      <c r="O26">
        <f t="shared" si="13"/>
        <v>100</v>
      </c>
    </row>
    <row r="27" spans="1:33" x14ac:dyDescent="0.2">
      <c r="A27">
        <v>26</v>
      </c>
      <c r="B27" s="2">
        <f t="shared" si="5"/>
        <v>40204</v>
      </c>
      <c r="C27">
        <f t="shared" si="0"/>
        <v>2010</v>
      </c>
      <c r="D27">
        <v>164.36521541759586</v>
      </c>
      <c r="E27">
        <f t="shared" ca="1" si="1"/>
        <v>163.68354848799174</v>
      </c>
      <c r="F27" t="str">
        <f t="shared" ca="1" si="2"/>
        <v/>
      </c>
      <c r="G27" t="str">
        <f t="shared" si="3"/>
        <v/>
      </c>
      <c r="H27">
        <f t="shared" si="6"/>
        <v>0</v>
      </c>
      <c r="I27" s="4" t="str">
        <f t="shared" si="7"/>
        <v/>
      </c>
      <c r="J27">
        <f t="shared" si="8"/>
        <v>100</v>
      </c>
      <c r="K27">
        <f>MAX(K26,J27)</f>
        <v>100</v>
      </c>
      <c r="L27">
        <f>1-J27/K27</f>
        <v>0</v>
      </c>
      <c r="M27">
        <f t="shared" si="11"/>
        <v>100</v>
      </c>
      <c r="N27">
        <f t="shared" si="12"/>
        <v>100</v>
      </c>
      <c r="O27">
        <f t="shared" si="13"/>
        <v>100</v>
      </c>
    </row>
    <row r="28" spans="1:33" x14ac:dyDescent="0.2">
      <c r="A28">
        <v>27</v>
      </c>
      <c r="B28" s="2">
        <f t="shared" si="5"/>
        <v>40205</v>
      </c>
      <c r="C28">
        <f t="shared" si="0"/>
        <v>2010</v>
      </c>
      <c r="D28">
        <v>163.69404404620008</v>
      </c>
      <c r="E28">
        <f t="shared" ca="1" si="1"/>
        <v>163.68407326590216</v>
      </c>
      <c r="F28" t="str">
        <f t="shared" ca="1" si="2"/>
        <v/>
      </c>
      <c r="G28" t="str">
        <f t="shared" si="3"/>
        <v/>
      </c>
      <c r="H28">
        <f t="shared" si="6"/>
        <v>0</v>
      </c>
      <c r="I28" s="4" t="str">
        <f t="shared" si="7"/>
        <v/>
      </c>
      <c r="J28">
        <f t="shared" si="8"/>
        <v>100</v>
      </c>
      <c r="K28">
        <f t="shared" ref="K28:K91" si="17">MAX(K27,J28)</f>
        <v>100</v>
      </c>
      <c r="L28">
        <f t="shared" ref="L28:L91" si="18">1-J28/K28</f>
        <v>0</v>
      </c>
      <c r="M28">
        <f t="shared" si="11"/>
        <v>100</v>
      </c>
      <c r="N28">
        <f t="shared" si="12"/>
        <v>100</v>
      </c>
      <c r="O28">
        <f t="shared" si="13"/>
        <v>100</v>
      </c>
    </row>
    <row r="29" spans="1:33" x14ac:dyDescent="0.2">
      <c r="A29">
        <v>28</v>
      </c>
      <c r="B29" s="2">
        <f t="shared" si="5"/>
        <v>40206</v>
      </c>
      <c r="C29">
        <f t="shared" si="0"/>
        <v>2010</v>
      </c>
      <c r="D29">
        <v>163.09638488791657</v>
      </c>
      <c r="E29">
        <f t="shared" ca="1" si="1"/>
        <v>163.65468884700289</v>
      </c>
      <c r="F29" t="str">
        <f t="shared" ca="1" si="2"/>
        <v/>
      </c>
      <c r="G29" t="str">
        <f t="shared" si="3"/>
        <v/>
      </c>
      <c r="H29">
        <f t="shared" si="6"/>
        <v>0</v>
      </c>
      <c r="I29" s="4" t="str">
        <f t="shared" si="7"/>
        <v/>
      </c>
      <c r="J29">
        <f t="shared" ref="J29:J92" si="19">IF(I29&lt;&gt;"",J28*(1+I29),J28)</f>
        <v>100</v>
      </c>
      <c r="K29">
        <f t="shared" si="17"/>
        <v>100</v>
      </c>
      <c r="L29">
        <f t="shared" si="18"/>
        <v>0</v>
      </c>
      <c r="M29">
        <f t="shared" si="11"/>
        <v>100</v>
      </c>
      <c r="N29">
        <f t="shared" si="12"/>
        <v>100</v>
      </c>
      <c r="O29">
        <f t="shared" si="13"/>
        <v>100</v>
      </c>
    </row>
    <row r="30" spans="1:33" x14ac:dyDescent="0.2">
      <c r="A30">
        <v>29</v>
      </c>
      <c r="B30" s="2">
        <f t="shared" si="5"/>
        <v>40207</v>
      </c>
      <c r="C30">
        <f t="shared" si="0"/>
        <v>2010</v>
      </c>
      <c r="D30">
        <v>164.49713249341752</v>
      </c>
      <c r="E30">
        <f t="shared" ca="1" si="1"/>
        <v>163.69681102932364</v>
      </c>
      <c r="F30" t="str">
        <f t="shared" ca="1" si="2"/>
        <v/>
      </c>
      <c r="G30" t="str">
        <f t="shared" si="3"/>
        <v/>
      </c>
      <c r="H30">
        <f t="shared" si="6"/>
        <v>0</v>
      </c>
      <c r="I30" s="4" t="str">
        <f t="shared" si="7"/>
        <v/>
      </c>
      <c r="J30">
        <f t="shared" si="19"/>
        <v>100</v>
      </c>
      <c r="K30">
        <f t="shared" si="17"/>
        <v>100</v>
      </c>
      <c r="L30">
        <f t="shared" si="18"/>
        <v>0</v>
      </c>
      <c r="M30">
        <f t="shared" si="11"/>
        <v>100</v>
      </c>
      <c r="N30">
        <f t="shared" si="12"/>
        <v>100</v>
      </c>
      <c r="O30">
        <f t="shared" si="13"/>
        <v>100</v>
      </c>
    </row>
    <row r="31" spans="1:33" x14ac:dyDescent="0.2">
      <c r="A31">
        <v>30</v>
      </c>
      <c r="B31" s="2">
        <f t="shared" si="5"/>
        <v>40208</v>
      </c>
      <c r="C31">
        <f t="shared" si="0"/>
        <v>2010</v>
      </c>
      <c r="D31">
        <v>161.36223068056617</v>
      </c>
      <c r="E31">
        <f t="shared" ca="1" si="1"/>
        <v>163.58008201188574</v>
      </c>
      <c r="F31" t="str">
        <f t="shared" ca="1" si="2"/>
        <v/>
      </c>
      <c r="G31" t="str">
        <f t="shared" si="3"/>
        <v/>
      </c>
      <c r="H31">
        <f t="shared" si="6"/>
        <v>0</v>
      </c>
      <c r="I31" s="4" t="str">
        <f t="shared" si="7"/>
        <v/>
      </c>
      <c r="J31">
        <f t="shared" si="19"/>
        <v>100</v>
      </c>
      <c r="K31">
        <f t="shared" si="17"/>
        <v>100</v>
      </c>
      <c r="L31">
        <f t="shared" si="18"/>
        <v>0</v>
      </c>
      <c r="M31">
        <f t="shared" si="11"/>
        <v>100</v>
      </c>
      <c r="N31">
        <f t="shared" si="12"/>
        <v>100</v>
      </c>
      <c r="O31">
        <f t="shared" si="13"/>
        <v>100</v>
      </c>
    </row>
    <row r="32" spans="1:33" x14ac:dyDescent="0.2">
      <c r="A32">
        <v>31</v>
      </c>
      <c r="B32" s="2">
        <f t="shared" si="5"/>
        <v>40209</v>
      </c>
      <c r="C32">
        <f t="shared" si="0"/>
        <v>2010</v>
      </c>
      <c r="D32">
        <v>159.98547440249411</v>
      </c>
      <c r="E32">
        <f t="shared" ca="1" si="1"/>
        <v>163.40035163141616</v>
      </c>
      <c r="F32" t="str">
        <f t="shared" ca="1" si="2"/>
        <v/>
      </c>
      <c r="G32" t="str">
        <f t="shared" si="3"/>
        <v/>
      </c>
      <c r="H32">
        <f t="shared" si="6"/>
        <v>0</v>
      </c>
      <c r="I32" s="4" t="str">
        <f t="shared" si="7"/>
        <v/>
      </c>
      <c r="J32">
        <f t="shared" si="19"/>
        <v>100</v>
      </c>
      <c r="K32">
        <f t="shared" si="17"/>
        <v>100</v>
      </c>
      <c r="L32">
        <f t="shared" si="18"/>
        <v>0</v>
      </c>
      <c r="M32">
        <f t="shared" si="11"/>
        <v>100</v>
      </c>
      <c r="N32">
        <f t="shared" si="12"/>
        <v>100</v>
      </c>
      <c r="O32">
        <f t="shared" si="13"/>
        <v>100</v>
      </c>
    </row>
    <row r="33" spans="1:15" x14ac:dyDescent="0.2">
      <c r="A33">
        <v>32</v>
      </c>
      <c r="B33" s="2">
        <f t="shared" si="5"/>
        <v>40210</v>
      </c>
      <c r="C33">
        <f t="shared" si="0"/>
        <v>2010</v>
      </c>
      <c r="D33">
        <v>159.06906469011489</v>
      </c>
      <c r="E33">
        <f t="shared" ca="1" si="1"/>
        <v>163.1837872843511</v>
      </c>
      <c r="F33" t="str">
        <f t="shared" ca="1" si="2"/>
        <v/>
      </c>
      <c r="G33" t="str">
        <f t="shared" si="3"/>
        <v/>
      </c>
      <c r="H33">
        <f t="shared" si="6"/>
        <v>0</v>
      </c>
      <c r="I33" s="4" t="str">
        <f t="shared" si="7"/>
        <v/>
      </c>
      <c r="J33">
        <f t="shared" si="19"/>
        <v>100</v>
      </c>
      <c r="K33">
        <f t="shared" si="17"/>
        <v>100</v>
      </c>
      <c r="L33">
        <f t="shared" si="18"/>
        <v>0</v>
      </c>
      <c r="M33">
        <f t="shared" si="11"/>
        <v>100</v>
      </c>
      <c r="N33">
        <f t="shared" si="12"/>
        <v>100</v>
      </c>
      <c r="O33">
        <f t="shared" si="13"/>
        <v>100</v>
      </c>
    </row>
    <row r="34" spans="1:15" x14ac:dyDescent="0.2">
      <c r="A34">
        <v>33</v>
      </c>
      <c r="B34" s="2">
        <f t="shared" si="5"/>
        <v>40211</v>
      </c>
      <c r="C34">
        <f t="shared" si="0"/>
        <v>2010</v>
      </c>
      <c r="D34">
        <v>158.13116452745032</v>
      </c>
      <c r="E34">
        <f t="shared" ca="1" si="1"/>
        <v>162.93115614650605</v>
      </c>
      <c r="F34" t="str">
        <f t="shared" ca="1" si="2"/>
        <v/>
      </c>
      <c r="G34" t="str">
        <f t="shared" si="3"/>
        <v/>
      </c>
      <c r="H34">
        <f t="shared" si="6"/>
        <v>0</v>
      </c>
      <c r="I34" s="4" t="str">
        <f t="shared" si="7"/>
        <v/>
      </c>
      <c r="J34">
        <f t="shared" si="19"/>
        <v>100</v>
      </c>
      <c r="K34">
        <f t="shared" si="17"/>
        <v>100</v>
      </c>
      <c r="L34">
        <f t="shared" si="18"/>
        <v>0</v>
      </c>
      <c r="M34">
        <f t="shared" si="11"/>
        <v>100</v>
      </c>
      <c r="N34">
        <f t="shared" si="12"/>
        <v>100</v>
      </c>
      <c r="O34">
        <f t="shared" si="13"/>
        <v>100</v>
      </c>
    </row>
    <row r="35" spans="1:15" x14ac:dyDescent="0.2">
      <c r="A35">
        <v>34</v>
      </c>
      <c r="B35" s="2">
        <f t="shared" si="5"/>
        <v>40212</v>
      </c>
      <c r="C35">
        <f t="shared" si="0"/>
        <v>2010</v>
      </c>
      <c r="D35">
        <v>160.11601385616632</v>
      </c>
      <c r="E35">
        <f t="shared" ca="1" si="1"/>
        <v>162.79039903198907</v>
      </c>
      <c r="F35" t="str">
        <f t="shared" ca="1" si="2"/>
        <v/>
      </c>
      <c r="G35" t="str">
        <f t="shared" si="3"/>
        <v/>
      </c>
      <c r="H35">
        <f t="shared" si="6"/>
        <v>0</v>
      </c>
      <c r="I35" s="4" t="str">
        <f t="shared" si="7"/>
        <v/>
      </c>
      <c r="J35">
        <f t="shared" si="19"/>
        <v>100</v>
      </c>
      <c r="K35">
        <f t="shared" si="17"/>
        <v>100</v>
      </c>
      <c r="L35">
        <f t="shared" si="18"/>
        <v>0</v>
      </c>
      <c r="M35">
        <f t="shared" si="11"/>
        <v>100</v>
      </c>
      <c r="N35">
        <f t="shared" si="12"/>
        <v>100</v>
      </c>
      <c r="O35">
        <f t="shared" si="13"/>
        <v>100</v>
      </c>
    </row>
    <row r="36" spans="1:15" x14ac:dyDescent="0.2">
      <c r="A36">
        <v>35</v>
      </c>
      <c r="B36" s="2">
        <f t="shared" si="5"/>
        <v>40213</v>
      </c>
      <c r="C36">
        <f t="shared" si="0"/>
        <v>2010</v>
      </c>
      <c r="D36">
        <v>160.2526596513967</v>
      </c>
      <c r="E36">
        <f t="shared" ca="1" si="1"/>
        <v>162.66351206295946</v>
      </c>
      <c r="F36" t="str">
        <f t="shared" ca="1" si="2"/>
        <v/>
      </c>
      <c r="G36" t="str">
        <f t="shared" si="3"/>
        <v/>
      </c>
      <c r="H36">
        <f t="shared" si="6"/>
        <v>0</v>
      </c>
      <c r="I36" s="4" t="str">
        <f t="shared" si="7"/>
        <v/>
      </c>
      <c r="J36">
        <f t="shared" si="19"/>
        <v>100</v>
      </c>
      <c r="K36">
        <f t="shared" si="17"/>
        <v>100</v>
      </c>
      <c r="L36">
        <f t="shared" si="18"/>
        <v>0</v>
      </c>
      <c r="M36">
        <f t="shared" si="11"/>
        <v>100</v>
      </c>
      <c r="N36">
        <f t="shared" si="12"/>
        <v>100</v>
      </c>
      <c r="O36">
        <f t="shared" si="13"/>
        <v>100</v>
      </c>
    </row>
    <row r="37" spans="1:15" x14ac:dyDescent="0.2">
      <c r="A37">
        <v>36</v>
      </c>
      <c r="B37" s="2">
        <f t="shared" si="5"/>
        <v>40214</v>
      </c>
      <c r="C37">
        <f t="shared" si="0"/>
        <v>2010</v>
      </c>
      <c r="D37">
        <v>158.58430262307181</v>
      </c>
      <c r="E37">
        <f t="shared" ca="1" si="1"/>
        <v>162.45955159096508</v>
      </c>
      <c r="F37" t="str">
        <f t="shared" ca="1" si="2"/>
        <v/>
      </c>
      <c r="G37" t="str">
        <f t="shared" si="3"/>
        <v/>
      </c>
      <c r="H37">
        <f t="shared" si="6"/>
        <v>0</v>
      </c>
      <c r="I37" s="4" t="str">
        <f t="shared" si="7"/>
        <v/>
      </c>
      <c r="J37">
        <f t="shared" si="19"/>
        <v>100</v>
      </c>
      <c r="K37">
        <f t="shared" si="17"/>
        <v>100</v>
      </c>
      <c r="L37">
        <f t="shared" si="18"/>
        <v>0</v>
      </c>
      <c r="M37">
        <f t="shared" si="11"/>
        <v>100</v>
      </c>
      <c r="N37">
        <f t="shared" si="12"/>
        <v>100</v>
      </c>
      <c r="O37">
        <f t="shared" si="13"/>
        <v>100</v>
      </c>
    </row>
    <row r="38" spans="1:15" x14ac:dyDescent="0.2">
      <c r="A38">
        <v>37</v>
      </c>
      <c r="B38" s="2">
        <f t="shared" si="5"/>
        <v>40215</v>
      </c>
      <c r="C38">
        <f t="shared" si="0"/>
        <v>2010</v>
      </c>
      <c r="D38">
        <v>156.39513423832136</v>
      </c>
      <c r="E38">
        <f t="shared" ca="1" si="1"/>
        <v>162.1563307233329</v>
      </c>
      <c r="F38" t="str">
        <f t="shared" ca="1" si="2"/>
        <v/>
      </c>
      <c r="G38" t="str">
        <f t="shared" si="3"/>
        <v/>
      </c>
      <c r="H38">
        <f t="shared" si="6"/>
        <v>0</v>
      </c>
      <c r="I38" s="4" t="str">
        <f t="shared" si="7"/>
        <v/>
      </c>
      <c r="J38">
        <f t="shared" si="19"/>
        <v>100</v>
      </c>
      <c r="K38">
        <f t="shared" si="17"/>
        <v>100</v>
      </c>
      <c r="L38">
        <f t="shared" si="18"/>
        <v>0</v>
      </c>
      <c r="M38">
        <f t="shared" si="11"/>
        <v>100</v>
      </c>
      <c r="N38">
        <f t="shared" si="12"/>
        <v>100</v>
      </c>
      <c r="O38">
        <f t="shared" si="13"/>
        <v>100</v>
      </c>
    </row>
    <row r="39" spans="1:15" x14ac:dyDescent="0.2">
      <c r="A39">
        <v>38</v>
      </c>
      <c r="B39" s="2">
        <f t="shared" si="5"/>
        <v>40216</v>
      </c>
      <c r="C39">
        <f t="shared" si="0"/>
        <v>2010</v>
      </c>
      <c r="D39">
        <v>158.62465106583812</v>
      </c>
      <c r="E39">
        <f t="shared" ca="1" si="1"/>
        <v>161.97974674045815</v>
      </c>
      <c r="F39" t="str">
        <f t="shared" ca="1" si="2"/>
        <v/>
      </c>
      <c r="G39" t="str">
        <f t="shared" si="3"/>
        <v/>
      </c>
      <c r="H39">
        <f t="shared" si="6"/>
        <v>0</v>
      </c>
      <c r="I39" s="4" t="str">
        <f t="shared" si="7"/>
        <v/>
      </c>
      <c r="J39">
        <f t="shared" si="19"/>
        <v>100</v>
      </c>
      <c r="K39">
        <f t="shared" si="17"/>
        <v>100</v>
      </c>
      <c r="L39">
        <f t="shared" si="18"/>
        <v>0</v>
      </c>
      <c r="M39">
        <f t="shared" si="11"/>
        <v>100</v>
      </c>
      <c r="N39">
        <f t="shared" si="12"/>
        <v>100</v>
      </c>
      <c r="O39">
        <f t="shared" si="13"/>
        <v>100</v>
      </c>
    </row>
    <row r="40" spans="1:15" x14ac:dyDescent="0.2">
      <c r="A40">
        <v>39</v>
      </c>
      <c r="B40" s="2">
        <f t="shared" si="5"/>
        <v>40217</v>
      </c>
      <c r="C40">
        <f t="shared" si="0"/>
        <v>2010</v>
      </c>
      <c r="D40">
        <v>159.61446782586464</v>
      </c>
      <c r="E40">
        <f t="shared" ca="1" si="1"/>
        <v>161.86148279472849</v>
      </c>
      <c r="F40" t="str">
        <f t="shared" ca="1" si="2"/>
        <v/>
      </c>
      <c r="G40" t="str">
        <f t="shared" si="3"/>
        <v/>
      </c>
      <c r="H40">
        <f t="shared" si="6"/>
        <v>0</v>
      </c>
      <c r="I40" s="4" t="str">
        <f t="shared" si="7"/>
        <v/>
      </c>
      <c r="J40">
        <f t="shared" si="19"/>
        <v>100</v>
      </c>
      <c r="K40">
        <f t="shared" si="17"/>
        <v>100</v>
      </c>
      <c r="L40">
        <f t="shared" si="18"/>
        <v>0</v>
      </c>
      <c r="M40">
        <f t="shared" si="11"/>
        <v>100</v>
      </c>
      <c r="N40">
        <f t="shared" si="12"/>
        <v>100</v>
      </c>
      <c r="O40">
        <f t="shared" si="13"/>
        <v>100</v>
      </c>
    </row>
    <row r="41" spans="1:15" x14ac:dyDescent="0.2">
      <c r="A41">
        <v>40</v>
      </c>
      <c r="B41" s="2">
        <f t="shared" si="5"/>
        <v>40218</v>
      </c>
      <c r="C41">
        <f t="shared" si="0"/>
        <v>2010</v>
      </c>
      <c r="D41">
        <v>160.60350954567633</v>
      </c>
      <c r="E41">
        <f t="shared" ca="1" si="1"/>
        <v>161.79858413227589</v>
      </c>
      <c r="F41" t="str">
        <f t="shared" ca="1" si="2"/>
        <v/>
      </c>
      <c r="G41" t="str">
        <f t="shared" si="3"/>
        <v/>
      </c>
      <c r="H41">
        <f t="shared" si="6"/>
        <v>0</v>
      </c>
      <c r="I41" s="4" t="str">
        <f t="shared" si="7"/>
        <v/>
      </c>
      <c r="J41">
        <f t="shared" si="19"/>
        <v>100</v>
      </c>
      <c r="K41">
        <f t="shared" si="17"/>
        <v>100</v>
      </c>
      <c r="L41">
        <f t="shared" si="18"/>
        <v>0</v>
      </c>
      <c r="M41">
        <f t="shared" si="11"/>
        <v>100</v>
      </c>
      <c r="N41">
        <f t="shared" si="12"/>
        <v>100</v>
      </c>
      <c r="O41">
        <f t="shared" si="13"/>
        <v>100</v>
      </c>
    </row>
    <row r="42" spans="1:15" x14ac:dyDescent="0.2">
      <c r="A42">
        <v>41</v>
      </c>
      <c r="B42" s="2">
        <f t="shared" si="5"/>
        <v>40219</v>
      </c>
      <c r="C42">
        <f t="shared" si="0"/>
        <v>2010</v>
      </c>
      <c r="D42">
        <v>161.70434400168193</v>
      </c>
      <c r="E42">
        <f t="shared" ca="1" si="1"/>
        <v>161.79387212574619</v>
      </c>
      <c r="F42" t="str">
        <f t="shared" ca="1" si="2"/>
        <v/>
      </c>
      <c r="G42" t="str">
        <f t="shared" si="3"/>
        <v/>
      </c>
      <c r="H42">
        <f t="shared" si="6"/>
        <v>0</v>
      </c>
      <c r="I42" s="4" t="str">
        <f t="shared" si="7"/>
        <v/>
      </c>
      <c r="J42">
        <f t="shared" si="19"/>
        <v>100</v>
      </c>
      <c r="K42">
        <f t="shared" si="17"/>
        <v>100</v>
      </c>
      <c r="L42">
        <f t="shared" si="18"/>
        <v>0</v>
      </c>
      <c r="M42">
        <f t="shared" si="11"/>
        <v>100</v>
      </c>
      <c r="N42">
        <f t="shared" si="12"/>
        <v>100</v>
      </c>
      <c r="O42">
        <f t="shared" si="13"/>
        <v>100</v>
      </c>
    </row>
    <row r="43" spans="1:15" x14ac:dyDescent="0.2">
      <c r="A43">
        <v>42</v>
      </c>
      <c r="B43" s="2">
        <f t="shared" si="5"/>
        <v>40220</v>
      </c>
      <c r="C43">
        <f t="shared" si="0"/>
        <v>2010</v>
      </c>
      <c r="D43">
        <v>162.89616836381805</v>
      </c>
      <c r="E43">
        <f t="shared" ca="1" si="1"/>
        <v>161.84898693764978</v>
      </c>
      <c r="F43" t="str">
        <f t="shared" ca="1" si="2"/>
        <v/>
      </c>
      <c r="G43" t="str">
        <f t="shared" si="3"/>
        <v/>
      </c>
      <c r="H43">
        <f t="shared" si="6"/>
        <v>0</v>
      </c>
      <c r="I43" s="4" t="str">
        <f t="shared" si="7"/>
        <v/>
      </c>
      <c r="J43">
        <f t="shared" si="19"/>
        <v>100</v>
      </c>
      <c r="K43">
        <f t="shared" si="17"/>
        <v>100</v>
      </c>
      <c r="L43">
        <f t="shared" si="18"/>
        <v>0</v>
      </c>
      <c r="M43">
        <f t="shared" si="11"/>
        <v>100</v>
      </c>
      <c r="N43">
        <f t="shared" si="12"/>
        <v>100</v>
      </c>
      <c r="O43">
        <f t="shared" si="13"/>
        <v>100</v>
      </c>
    </row>
    <row r="44" spans="1:15" x14ac:dyDescent="0.2">
      <c r="A44">
        <v>43</v>
      </c>
      <c r="B44" s="2">
        <f t="shared" si="5"/>
        <v>40221</v>
      </c>
      <c r="C44">
        <f t="shared" si="0"/>
        <v>2010</v>
      </c>
      <c r="D44">
        <v>161.22298687178858</v>
      </c>
      <c r="E44">
        <f t="shared" ca="1" si="1"/>
        <v>161.81768693435671</v>
      </c>
      <c r="F44" t="str">
        <f t="shared" ca="1" si="2"/>
        <v/>
      </c>
      <c r="G44" t="str">
        <f t="shared" si="3"/>
        <v/>
      </c>
      <c r="H44">
        <f t="shared" si="6"/>
        <v>0</v>
      </c>
      <c r="I44" s="4" t="str">
        <f t="shared" si="7"/>
        <v/>
      </c>
      <c r="J44">
        <f t="shared" si="19"/>
        <v>100</v>
      </c>
      <c r="K44">
        <f t="shared" si="17"/>
        <v>100</v>
      </c>
      <c r="L44">
        <f t="shared" si="18"/>
        <v>0</v>
      </c>
      <c r="M44">
        <f t="shared" si="11"/>
        <v>100</v>
      </c>
      <c r="N44">
        <f t="shared" si="12"/>
        <v>100</v>
      </c>
      <c r="O44">
        <f t="shared" si="13"/>
        <v>100</v>
      </c>
    </row>
    <row r="45" spans="1:15" x14ac:dyDescent="0.2">
      <c r="A45">
        <v>44</v>
      </c>
      <c r="B45" s="2">
        <f t="shared" si="5"/>
        <v>40222</v>
      </c>
      <c r="C45">
        <f t="shared" si="0"/>
        <v>2010</v>
      </c>
      <c r="D45">
        <v>161.30101258372437</v>
      </c>
      <c r="E45">
        <f t="shared" ca="1" si="1"/>
        <v>161.7918532168251</v>
      </c>
      <c r="F45" t="str">
        <f t="shared" ca="1" si="2"/>
        <v/>
      </c>
      <c r="G45" t="str">
        <f t="shared" si="3"/>
        <v/>
      </c>
      <c r="H45">
        <f t="shared" si="6"/>
        <v>0</v>
      </c>
      <c r="I45" s="4" t="str">
        <f t="shared" si="7"/>
        <v/>
      </c>
      <c r="J45">
        <f t="shared" si="19"/>
        <v>100</v>
      </c>
      <c r="K45">
        <f t="shared" si="17"/>
        <v>100</v>
      </c>
      <c r="L45">
        <f t="shared" si="18"/>
        <v>0</v>
      </c>
      <c r="M45">
        <f t="shared" si="11"/>
        <v>100</v>
      </c>
      <c r="N45">
        <f t="shared" si="12"/>
        <v>100</v>
      </c>
      <c r="O45">
        <f t="shared" si="13"/>
        <v>100</v>
      </c>
    </row>
    <row r="46" spans="1:15" x14ac:dyDescent="0.2">
      <c r="A46">
        <v>45</v>
      </c>
      <c r="B46" s="2">
        <f t="shared" si="5"/>
        <v>40223</v>
      </c>
      <c r="C46">
        <f t="shared" si="0"/>
        <v>2010</v>
      </c>
      <c r="D46">
        <v>159.54287144960153</v>
      </c>
      <c r="E46">
        <f t="shared" ca="1" si="1"/>
        <v>161.67940412846391</v>
      </c>
      <c r="F46" t="str">
        <f t="shared" ca="1" si="2"/>
        <v/>
      </c>
      <c r="G46" t="str">
        <f t="shared" si="3"/>
        <v/>
      </c>
      <c r="H46">
        <f t="shared" si="6"/>
        <v>0</v>
      </c>
      <c r="I46" s="4" t="str">
        <f t="shared" si="7"/>
        <v/>
      </c>
      <c r="J46">
        <f t="shared" si="19"/>
        <v>100</v>
      </c>
      <c r="K46">
        <f t="shared" si="17"/>
        <v>100</v>
      </c>
      <c r="L46">
        <f t="shared" si="18"/>
        <v>0</v>
      </c>
      <c r="M46">
        <f t="shared" si="11"/>
        <v>100</v>
      </c>
      <c r="N46">
        <f t="shared" si="12"/>
        <v>100</v>
      </c>
      <c r="O46">
        <f t="shared" si="13"/>
        <v>100</v>
      </c>
    </row>
    <row r="47" spans="1:15" x14ac:dyDescent="0.2">
      <c r="A47">
        <v>46</v>
      </c>
      <c r="B47" s="2">
        <f t="shared" si="5"/>
        <v>40224</v>
      </c>
      <c r="C47">
        <f t="shared" si="0"/>
        <v>2010</v>
      </c>
      <c r="D47">
        <v>158.03281341179058</v>
      </c>
      <c r="E47">
        <f t="shared" ca="1" si="1"/>
        <v>161.49707459263027</v>
      </c>
      <c r="F47" t="str">
        <f t="shared" ca="1" si="2"/>
        <v/>
      </c>
      <c r="G47" t="str">
        <f t="shared" si="3"/>
        <v/>
      </c>
      <c r="H47">
        <f t="shared" si="6"/>
        <v>0</v>
      </c>
      <c r="I47" s="4" t="str">
        <f t="shared" si="7"/>
        <v/>
      </c>
      <c r="J47">
        <f t="shared" si="19"/>
        <v>100</v>
      </c>
      <c r="K47">
        <f t="shared" si="17"/>
        <v>100</v>
      </c>
      <c r="L47">
        <f t="shared" si="18"/>
        <v>0</v>
      </c>
      <c r="M47">
        <f t="shared" si="11"/>
        <v>100</v>
      </c>
      <c r="N47">
        <f t="shared" si="12"/>
        <v>100</v>
      </c>
      <c r="O47">
        <f t="shared" si="13"/>
        <v>100</v>
      </c>
    </row>
    <row r="48" spans="1:15" x14ac:dyDescent="0.2">
      <c r="A48">
        <v>47</v>
      </c>
      <c r="B48" s="2">
        <f t="shared" si="5"/>
        <v>40225</v>
      </c>
      <c r="C48">
        <f t="shared" si="0"/>
        <v>2010</v>
      </c>
      <c r="D48">
        <v>158.24470121493252</v>
      </c>
      <c r="E48">
        <f t="shared" ca="1" si="1"/>
        <v>161.33445592374537</v>
      </c>
      <c r="F48" t="str">
        <f t="shared" ca="1" si="2"/>
        <v/>
      </c>
      <c r="G48" t="str">
        <f t="shared" si="3"/>
        <v/>
      </c>
      <c r="H48">
        <f t="shared" si="6"/>
        <v>0</v>
      </c>
      <c r="I48" s="4" t="str">
        <f t="shared" si="7"/>
        <v/>
      </c>
      <c r="J48">
        <f t="shared" si="19"/>
        <v>100</v>
      </c>
      <c r="K48">
        <f t="shared" si="17"/>
        <v>100</v>
      </c>
      <c r="L48">
        <f t="shared" si="18"/>
        <v>0</v>
      </c>
      <c r="M48">
        <f t="shared" si="11"/>
        <v>100</v>
      </c>
      <c r="N48">
        <f t="shared" si="12"/>
        <v>100</v>
      </c>
      <c r="O48">
        <f t="shared" si="13"/>
        <v>100</v>
      </c>
    </row>
    <row r="49" spans="1:15" x14ac:dyDescent="0.2">
      <c r="A49">
        <v>48</v>
      </c>
      <c r="B49" s="2">
        <f t="shared" si="5"/>
        <v>40226</v>
      </c>
      <c r="C49">
        <f t="shared" si="0"/>
        <v>2010</v>
      </c>
      <c r="D49">
        <v>158.38591460351597</v>
      </c>
      <c r="E49">
        <f t="shared" ca="1" si="1"/>
        <v>161.18702885773391</v>
      </c>
      <c r="F49" t="str">
        <f t="shared" ca="1" si="2"/>
        <v/>
      </c>
      <c r="G49" t="str">
        <f t="shared" si="3"/>
        <v/>
      </c>
      <c r="H49">
        <f t="shared" si="6"/>
        <v>0</v>
      </c>
      <c r="I49" s="4" t="str">
        <f t="shared" si="7"/>
        <v/>
      </c>
      <c r="J49">
        <f t="shared" si="19"/>
        <v>100</v>
      </c>
      <c r="K49">
        <f t="shared" si="17"/>
        <v>100</v>
      </c>
      <c r="L49">
        <f t="shared" si="18"/>
        <v>0</v>
      </c>
      <c r="M49">
        <f t="shared" si="11"/>
        <v>100</v>
      </c>
      <c r="N49">
        <f t="shared" si="12"/>
        <v>100</v>
      </c>
      <c r="O49">
        <f t="shared" si="13"/>
        <v>100</v>
      </c>
    </row>
    <row r="50" spans="1:15" x14ac:dyDescent="0.2">
      <c r="A50">
        <v>49</v>
      </c>
      <c r="B50" s="2">
        <f t="shared" si="5"/>
        <v>40227</v>
      </c>
      <c r="C50">
        <f t="shared" si="0"/>
        <v>2010</v>
      </c>
      <c r="D50">
        <v>160.99396610707774</v>
      </c>
      <c r="E50">
        <f t="shared" ca="1" si="1"/>
        <v>161.1773757202011</v>
      </c>
      <c r="F50" t="str">
        <f t="shared" ca="1" si="2"/>
        <v/>
      </c>
      <c r="G50" t="str">
        <f t="shared" si="3"/>
        <v/>
      </c>
      <c r="H50">
        <f t="shared" si="6"/>
        <v>0</v>
      </c>
      <c r="I50" s="4" t="str">
        <f t="shared" si="7"/>
        <v/>
      </c>
      <c r="J50">
        <f t="shared" si="19"/>
        <v>100</v>
      </c>
      <c r="K50">
        <f t="shared" si="17"/>
        <v>100</v>
      </c>
      <c r="L50">
        <f t="shared" si="18"/>
        <v>0</v>
      </c>
      <c r="M50">
        <f t="shared" si="11"/>
        <v>100</v>
      </c>
      <c r="N50">
        <f t="shared" si="12"/>
        <v>100</v>
      </c>
      <c r="O50">
        <f t="shared" si="13"/>
        <v>100</v>
      </c>
    </row>
    <row r="51" spans="1:15" x14ac:dyDescent="0.2">
      <c r="A51">
        <v>50</v>
      </c>
      <c r="B51" s="2">
        <f t="shared" si="5"/>
        <v>40228</v>
      </c>
      <c r="C51">
        <f t="shared" si="0"/>
        <v>2010</v>
      </c>
      <c r="D51">
        <v>160.74907407878109</v>
      </c>
      <c r="E51">
        <f t="shared" ca="1" si="1"/>
        <v>161.15596063813013</v>
      </c>
      <c r="F51">
        <f t="shared" ca="1" si="2"/>
        <v>162.01322904574369</v>
      </c>
      <c r="G51" t="str">
        <f t="shared" si="3"/>
        <v/>
      </c>
      <c r="H51">
        <f t="shared" si="6"/>
        <v>0</v>
      </c>
      <c r="I51" s="4" t="str">
        <f t="shared" si="7"/>
        <v/>
      </c>
      <c r="J51">
        <f t="shared" si="19"/>
        <v>100</v>
      </c>
      <c r="K51">
        <f t="shared" si="17"/>
        <v>100</v>
      </c>
      <c r="L51">
        <f t="shared" si="18"/>
        <v>0</v>
      </c>
      <c r="M51">
        <f t="shared" si="11"/>
        <v>100</v>
      </c>
      <c r="N51">
        <f t="shared" si="12"/>
        <v>100</v>
      </c>
      <c r="O51">
        <f t="shared" si="13"/>
        <v>100</v>
      </c>
    </row>
    <row r="52" spans="1:15" x14ac:dyDescent="0.2">
      <c r="A52">
        <v>51</v>
      </c>
      <c r="B52" s="2">
        <f t="shared" si="5"/>
        <v>40229</v>
      </c>
      <c r="C52">
        <f t="shared" si="0"/>
        <v>2010</v>
      </c>
      <c r="D52">
        <v>161.5537924546193</v>
      </c>
      <c r="E52">
        <f t="shared" ca="1" si="1"/>
        <v>161.1758522289546</v>
      </c>
      <c r="F52">
        <f t="shared" ca="1" si="2"/>
        <v>161.16391727445992</v>
      </c>
      <c r="G52" t="str">
        <f t="shared" ca="1" si="3"/>
        <v>BUY</v>
      </c>
      <c r="H52">
        <f t="shared" ca="1" si="6"/>
        <v>161.5537924546193</v>
      </c>
      <c r="I52" s="4" t="str">
        <f t="shared" si="7"/>
        <v/>
      </c>
      <c r="J52">
        <f t="shared" si="19"/>
        <v>100</v>
      </c>
      <c r="K52">
        <f t="shared" si="17"/>
        <v>100</v>
      </c>
      <c r="L52">
        <f t="shared" si="18"/>
        <v>0</v>
      </c>
      <c r="M52">
        <f t="shared" si="11"/>
        <v>100</v>
      </c>
      <c r="N52">
        <f t="shared" si="12"/>
        <v>100</v>
      </c>
      <c r="O52">
        <f t="shared" si="13"/>
        <v>100</v>
      </c>
    </row>
    <row r="53" spans="1:15" x14ac:dyDescent="0.2">
      <c r="A53">
        <v>52</v>
      </c>
      <c r="B53" s="2">
        <f t="shared" si="5"/>
        <v>40230</v>
      </c>
      <c r="C53">
        <f t="shared" si="0"/>
        <v>2010</v>
      </c>
      <c r="D53">
        <v>161.73342903137723</v>
      </c>
      <c r="E53">
        <f t="shared" ca="1" si="1"/>
        <v>161.20373106907573</v>
      </c>
      <c r="F53">
        <f t="shared" ca="1" si="2"/>
        <v>161.18700376500306</v>
      </c>
      <c r="G53" t="str">
        <f t="shared" ca="1" si="3"/>
        <v/>
      </c>
      <c r="H53">
        <f t="shared" ca="1" si="6"/>
        <v>161.5537924546193</v>
      </c>
      <c r="I53" s="4" t="str">
        <f t="shared" ca="1" si="7"/>
        <v/>
      </c>
      <c r="J53">
        <f t="shared" ca="1" si="19"/>
        <v>100</v>
      </c>
      <c r="K53">
        <f t="shared" ca="1" si="17"/>
        <v>100</v>
      </c>
      <c r="L53">
        <f t="shared" ca="1" si="18"/>
        <v>0</v>
      </c>
      <c r="M53">
        <f t="shared" ca="1" si="11"/>
        <v>100</v>
      </c>
      <c r="N53">
        <f t="shared" ca="1" si="12"/>
        <v>100</v>
      </c>
      <c r="O53">
        <f t="shared" ca="1" si="13"/>
        <v>100</v>
      </c>
    </row>
    <row r="54" spans="1:15" x14ac:dyDescent="0.2">
      <c r="A54">
        <v>53</v>
      </c>
      <c r="B54" s="2">
        <f t="shared" si="5"/>
        <v>40231</v>
      </c>
      <c r="C54">
        <f t="shared" si="0"/>
        <v>2010</v>
      </c>
      <c r="D54">
        <v>162.23079046398382</v>
      </c>
      <c r="E54">
        <f t="shared" ca="1" si="1"/>
        <v>161.25508403882114</v>
      </c>
      <c r="F54">
        <f t="shared" ca="1" si="2"/>
        <v>161.2242722569739</v>
      </c>
      <c r="G54" t="str">
        <f t="shared" ca="1" si="3"/>
        <v/>
      </c>
      <c r="H54">
        <f t="shared" ca="1" si="6"/>
        <v>161.5537924546193</v>
      </c>
      <c r="I54" s="4" t="str">
        <f t="shared" ca="1" si="7"/>
        <v/>
      </c>
      <c r="J54">
        <f t="shared" ca="1" si="19"/>
        <v>100</v>
      </c>
      <c r="K54">
        <f t="shared" ca="1" si="17"/>
        <v>100</v>
      </c>
      <c r="L54">
        <f t="shared" ca="1" si="18"/>
        <v>0</v>
      </c>
      <c r="M54">
        <f t="shared" ca="1" si="11"/>
        <v>100</v>
      </c>
      <c r="N54">
        <f t="shared" ca="1" si="12"/>
        <v>100</v>
      </c>
      <c r="O54">
        <f t="shared" ca="1" si="13"/>
        <v>100</v>
      </c>
    </row>
    <row r="55" spans="1:15" x14ac:dyDescent="0.2">
      <c r="A55">
        <v>54</v>
      </c>
      <c r="B55" s="2">
        <f t="shared" si="5"/>
        <v>40232</v>
      </c>
      <c r="C55">
        <f t="shared" si="0"/>
        <v>2010</v>
      </c>
      <c r="D55">
        <v>159.85619054185008</v>
      </c>
      <c r="E55">
        <f t="shared" ca="1" si="1"/>
        <v>161.18513936397258</v>
      </c>
      <c r="F55">
        <f t="shared" ca="1" si="2"/>
        <v>161.2271061688817</v>
      </c>
      <c r="G55" t="str">
        <f t="shared" ca="1" si="3"/>
        <v>SELL</v>
      </c>
      <c r="H55">
        <f t="shared" ca="1" si="6"/>
        <v>159.85619054185008</v>
      </c>
      <c r="I55" s="4">
        <f t="shared" ca="1" si="7"/>
        <v>1.050796695624508E-2</v>
      </c>
      <c r="J55">
        <f t="shared" ca="1" si="19"/>
        <v>101.05079669562451</v>
      </c>
      <c r="K55">
        <f t="shared" ca="1" si="17"/>
        <v>101.05079669562451</v>
      </c>
      <c r="L55">
        <f t="shared" ca="1" si="18"/>
        <v>0</v>
      </c>
      <c r="M55">
        <f t="shared" ca="1" si="11"/>
        <v>102.10159339124903</v>
      </c>
      <c r="N55">
        <f t="shared" ca="1" si="12"/>
        <v>103.15239008687351</v>
      </c>
      <c r="O55">
        <f t="shared" ca="1" si="13"/>
        <v>104.20318678249802</v>
      </c>
    </row>
    <row r="56" spans="1:15" x14ac:dyDescent="0.2">
      <c r="A56">
        <v>55</v>
      </c>
      <c r="B56" s="2">
        <f t="shared" si="5"/>
        <v>40233</v>
      </c>
      <c r="C56">
        <f t="shared" si="0"/>
        <v>2010</v>
      </c>
      <c r="D56">
        <v>160.25294006226031</v>
      </c>
      <c r="E56">
        <f t="shared" ca="1" si="1"/>
        <v>161.13852939888696</v>
      </c>
      <c r="F56">
        <f t="shared" ca="1" si="2"/>
        <v>161.16649537793833</v>
      </c>
      <c r="G56" t="str">
        <f t="shared" ca="1" si="3"/>
        <v/>
      </c>
      <c r="H56">
        <f t="shared" ca="1" si="6"/>
        <v>159.85619054185008</v>
      </c>
      <c r="I56" s="4" t="str">
        <f t="shared" ca="1" si="7"/>
        <v/>
      </c>
      <c r="J56">
        <f t="shared" ca="1" si="19"/>
        <v>101.05079669562451</v>
      </c>
      <c r="K56">
        <f t="shared" ca="1" si="17"/>
        <v>101.05079669562451</v>
      </c>
      <c r="L56">
        <f t="shared" ca="1" si="18"/>
        <v>0</v>
      </c>
      <c r="M56">
        <f t="shared" ca="1" si="11"/>
        <v>102.10159339124903</v>
      </c>
      <c r="N56">
        <f t="shared" ca="1" si="12"/>
        <v>103.15239008687351</v>
      </c>
      <c r="O56">
        <f t="shared" ca="1" si="13"/>
        <v>104.20318678249802</v>
      </c>
    </row>
    <row r="57" spans="1:15" x14ac:dyDescent="0.2">
      <c r="A57">
        <v>56</v>
      </c>
      <c r="B57" s="2">
        <f t="shared" si="5"/>
        <v>40234</v>
      </c>
      <c r="C57">
        <f t="shared" si="0"/>
        <v>2010</v>
      </c>
      <c r="D57">
        <v>158.81618722095467</v>
      </c>
      <c r="E57">
        <f t="shared" ca="1" si="1"/>
        <v>161.02241228999034</v>
      </c>
      <c r="F57">
        <f t="shared" ca="1" si="2"/>
        <v>161.09208255532832</v>
      </c>
      <c r="G57" t="str">
        <f t="shared" ca="1" si="3"/>
        <v/>
      </c>
      <c r="H57">
        <f t="shared" ca="1" si="6"/>
        <v>159.85619054185008</v>
      </c>
      <c r="I57" s="4" t="str">
        <f t="shared" ca="1" si="7"/>
        <v/>
      </c>
      <c r="J57">
        <f t="shared" ca="1" si="19"/>
        <v>101.05079669562451</v>
      </c>
      <c r="K57">
        <f t="shared" ca="1" si="17"/>
        <v>101.05079669562451</v>
      </c>
      <c r="L57">
        <f t="shared" ca="1" si="18"/>
        <v>0</v>
      </c>
      <c r="M57">
        <f t="shared" ca="1" si="11"/>
        <v>102.10159339124903</v>
      </c>
      <c r="N57">
        <f t="shared" ca="1" si="12"/>
        <v>103.15239008687351</v>
      </c>
      <c r="O57">
        <f t="shared" ca="1" si="13"/>
        <v>104.20318678249802</v>
      </c>
    </row>
    <row r="58" spans="1:15" x14ac:dyDescent="0.2">
      <c r="A58">
        <v>57</v>
      </c>
      <c r="B58" s="2">
        <f t="shared" si="5"/>
        <v>40235</v>
      </c>
      <c r="C58">
        <f t="shared" si="0"/>
        <v>2010</v>
      </c>
      <c r="D58">
        <v>158.01188832732316</v>
      </c>
      <c r="E58">
        <f t="shared" ca="1" si="1"/>
        <v>160.87188609185699</v>
      </c>
      <c r="F58">
        <f t="shared" ca="1" si="2"/>
        <v>160.96220181073701</v>
      </c>
      <c r="G58" t="str">
        <f t="shared" ca="1" si="3"/>
        <v/>
      </c>
      <c r="H58">
        <f t="shared" ca="1" si="6"/>
        <v>159.85619054185008</v>
      </c>
      <c r="I58" s="4" t="str">
        <f t="shared" ca="1" si="7"/>
        <v/>
      </c>
      <c r="J58">
        <f t="shared" ca="1" si="19"/>
        <v>101.05079669562451</v>
      </c>
      <c r="K58">
        <f t="shared" ca="1" si="17"/>
        <v>101.05079669562451</v>
      </c>
      <c r="L58">
        <f t="shared" ca="1" si="18"/>
        <v>0</v>
      </c>
      <c r="M58">
        <f t="shared" ca="1" si="11"/>
        <v>102.10159339124903</v>
      </c>
      <c r="N58">
        <f t="shared" ca="1" si="12"/>
        <v>103.15239008687351</v>
      </c>
      <c r="O58">
        <f t="shared" ca="1" si="13"/>
        <v>104.20318678249802</v>
      </c>
    </row>
    <row r="59" spans="1:15" x14ac:dyDescent="0.2">
      <c r="A59">
        <v>58</v>
      </c>
      <c r="B59" s="2">
        <f t="shared" si="5"/>
        <v>40236</v>
      </c>
      <c r="C59">
        <f t="shared" si="0"/>
        <v>2010</v>
      </c>
      <c r="D59">
        <v>159.12153542837478</v>
      </c>
      <c r="E59">
        <f t="shared" ca="1" si="1"/>
        <v>160.7843685586829</v>
      </c>
      <c r="F59">
        <f t="shared" ca="1" si="2"/>
        <v>160.83687907858734</v>
      </c>
      <c r="G59" t="str">
        <f t="shared" ca="1" si="3"/>
        <v/>
      </c>
      <c r="H59">
        <f t="shared" ca="1" si="6"/>
        <v>159.85619054185008</v>
      </c>
      <c r="I59" s="4" t="str">
        <f t="shared" ca="1" si="7"/>
        <v/>
      </c>
      <c r="J59">
        <f t="shared" ca="1" si="19"/>
        <v>101.05079669562451</v>
      </c>
      <c r="K59">
        <f t="shared" ca="1" si="17"/>
        <v>101.05079669562451</v>
      </c>
      <c r="L59">
        <f t="shared" ca="1" si="18"/>
        <v>0</v>
      </c>
      <c r="M59">
        <f t="shared" ca="1" si="11"/>
        <v>102.10159339124903</v>
      </c>
      <c r="N59">
        <f t="shared" ca="1" si="12"/>
        <v>103.15239008687351</v>
      </c>
      <c r="O59">
        <f t="shared" ca="1" si="13"/>
        <v>104.20318678249802</v>
      </c>
    </row>
    <row r="60" spans="1:15" x14ac:dyDescent="0.2">
      <c r="A60">
        <v>59</v>
      </c>
      <c r="B60" s="2">
        <f t="shared" si="5"/>
        <v>40237</v>
      </c>
      <c r="C60">
        <f t="shared" si="0"/>
        <v>2010</v>
      </c>
      <c r="D60">
        <v>160.45687629279661</v>
      </c>
      <c r="E60">
        <f t="shared" ca="1" si="1"/>
        <v>160.76799394538858</v>
      </c>
      <c r="F60">
        <f t="shared" ca="1" si="2"/>
        <v>160.77781871336518</v>
      </c>
      <c r="G60" t="str">
        <f t="shared" ca="1" si="3"/>
        <v/>
      </c>
      <c r="H60">
        <f t="shared" ca="1" si="6"/>
        <v>159.85619054185008</v>
      </c>
      <c r="I60" s="4" t="str">
        <f t="shared" ca="1" si="7"/>
        <v/>
      </c>
      <c r="J60">
        <f t="shared" ca="1" si="19"/>
        <v>101.05079669562451</v>
      </c>
      <c r="K60">
        <f t="shared" ca="1" si="17"/>
        <v>101.05079669562451</v>
      </c>
      <c r="L60">
        <f t="shared" ca="1" si="18"/>
        <v>0</v>
      </c>
      <c r="M60">
        <f t="shared" ca="1" si="11"/>
        <v>102.10159339124903</v>
      </c>
      <c r="N60">
        <f t="shared" ca="1" si="12"/>
        <v>103.15239008687351</v>
      </c>
      <c r="O60">
        <f t="shared" ca="1" si="13"/>
        <v>104.20318678249802</v>
      </c>
    </row>
    <row r="61" spans="1:15" x14ac:dyDescent="0.2">
      <c r="A61">
        <v>60</v>
      </c>
      <c r="B61" s="2">
        <f t="shared" si="5"/>
        <v>40238</v>
      </c>
      <c r="C61">
        <f t="shared" si="0"/>
        <v>2010</v>
      </c>
      <c r="D61">
        <v>160.86655918496683</v>
      </c>
      <c r="E61">
        <f t="shared" ca="1" si="1"/>
        <v>160.77292220736749</v>
      </c>
      <c r="F61">
        <f t="shared" ca="1" si="2"/>
        <v>160.76996525018015</v>
      </c>
      <c r="G61" t="str">
        <f t="shared" ca="1" si="3"/>
        <v>BUY</v>
      </c>
      <c r="H61">
        <f t="shared" ca="1" si="6"/>
        <v>160.86655918496683</v>
      </c>
      <c r="I61" s="4">
        <f t="shared" ca="1" si="7"/>
        <v>6.3204849289351488E-3</v>
      </c>
      <c r="J61">
        <f t="shared" ca="1" si="19"/>
        <v>101.68948673319609</v>
      </c>
      <c r="K61">
        <f t="shared" ca="1" si="17"/>
        <v>101.68948673319609</v>
      </c>
      <c r="L61">
        <f t="shared" ca="1" si="18"/>
        <v>0</v>
      </c>
      <c r="M61">
        <f t="shared" ca="1" si="11"/>
        <v>103.39225655574833</v>
      </c>
      <c r="N61">
        <f t="shared" ca="1" si="12"/>
        <v>105.1083094676567</v>
      </c>
      <c r="O61">
        <f t="shared" ca="1" si="13"/>
        <v>106.8376454689212</v>
      </c>
    </row>
    <row r="62" spans="1:15" x14ac:dyDescent="0.2">
      <c r="A62">
        <v>61</v>
      </c>
      <c r="B62" s="2">
        <f t="shared" si="5"/>
        <v>40239</v>
      </c>
      <c r="C62">
        <f t="shared" si="0"/>
        <v>2010</v>
      </c>
      <c r="D62">
        <v>158.8260521635633</v>
      </c>
      <c r="E62">
        <f t="shared" ca="1" si="1"/>
        <v>160.67557870517729</v>
      </c>
      <c r="F62">
        <f t="shared" ca="1" si="2"/>
        <v>160.73398480649138</v>
      </c>
      <c r="G62" t="str">
        <f t="shared" ca="1" si="3"/>
        <v>SELL</v>
      </c>
      <c r="H62">
        <f t="shared" ca="1" si="6"/>
        <v>158.8260521635633</v>
      </c>
      <c r="I62" s="4">
        <f t="shared" ca="1" si="7"/>
        <v>1.2684469859626459E-2</v>
      </c>
      <c r="J62">
        <f t="shared" ca="1" si="19"/>
        <v>102.9793639627042</v>
      </c>
      <c r="K62">
        <f t="shared" ca="1" si="17"/>
        <v>102.9793639627042</v>
      </c>
      <c r="L62">
        <f t="shared" ca="1" si="18"/>
        <v>0</v>
      </c>
      <c r="M62">
        <f t="shared" ca="1" si="11"/>
        <v>106.01520847974864</v>
      </c>
      <c r="N62">
        <f t="shared" ca="1" si="12"/>
        <v>109.10803901797304</v>
      </c>
      <c r="O62">
        <f t="shared" ca="1" si="13"/>
        <v>112.25836104421715</v>
      </c>
    </row>
    <row r="63" spans="1:15" x14ac:dyDescent="0.2">
      <c r="A63">
        <v>62</v>
      </c>
      <c r="B63" s="2">
        <f t="shared" si="5"/>
        <v>40240</v>
      </c>
      <c r="C63">
        <f t="shared" si="0"/>
        <v>2010</v>
      </c>
      <c r="D63">
        <v>157.82220284548319</v>
      </c>
      <c r="E63">
        <f t="shared" ca="1" si="1"/>
        <v>160.53290991219259</v>
      </c>
      <c r="F63">
        <f t="shared" ca="1" si="2"/>
        <v>160.61851118798342</v>
      </c>
      <c r="G63" t="str">
        <f t="shared" ca="1" si="3"/>
        <v/>
      </c>
      <c r="H63">
        <f t="shared" ca="1" si="6"/>
        <v>158.8260521635633</v>
      </c>
      <c r="I63" s="4" t="str">
        <f t="shared" ca="1" si="7"/>
        <v/>
      </c>
      <c r="J63">
        <f t="shared" ca="1" si="19"/>
        <v>102.9793639627042</v>
      </c>
      <c r="K63">
        <f t="shared" ca="1" si="17"/>
        <v>102.9793639627042</v>
      </c>
      <c r="L63">
        <f t="shared" ca="1" si="18"/>
        <v>0</v>
      </c>
      <c r="M63">
        <f t="shared" ca="1" si="11"/>
        <v>106.01520847974864</v>
      </c>
      <c r="N63">
        <f t="shared" ca="1" si="12"/>
        <v>109.10803901797304</v>
      </c>
      <c r="O63">
        <f t="shared" ca="1" si="13"/>
        <v>112.25836104421715</v>
      </c>
    </row>
    <row r="64" spans="1:15" x14ac:dyDescent="0.2">
      <c r="A64">
        <v>63</v>
      </c>
      <c r="B64" s="2">
        <f t="shared" si="5"/>
        <v>40241</v>
      </c>
      <c r="C64">
        <f t="shared" si="0"/>
        <v>2010</v>
      </c>
      <c r="D64">
        <v>158.88152258597123</v>
      </c>
      <c r="E64">
        <f t="shared" ca="1" si="1"/>
        <v>160.45034054588152</v>
      </c>
      <c r="F64">
        <f t="shared" ca="1" si="2"/>
        <v>160.49988216566817</v>
      </c>
      <c r="G64" t="str">
        <f t="shared" ca="1" si="3"/>
        <v/>
      </c>
      <c r="H64">
        <f t="shared" ca="1" si="6"/>
        <v>158.8260521635633</v>
      </c>
      <c r="I64" s="4" t="str">
        <f t="shared" ca="1" si="7"/>
        <v/>
      </c>
      <c r="J64">
        <f t="shared" ca="1" si="19"/>
        <v>102.9793639627042</v>
      </c>
      <c r="K64">
        <f t="shared" ca="1" si="17"/>
        <v>102.9793639627042</v>
      </c>
      <c r="L64">
        <f t="shared" ca="1" si="18"/>
        <v>0</v>
      </c>
      <c r="M64">
        <f t="shared" ca="1" si="11"/>
        <v>106.01520847974864</v>
      </c>
      <c r="N64">
        <f t="shared" ca="1" si="12"/>
        <v>109.10803901797304</v>
      </c>
      <c r="O64">
        <f t="shared" ca="1" si="13"/>
        <v>112.25836104421715</v>
      </c>
    </row>
    <row r="65" spans="1:15" x14ac:dyDescent="0.2">
      <c r="A65">
        <v>64</v>
      </c>
      <c r="B65" s="2">
        <f t="shared" si="5"/>
        <v>40242</v>
      </c>
      <c r="C65">
        <f t="shared" si="0"/>
        <v>2010</v>
      </c>
      <c r="D65">
        <v>161.2917634839657</v>
      </c>
      <c r="E65">
        <f t="shared" ca="1" si="1"/>
        <v>160.49241169278571</v>
      </c>
      <c r="F65">
        <f t="shared" ca="1" si="2"/>
        <v>160.46716900464321</v>
      </c>
      <c r="G65" t="str">
        <f t="shared" ca="1" si="3"/>
        <v>BUY</v>
      </c>
      <c r="H65">
        <f t="shared" ca="1" si="6"/>
        <v>161.2917634839657</v>
      </c>
      <c r="I65" s="4">
        <f t="shared" ca="1" si="7"/>
        <v>1.552460246171161E-2</v>
      </c>
      <c r="J65">
        <f t="shared" ca="1" si="19"/>
        <v>104.57807764998508</v>
      </c>
      <c r="K65">
        <f t="shared" ca="1" si="17"/>
        <v>104.57807764998508</v>
      </c>
      <c r="L65">
        <f t="shared" ca="1" si="18"/>
        <v>0</v>
      </c>
      <c r="M65">
        <f t="shared" ca="1" si="11"/>
        <v>109.30689641283578</v>
      </c>
      <c r="N65">
        <f t="shared" ca="1" si="12"/>
        <v>114.18961581136588</v>
      </c>
      <c r="O65">
        <f t="shared" ca="1" si="13"/>
        <v>119.22942675707621</v>
      </c>
    </row>
    <row r="66" spans="1:15" x14ac:dyDescent="0.2">
      <c r="A66">
        <v>65</v>
      </c>
      <c r="B66" s="2">
        <f t="shared" si="5"/>
        <v>40243</v>
      </c>
      <c r="C66">
        <f t="shared" si="0"/>
        <v>2010</v>
      </c>
      <c r="D66">
        <v>162.52693134130615</v>
      </c>
      <c r="E66">
        <f t="shared" ca="1" si="1"/>
        <v>160.5941376752117</v>
      </c>
      <c r="F66">
        <f t="shared" ca="1" si="2"/>
        <v>160.53310208575613</v>
      </c>
      <c r="G66" t="str">
        <f t="shared" ca="1" si="3"/>
        <v/>
      </c>
      <c r="H66">
        <f t="shared" ca="1" si="6"/>
        <v>161.2917634839657</v>
      </c>
      <c r="I66" s="4" t="str">
        <f t="shared" ca="1" si="7"/>
        <v/>
      </c>
      <c r="J66">
        <f t="shared" ca="1" si="19"/>
        <v>104.57807764998508</v>
      </c>
      <c r="K66">
        <f t="shared" ca="1" si="17"/>
        <v>104.57807764998508</v>
      </c>
      <c r="L66">
        <f t="shared" ca="1" si="18"/>
        <v>0</v>
      </c>
      <c r="M66">
        <f t="shared" ca="1" si="11"/>
        <v>109.30689641283578</v>
      </c>
      <c r="N66">
        <f t="shared" ca="1" si="12"/>
        <v>114.18961581136588</v>
      </c>
      <c r="O66">
        <f t="shared" ca="1" si="13"/>
        <v>119.22942675707621</v>
      </c>
    </row>
    <row r="67" spans="1:15" x14ac:dyDescent="0.2">
      <c r="A67">
        <v>66</v>
      </c>
      <c r="B67" s="2">
        <f t="shared" si="5"/>
        <v>40244</v>
      </c>
      <c r="C67">
        <f t="shared" ref="C67:C130" si="20">YEAR(B67)</f>
        <v>2010</v>
      </c>
      <c r="D67">
        <v>163.88820107646865</v>
      </c>
      <c r="E67">
        <f t="shared" ref="E67:E130" ca="1" si="21">IF($A67=$Y$7, AVERAGE(OFFSET($D68,-$Y$7,0,$Y$7,1)),IF($A67&gt;$Y$7,((($Y$7-1)*E66)+$D67)/$Y$7,""))</f>
        <v>160.75884084527453</v>
      </c>
      <c r="F67">
        <f t="shared" ref="F67:F130" ca="1" si="22">IF($A67=$Y$8, AVERAGE(OFFSET($D68,-$Y$8,0,$Y$8,1)),IF($A67&gt;$Y$8,((($Y$8-1)*E66)+$D67)/$Y$8,""))</f>
        <v>160.66001894323682</v>
      </c>
      <c r="G67" t="str">
        <f t="shared" ref="G67:G130" ca="1" si="23">IF(A67&gt;$Y$8,IF(AND(E67&gt;=F67,E66&lt;F66),"BUY",IF(AND(E67&lt;=F67,E66&gt;F66),"SELL","")),"")</f>
        <v/>
      </c>
      <c r="H67">
        <f t="shared" ca="1" si="6"/>
        <v>161.2917634839657</v>
      </c>
      <c r="I67" s="4" t="str">
        <f t="shared" ca="1" si="7"/>
        <v/>
      </c>
      <c r="J67">
        <f t="shared" ca="1" si="19"/>
        <v>104.57807764998508</v>
      </c>
      <c r="K67">
        <f t="shared" ca="1" si="17"/>
        <v>104.57807764998508</v>
      </c>
      <c r="L67">
        <f t="shared" ca="1" si="18"/>
        <v>0</v>
      </c>
      <c r="M67">
        <f t="shared" ca="1" si="11"/>
        <v>109.30689641283578</v>
      </c>
      <c r="N67">
        <f t="shared" ca="1" si="12"/>
        <v>114.18961581136588</v>
      </c>
      <c r="O67">
        <f t="shared" ca="1" si="13"/>
        <v>119.22942675707621</v>
      </c>
    </row>
    <row r="68" spans="1:15" x14ac:dyDescent="0.2">
      <c r="A68">
        <v>67</v>
      </c>
      <c r="B68" s="2">
        <f t="shared" ref="B68:B131" si="24">B67+1</f>
        <v>40245</v>
      </c>
      <c r="C68">
        <f t="shared" si="20"/>
        <v>2010</v>
      </c>
      <c r="D68">
        <v>164.7706291607131</v>
      </c>
      <c r="E68">
        <f t="shared" ca="1" si="21"/>
        <v>160.95943026104646</v>
      </c>
      <c r="F68">
        <f t="shared" ca="1" si="22"/>
        <v>160.83907661158329</v>
      </c>
      <c r="G68" t="str">
        <f t="shared" ca="1" si="23"/>
        <v/>
      </c>
      <c r="H68">
        <f t="shared" ref="H68:H131" ca="1" si="25">IF(G68&lt;&gt;"",D68,H67)</f>
        <v>161.2917634839657</v>
      </c>
      <c r="I68" s="4" t="str">
        <f t="shared" ref="I68:I131" ca="1" si="26">IF(H67&lt;&gt;0,IF(G68="BUY",(H68-H67)/H67,IF(G68="SELL",(H67-H68)/H67,"")),"")</f>
        <v/>
      </c>
      <c r="J68">
        <f t="shared" ca="1" si="19"/>
        <v>104.57807764998508</v>
      </c>
      <c r="K68">
        <f t="shared" ca="1" si="17"/>
        <v>104.57807764998508</v>
      </c>
      <c r="L68">
        <f t="shared" ca="1" si="18"/>
        <v>0</v>
      </c>
      <c r="M68">
        <f t="shared" ref="M68:M131" ca="1" si="27">IF(I68&lt;&gt;"",M67*(1+2*I68),M67)</f>
        <v>109.30689641283578</v>
      </c>
      <c r="N68">
        <f t="shared" ref="N68:N131" ca="1" si="28">IF(I68&lt;&gt;"",N67*(1+3*I68),N67)</f>
        <v>114.18961581136588</v>
      </c>
      <c r="O68">
        <f t="shared" ref="O68:O131" ca="1" si="29">IF(I68&lt;&gt;"",O67*(1+4*I68),O67)</f>
        <v>119.22942675707621</v>
      </c>
    </row>
    <row r="69" spans="1:15" x14ac:dyDescent="0.2">
      <c r="A69">
        <v>68</v>
      </c>
      <c r="B69" s="2">
        <f t="shared" si="24"/>
        <v>40246</v>
      </c>
      <c r="C69">
        <f t="shared" si="20"/>
        <v>2010</v>
      </c>
      <c r="D69">
        <v>165.9824075138923</v>
      </c>
      <c r="E69">
        <f t="shared" ca="1" si="21"/>
        <v>161.21057912368875</v>
      </c>
      <c r="F69">
        <f t="shared" ca="1" si="22"/>
        <v>161.05988980610337</v>
      </c>
      <c r="G69" t="str">
        <f t="shared" ca="1" si="23"/>
        <v/>
      </c>
      <c r="H69">
        <f t="shared" ca="1" si="25"/>
        <v>161.2917634839657</v>
      </c>
      <c r="I69" s="4" t="str">
        <f t="shared" ca="1" si="26"/>
        <v/>
      </c>
      <c r="J69">
        <f t="shared" ca="1" si="19"/>
        <v>104.57807764998508</v>
      </c>
      <c r="K69">
        <f t="shared" ca="1" si="17"/>
        <v>104.57807764998508</v>
      </c>
      <c r="L69">
        <f t="shared" ca="1" si="18"/>
        <v>0</v>
      </c>
      <c r="M69">
        <f t="shared" ca="1" si="27"/>
        <v>109.30689641283578</v>
      </c>
      <c r="N69">
        <f t="shared" ca="1" si="28"/>
        <v>114.18961581136588</v>
      </c>
      <c r="O69">
        <f t="shared" ca="1" si="29"/>
        <v>119.22942675707621</v>
      </c>
    </row>
    <row r="70" spans="1:15" x14ac:dyDescent="0.2">
      <c r="A70">
        <v>69</v>
      </c>
      <c r="B70" s="2">
        <f t="shared" si="24"/>
        <v>40247</v>
      </c>
      <c r="C70">
        <f t="shared" si="20"/>
        <v>2010</v>
      </c>
      <c r="D70">
        <v>162.67238664961056</v>
      </c>
      <c r="E70">
        <f t="shared" ca="1" si="21"/>
        <v>161.28366949998482</v>
      </c>
      <c r="F70">
        <f t="shared" ca="1" si="22"/>
        <v>161.23981527420719</v>
      </c>
      <c r="G70" t="str">
        <f t="shared" ca="1" si="23"/>
        <v/>
      </c>
      <c r="H70">
        <f t="shared" ca="1" si="25"/>
        <v>161.2917634839657</v>
      </c>
      <c r="I70" s="4" t="str">
        <f t="shared" ca="1" si="26"/>
        <v/>
      </c>
      <c r="J70">
        <f t="shared" ca="1" si="19"/>
        <v>104.57807764998508</v>
      </c>
      <c r="K70">
        <f t="shared" ca="1" si="17"/>
        <v>104.57807764998508</v>
      </c>
      <c r="L70">
        <f t="shared" ca="1" si="18"/>
        <v>0</v>
      </c>
      <c r="M70">
        <f t="shared" ca="1" si="27"/>
        <v>109.30689641283578</v>
      </c>
      <c r="N70">
        <f t="shared" ca="1" si="28"/>
        <v>114.18961581136588</v>
      </c>
      <c r="O70">
        <f t="shared" ca="1" si="29"/>
        <v>119.22942675707621</v>
      </c>
    </row>
    <row r="71" spans="1:15" x14ac:dyDescent="0.2">
      <c r="A71">
        <v>70</v>
      </c>
      <c r="B71" s="2">
        <f t="shared" si="24"/>
        <v>40248</v>
      </c>
      <c r="C71">
        <f t="shared" si="20"/>
        <v>2010</v>
      </c>
      <c r="D71">
        <v>161.87575438268939</v>
      </c>
      <c r="E71">
        <f t="shared" ca="1" si="21"/>
        <v>161.31327374412007</v>
      </c>
      <c r="F71">
        <f t="shared" ca="1" si="22"/>
        <v>161.29551119763892</v>
      </c>
      <c r="G71" t="str">
        <f t="shared" ca="1" si="23"/>
        <v/>
      </c>
      <c r="H71">
        <f t="shared" ca="1" si="25"/>
        <v>161.2917634839657</v>
      </c>
      <c r="I71" s="4" t="str">
        <f t="shared" ca="1" si="26"/>
        <v/>
      </c>
      <c r="J71">
        <f t="shared" ca="1" si="19"/>
        <v>104.57807764998508</v>
      </c>
      <c r="K71">
        <f t="shared" ca="1" si="17"/>
        <v>104.57807764998508</v>
      </c>
      <c r="L71">
        <f t="shared" ca="1" si="18"/>
        <v>0</v>
      </c>
      <c r="M71">
        <f t="shared" ca="1" si="27"/>
        <v>109.30689641283578</v>
      </c>
      <c r="N71">
        <f t="shared" ca="1" si="28"/>
        <v>114.18961581136588</v>
      </c>
      <c r="O71">
        <f t="shared" ca="1" si="29"/>
        <v>119.22942675707621</v>
      </c>
    </row>
    <row r="72" spans="1:15" x14ac:dyDescent="0.2">
      <c r="A72">
        <v>71</v>
      </c>
      <c r="B72" s="2">
        <f t="shared" si="24"/>
        <v>40249</v>
      </c>
      <c r="C72">
        <f t="shared" si="20"/>
        <v>2010</v>
      </c>
      <c r="D72">
        <v>162.55432182471242</v>
      </c>
      <c r="E72">
        <f t="shared" ca="1" si="21"/>
        <v>161.3753261481497</v>
      </c>
      <c r="F72">
        <f t="shared" ca="1" si="22"/>
        <v>161.33809470573192</v>
      </c>
      <c r="G72" t="str">
        <f t="shared" ca="1" si="23"/>
        <v/>
      </c>
      <c r="H72">
        <f t="shared" ca="1" si="25"/>
        <v>161.2917634839657</v>
      </c>
      <c r="I72" s="4" t="str">
        <f t="shared" ca="1" si="26"/>
        <v/>
      </c>
      <c r="J72">
        <f t="shared" ca="1" si="19"/>
        <v>104.57807764998508</v>
      </c>
      <c r="K72">
        <f t="shared" ca="1" si="17"/>
        <v>104.57807764998508</v>
      </c>
      <c r="L72">
        <f t="shared" ca="1" si="18"/>
        <v>0</v>
      </c>
      <c r="M72">
        <f t="shared" ca="1" si="27"/>
        <v>109.30689641283578</v>
      </c>
      <c r="N72">
        <f t="shared" ca="1" si="28"/>
        <v>114.18961581136588</v>
      </c>
      <c r="O72">
        <f t="shared" ca="1" si="29"/>
        <v>119.22942675707621</v>
      </c>
    </row>
    <row r="73" spans="1:15" x14ac:dyDescent="0.2">
      <c r="A73">
        <v>72</v>
      </c>
      <c r="B73" s="2">
        <f t="shared" si="24"/>
        <v>40250</v>
      </c>
      <c r="C73">
        <f t="shared" si="20"/>
        <v>2010</v>
      </c>
      <c r="D73">
        <v>161.53858482875944</v>
      </c>
      <c r="E73">
        <f t="shared" ca="1" si="21"/>
        <v>161.38348908218018</v>
      </c>
      <c r="F73">
        <f t="shared" ca="1" si="22"/>
        <v>161.37859132176189</v>
      </c>
      <c r="G73" t="str">
        <f t="shared" ca="1" si="23"/>
        <v/>
      </c>
      <c r="H73">
        <f t="shared" ca="1" si="25"/>
        <v>161.2917634839657</v>
      </c>
      <c r="I73" s="4" t="str">
        <f t="shared" ca="1" si="26"/>
        <v/>
      </c>
      <c r="J73">
        <f t="shared" ca="1" si="19"/>
        <v>104.57807764998508</v>
      </c>
      <c r="K73">
        <f t="shared" ca="1" si="17"/>
        <v>104.57807764998508</v>
      </c>
      <c r="L73">
        <f t="shared" ca="1" si="18"/>
        <v>0</v>
      </c>
      <c r="M73">
        <f t="shared" ca="1" si="27"/>
        <v>109.30689641283578</v>
      </c>
      <c r="N73">
        <f t="shared" ca="1" si="28"/>
        <v>114.18961581136588</v>
      </c>
      <c r="O73">
        <f t="shared" ca="1" si="29"/>
        <v>119.22942675707621</v>
      </c>
    </row>
    <row r="74" spans="1:15" x14ac:dyDescent="0.2">
      <c r="A74">
        <v>73</v>
      </c>
      <c r="B74" s="2">
        <f t="shared" si="24"/>
        <v>40251</v>
      </c>
      <c r="C74">
        <f t="shared" si="20"/>
        <v>2010</v>
      </c>
      <c r="D74">
        <v>160.29075862602969</v>
      </c>
      <c r="E74">
        <f t="shared" ca="1" si="21"/>
        <v>161.32885255937268</v>
      </c>
      <c r="F74">
        <f t="shared" ca="1" si="22"/>
        <v>161.36163447305717</v>
      </c>
      <c r="G74" t="str">
        <f t="shared" ca="1" si="23"/>
        <v>SELL</v>
      </c>
      <c r="H74">
        <f t="shared" ca="1" si="25"/>
        <v>160.29075862602969</v>
      </c>
      <c r="I74" s="4">
        <f t="shared" ca="1" si="26"/>
        <v>6.2061746757175358E-3</v>
      </c>
      <c r="J74">
        <f t="shared" ca="1" si="19"/>
        <v>105.22710746713165</v>
      </c>
      <c r="K74">
        <f t="shared" ca="1" si="17"/>
        <v>105.22710746713165</v>
      </c>
      <c r="L74">
        <f t="shared" ca="1" si="18"/>
        <v>0</v>
      </c>
      <c r="M74">
        <f t="shared" ca="1" si="27"/>
        <v>110.66365179763302</v>
      </c>
      <c r="N74">
        <f t="shared" ca="1" si="28"/>
        <v>116.31565791700112</v>
      </c>
      <c r="O74">
        <f t="shared" ca="1" si="29"/>
        <v>122.18926135283655</v>
      </c>
    </row>
    <row r="75" spans="1:15" x14ac:dyDescent="0.2">
      <c r="A75">
        <v>74</v>
      </c>
      <c r="B75" s="2">
        <f t="shared" si="24"/>
        <v>40252</v>
      </c>
      <c r="C75">
        <f t="shared" si="20"/>
        <v>2010</v>
      </c>
      <c r="D75">
        <v>158.86929455391115</v>
      </c>
      <c r="E75">
        <f t="shared" ca="1" si="21"/>
        <v>161.20587465909961</v>
      </c>
      <c r="F75">
        <f t="shared" ca="1" si="22"/>
        <v>161.27966139926346</v>
      </c>
      <c r="G75" t="str">
        <f t="shared" ca="1" si="23"/>
        <v/>
      </c>
      <c r="H75">
        <f t="shared" ca="1" si="25"/>
        <v>160.29075862602969</v>
      </c>
      <c r="I75" s="4" t="str">
        <f t="shared" ca="1" si="26"/>
        <v/>
      </c>
      <c r="J75">
        <f t="shared" ca="1" si="19"/>
        <v>105.22710746713165</v>
      </c>
      <c r="K75">
        <f t="shared" ca="1" si="17"/>
        <v>105.22710746713165</v>
      </c>
      <c r="L75">
        <f t="shared" ca="1" si="18"/>
        <v>0</v>
      </c>
      <c r="M75">
        <f t="shared" ca="1" si="27"/>
        <v>110.66365179763302</v>
      </c>
      <c r="N75">
        <f t="shared" ca="1" si="28"/>
        <v>116.31565791700112</v>
      </c>
      <c r="O75">
        <f t="shared" ca="1" si="29"/>
        <v>122.18926135283655</v>
      </c>
    </row>
    <row r="76" spans="1:15" x14ac:dyDescent="0.2">
      <c r="A76">
        <v>75</v>
      </c>
      <c r="B76" s="2">
        <f t="shared" si="24"/>
        <v>40253</v>
      </c>
      <c r="C76">
        <f t="shared" si="20"/>
        <v>2010</v>
      </c>
      <c r="D76">
        <v>157.36137325876859</v>
      </c>
      <c r="E76">
        <f t="shared" ca="1" si="21"/>
        <v>161.01364958908306</v>
      </c>
      <c r="F76">
        <f t="shared" ca="1" si="22"/>
        <v>161.12898463109298</v>
      </c>
      <c r="G76" t="str">
        <f t="shared" ca="1" si="23"/>
        <v/>
      </c>
      <c r="H76">
        <f t="shared" ca="1" si="25"/>
        <v>160.29075862602969</v>
      </c>
      <c r="I76" s="4" t="str">
        <f t="shared" ca="1" si="26"/>
        <v/>
      </c>
      <c r="J76">
        <f t="shared" ca="1" si="19"/>
        <v>105.22710746713165</v>
      </c>
      <c r="K76">
        <f t="shared" ca="1" si="17"/>
        <v>105.22710746713165</v>
      </c>
      <c r="L76">
        <f t="shared" ca="1" si="18"/>
        <v>0</v>
      </c>
      <c r="M76">
        <f t="shared" ca="1" si="27"/>
        <v>110.66365179763302</v>
      </c>
      <c r="N76">
        <f t="shared" ca="1" si="28"/>
        <v>116.31565791700112</v>
      </c>
      <c r="O76">
        <f t="shared" ca="1" si="29"/>
        <v>122.18926135283655</v>
      </c>
    </row>
    <row r="77" spans="1:15" x14ac:dyDescent="0.2">
      <c r="A77">
        <v>76</v>
      </c>
      <c r="B77" s="2">
        <f t="shared" si="24"/>
        <v>40254</v>
      </c>
      <c r="C77">
        <f t="shared" si="20"/>
        <v>2010</v>
      </c>
      <c r="D77">
        <v>157.94504592494874</v>
      </c>
      <c r="E77">
        <f t="shared" ca="1" si="21"/>
        <v>160.86021940587634</v>
      </c>
      <c r="F77">
        <f t="shared" ca="1" si="22"/>
        <v>160.95227751580035</v>
      </c>
      <c r="G77" t="str">
        <f t="shared" ca="1" si="23"/>
        <v/>
      </c>
      <c r="H77">
        <f t="shared" ca="1" si="25"/>
        <v>160.29075862602969</v>
      </c>
      <c r="I77" s="4" t="str">
        <f t="shared" ca="1" si="26"/>
        <v/>
      </c>
      <c r="J77">
        <f t="shared" ca="1" si="19"/>
        <v>105.22710746713165</v>
      </c>
      <c r="K77">
        <f t="shared" ca="1" si="17"/>
        <v>105.22710746713165</v>
      </c>
      <c r="L77">
        <f t="shared" ca="1" si="18"/>
        <v>0</v>
      </c>
      <c r="M77">
        <f t="shared" ca="1" si="27"/>
        <v>110.66365179763302</v>
      </c>
      <c r="N77">
        <f t="shared" ca="1" si="28"/>
        <v>116.31565791700112</v>
      </c>
      <c r="O77">
        <f t="shared" ca="1" si="29"/>
        <v>122.18926135283655</v>
      </c>
    </row>
    <row r="78" spans="1:15" x14ac:dyDescent="0.2">
      <c r="A78">
        <v>77</v>
      </c>
      <c r="B78" s="2">
        <f t="shared" si="24"/>
        <v>40255</v>
      </c>
      <c r="C78">
        <f t="shared" si="20"/>
        <v>2010</v>
      </c>
      <c r="D78">
        <v>157.30510539448312</v>
      </c>
      <c r="E78">
        <f t="shared" ca="1" si="21"/>
        <v>160.6824637053067</v>
      </c>
      <c r="F78">
        <f t="shared" ca="1" si="22"/>
        <v>160.78911712564846</v>
      </c>
      <c r="G78" t="str">
        <f t="shared" ca="1" si="23"/>
        <v/>
      </c>
      <c r="H78">
        <f t="shared" ca="1" si="25"/>
        <v>160.29075862602969</v>
      </c>
      <c r="I78" s="4" t="str">
        <f t="shared" ca="1" si="26"/>
        <v/>
      </c>
      <c r="J78">
        <f t="shared" ca="1" si="19"/>
        <v>105.22710746713165</v>
      </c>
      <c r="K78">
        <f t="shared" ca="1" si="17"/>
        <v>105.22710746713165</v>
      </c>
      <c r="L78">
        <f t="shared" ca="1" si="18"/>
        <v>0</v>
      </c>
      <c r="M78">
        <f t="shared" ca="1" si="27"/>
        <v>110.66365179763302</v>
      </c>
      <c r="N78">
        <f t="shared" ca="1" si="28"/>
        <v>116.31565791700112</v>
      </c>
      <c r="O78">
        <f t="shared" ca="1" si="29"/>
        <v>122.18926135283655</v>
      </c>
    </row>
    <row r="79" spans="1:15" x14ac:dyDescent="0.2">
      <c r="A79">
        <v>78</v>
      </c>
      <c r="B79" s="2">
        <f t="shared" si="24"/>
        <v>40256</v>
      </c>
      <c r="C79">
        <f t="shared" si="20"/>
        <v>2010</v>
      </c>
      <c r="D79">
        <v>157.80765729079542</v>
      </c>
      <c r="E79">
        <f t="shared" ca="1" si="21"/>
        <v>160.53872338458115</v>
      </c>
      <c r="F79">
        <f t="shared" ca="1" si="22"/>
        <v>160.62496757701649</v>
      </c>
      <c r="G79" t="str">
        <f t="shared" ca="1" si="23"/>
        <v/>
      </c>
      <c r="H79">
        <f t="shared" ca="1" si="25"/>
        <v>160.29075862602969</v>
      </c>
      <c r="I79" s="4" t="str">
        <f t="shared" ca="1" si="26"/>
        <v/>
      </c>
      <c r="J79">
        <f t="shared" ca="1" si="19"/>
        <v>105.22710746713165</v>
      </c>
      <c r="K79">
        <f t="shared" ca="1" si="17"/>
        <v>105.22710746713165</v>
      </c>
      <c r="L79">
        <f t="shared" ca="1" si="18"/>
        <v>0</v>
      </c>
      <c r="M79">
        <f t="shared" ca="1" si="27"/>
        <v>110.66365179763302</v>
      </c>
      <c r="N79">
        <f t="shared" ca="1" si="28"/>
        <v>116.31565791700112</v>
      </c>
      <c r="O79">
        <f t="shared" ca="1" si="29"/>
        <v>122.18926135283655</v>
      </c>
    </row>
    <row r="80" spans="1:15" x14ac:dyDescent="0.2">
      <c r="A80">
        <v>79</v>
      </c>
      <c r="B80" s="2">
        <f t="shared" si="24"/>
        <v>40257</v>
      </c>
      <c r="C80">
        <f t="shared" si="20"/>
        <v>2010</v>
      </c>
      <c r="D80">
        <v>157.32890301957551</v>
      </c>
      <c r="E80">
        <f t="shared" ca="1" si="21"/>
        <v>160.37823236633088</v>
      </c>
      <c r="F80">
        <f t="shared" ca="1" si="22"/>
        <v>160.47452697728104</v>
      </c>
      <c r="G80" t="str">
        <f t="shared" ca="1" si="23"/>
        <v/>
      </c>
      <c r="H80">
        <f t="shared" ca="1" si="25"/>
        <v>160.29075862602969</v>
      </c>
      <c r="I80" s="4" t="str">
        <f t="shared" ca="1" si="26"/>
        <v/>
      </c>
      <c r="J80">
        <f t="shared" ca="1" si="19"/>
        <v>105.22710746713165</v>
      </c>
      <c r="K80">
        <f t="shared" ca="1" si="17"/>
        <v>105.22710746713165</v>
      </c>
      <c r="L80">
        <f t="shared" ca="1" si="18"/>
        <v>0</v>
      </c>
      <c r="M80">
        <f t="shared" ca="1" si="27"/>
        <v>110.66365179763302</v>
      </c>
      <c r="N80">
        <f t="shared" ca="1" si="28"/>
        <v>116.31565791700112</v>
      </c>
      <c r="O80">
        <f t="shared" ca="1" si="29"/>
        <v>122.18926135283655</v>
      </c>
    </row>
    <row r="81" spans="1:15" x14ac:dyDescent="0.2">
      <c r="A81">
        <v>80</v>
      </c>
      <c r="B81" s="2">
        <f t="shared" si="24"/>
        <v>40258</v>
      </c>
      <c r="C81">
        <f t="shared" si="20"/>
        <v>2010</v>
      </c>
      <c r="D81">
        <v>155.13208988543656</v>
      </c>
      <c r="E81">
        <f t="shared" ca="1" si="21"/>
        <v>160.11592524228615</v>
      </c>
      <c r="F81">
        <f t="shared" ca="1" si="22"/>
        <v>160.273309516713</v>
      </c>
      <c r="G81" t="str">
        <f t="shared" ca="1" si="23"/>
        <v/>
      </c>
      <c r="H81">
        <f t="shared" ca="1" si="25"/>
        <v>160.29075862602969</v>
      </c>
      <c r="I81" s="4" t="str">
        <f t="shared" ca="1" si="26"/>
        <v/>
      </c>
      <c r="J81">
        <f t="shared" ca="1" si="19"/>
        <v>105.22710746713165</v>
      </c>
      <c r="K81">
        <f t="shared" ca="1" si="17"/>
        <v>105.22710746713165</v>
      </c>
      <c r="L81">
        <f t="shared" ca="1" si="18"/>
        <v>0</v>
      </c>
      <c r="M81">
        <f t="shared" ca="1" si="27"/>
        <v>110.66365179763302</v>
      </c>
      <c r="N81">
        <f t="shared" ca="1" si="28"/>
        <v>116.31565791700112</v>
      </c>
      <c r="O81">
        <f t="shared" ca="1" si="29"/>
        <v>122.18926135283655</v>
      </c>
    </row>
    <row r="82" spans="1:15" x14ac:dyDescent="0.2">
      <c r="A82">
        <v>81</v>
      </c>
      <c r="B82" s="2">
        <f t="shared" si="24"/>
        <v>40259</v>
      </c>
      <c r="C82">
        <f t="shared" si="20"/>
        <v>2010</v>
      </c>
      <c r="D82">
        <v>155.20599267496422</v>
      </c>
      <c r="E82">
        <f t="shared" ca="1" si="21"/>
        <v>159.87042861392007</v>
      </c>
      <c r="F82">
        <f t="shared" ca="1" si="22"/>
        <v>160.0177265909397</v>
      </c>
      <c r="G82" t="str">
        <f t="shared" ca="1" si="23"/>
        <v/>
      </c>
      <c r="H82">
        <f t="shared" ca="1" si="25"/>
        <v>160.29075862602969</v>
      </c>
      <c r="I82" s="4" t="str">
        <f t="shared" ca="1" si="26"/>
        <v/>
      </c>
      <c r="J82">
        <f t="shared" ca="1" si="19"/>
        <v>105.22710746713165</v>
      </c>
      <c r="K82">
        <f t="shared" ca="1" si="17"/>
        <v>105.22710746713165</v>
      </c>
      <c r="L82">
        <f t="shared" ca="1" si="18"/>
        <v>0</v>
      </c>
      <c r="M82">
        <f t="shared" ca="1" si="27"/>
        <v>110.66365179763302</v>
      </c>
      <c r="N82">
        <f t="shared" ca="1" si="28"/>
        <v>116.31565791700112</v>
      </c>
      <c r="O82">
        <f t="shared" ca="1" si="29"/>
        <v>122.18926135283655</v>
      </c>
    </row>
    <row r="83" spans="1:15" x14ac:dyDescent="0.2">
      <c r="A83">
        <v>82</v>
      </c>
      <c r="B83" s="2">
        <f t="shared" si="24"/>
        <v>40260</v>
      </c>
      <c r="C83">
        <f t="shared" si="20"/>
        <v>2010</v>
      </c>
      <c r="D83">
        <v>155.07559990239912</v>
      </c>
      <c r="E83">
        <f t="shared" ca="1" si="21"/>
        <v>159.630687178344</v>
      </c>
      <c r="F83">
        <f t="shared" ca="1" si="22"/>
        <v>159.77453203968966</v>
      </c>
      <c r="G83" t="str">
        <f t="shared" ca="1" si="23"/>
        <v/>
      </c>
      <c r="H83">
        <f t="shared" ca="1" si="25"/>
        <v>160.29075862602969</v>
      </c>
      <c r="I83" s="4" t="str">
        <f t="shared" ca="1" si="26"/>
        <v/>
      </c>
      <c r="J83">
        <f t="shared" ca="1" si="19"/>
        <v>105.22710746713165</v>
      </c>
      <c r="K83">
        <f t="shared" ca="1" si="17"/>
        <v>105.22710746713165</v>
      </c>
      <c r="L83">
        <f t="shared" ca="1" si="18"/>
        <v>0</v>
      </c>
      <c r="M83">
        <f t="shared" ca="1" si="27"/>
        <v>110.66365179763302</v>
      </c>
      <c r="N83">
        <f t="shared" ca="1" si="28"/>
        <v>116.31565791700112</v>
      </c>
      <c r="O83">
        <f t="shared" ca="1" si="29"/>
        <v>122.18926135283655</v>
      </c>
    </row>
    <row r="84" spans="1:15" x14ac:dyDescent="0.2">
      <c r="A84">
        <v>83</v>
      </c>
      <c r="B84" s="2">
        <f t="shared" si="24"/>
        <v>40261</v>
      </c>
      <c r="C84">
        <f t="shared" si="20"/>
        <v>2010</v>
      </c>
      <c r="D84">
        <v>154.67496097919002</v>
      </c>
      <c r="E84">
        <f t="shared" ca="1" si="21"/>
        <v>159.38290086838632</v>
      </c>
      <c r="F84">
        <f t="shared" ca="1" si="22"/>
        <v>159.53157265436093</v>
      </c>
      <c r="G84" t="str">
        <f t="shared" ca="1" si="23"/>
        <v/>
      </c>
      <c r="H84">
        <f t="shared" ca="1" si="25"/>
        <v>160.29075862602969</v>
      </c>
      <c r="I84" s="4" t="str">
        <f t="shared" ca="1" si="26"/>
        <v/>
      </c>
      <c r="J84">
        <f t="shared" ca="1" si="19"/>
        <v>105.22710746713165</v>
      </c>
      <c r="K84">
        <f t="shared" ca="1" si="17"/>
        <v>105.22710746713165</v>
      </c>
      <c r="L84">
        <f t="shared" ca="1" si="18"/>
        <v>0</v>
      </c>
      <c r="M84">
        <f t="shared" ca="1" si="27"/>
        <v>110.66365179763302</v>
      </c>
      <c r="N84">
        <f t="shared" ca="1" si="28"/>
        <v>116.31565791700112</v>
      </c>
      <c r="O84">
        <f t="shared" ca="1" si="29"/>
        <v>122.18926135283655</v>
      </c>
    </row>
    <row r="85" spans="1:15" x14ac:dyDescent="0.2">
      <c r="A85">
        <v>84</v>
      </c>
      <c r="B85" s="2">
        <f t="shared" si="24"/>
        <v>40262</v>
      </c>
      <c r="C85">
        <f t="shared" si="20"/>
        <v>2010</v>
      </c>
      <c r="D85">
        <v>155.98251494487619</v>
      </c>
      <c r="E85">
        <f t="shared" ca="1" si="21"/>
        <v>159.21288157221082</v>
      </c>
      <c r="F85">
        <f t="shared" ca="1" si="22"/>
        <v>159.31489314991612</v>
      </c>
      <c r="G85" t="str">
        <f t="shared" ca="1" si="23"/>
        <v/>
      </c>
      <c r="H85">
        <f t="shared" ca="1" si="25"/>
        <v>160.29075862602969</v>
      </c>
      <c r="I85" s="4" t="str">
        <f t="shared" ca="1" si="26"/>
        <v/>
      </c>
      <c r="J85">
        <f t="shared" ca="1" si="19"/>
        <v>105.22710746713165</v>
      </c>
      <c r="K85">
        <f t="shared" ca="1" si="17"/>
        <v>105.22710746713165</v>
      </c>
      <c r="L85">
        <f t="shared" ca="1" si="18"/>
        <v>0</v>
      </c>
      <c r="M85">
        <f t="shared" ca="1" si="27"/>
        <v>110.66365179763302</v>
      </c>
      <c r="N85">
        <f t="shared" ca="1" si="28"/>
        <v>116.31565791700112</v>
      </c>
      <c r="O85">
        <f t="shared" ca="1" si="29"/>
        <v>122.18926135283655</v>
      </c>
    </row>
    <row r="86" spans="1:15" x14ac:dyDescent="0.2">
      <c r="A86">
        <v>85</v>
      </c>
      <c r="B86" s="2">
        <f t="shared" si="24"/>
        <v>40263</v>
      </c>
      <c r="C86">
        <f t="shared" si="20"/>
        <v>2010</v>
      </c>
      <c r="D86">
        <v>159.56628886878636</v>
      </c>
      <c r="E86">
        <f t="shared" ca="1" si="21"/>
        <v>159.23055193703959</v>
      </c>
      <c r="F86">
        <f t="shared" ca="1" si="22"/>
        <v>159.21994971814235</v>
      </c>
      <c r="G86" t="str">
        <f t="shared" ca="1" si="23"/>
        <v>BUY</v>
      </c>
      <c r="H86">
        <f t="shared" ca="1" si="25"/>
        <v>159.56628886878636</v>
      </c>
      <c r="I86" s="4">
        <f t="shared" ca="1" si="26"/>
        <v>-4.5197225557686007E-3</v>
      </c>
      <c r="J86">
        <f t="shared" ca="1" si="19"/>
        <v>104.75151013603417</v>
      </c>
      <c r="K86">
        <f t="shared" ca="1" si="17"/>
        <v>105.22710746713165</v>
      </c>
      <c r="L86">
        <f t="shared" ca="1" si="18"/>
        <v>4.5197225557684906E-3</v>
      </c>
      <c r="M86">
        <f t="shared" ca="1" si="27"/>
        <v>109.66331379136605</v>
      </c>
      <c r="N86">
        <f t="shared" ca="1" si="28"/>
        <v>114.73851440897151</v>
      </c>
      <c r="O86">
        <f t="shared" ca="1" si="29"/>
        <v>119.98021511040007</v>
      </c>
    </row>
    <row r="87" spans="1:15" x14ac:dyDescent="0.2">
      <c r="A87">
        <v>86</v>
      </c>
      <c r="B87" s="2">
        <f t="shared" si="24"/>
        <v>40264</v>
      </c>
      <c r="C87">
        <f t="shared" si="20"/>
        <v>2010</v>
      </c>
      <c r="D87">
        <v>160.98734916125287</v>
      </c>
      <c r="E87">
        <f t="shared" ca="1" si="21"/>
        <v>159.31839179825027</v>
      </c>
      <c r="F87">
        <f t="shared" ca="1" si="22"/>
        <v>159.26568788152383</v>
      </c>
      <c r="G87" t="str">
        <f t="shared" ca="1" si="23"/>
        <v/>
      </c>
      <c r="H87">
        <f t="shared" ca="1" si="25"/>
        <v>159.56628886878636</v>
      </c>
      <c r="I87" s="4" t="str">
        <f t="shared" ca="1" si="26"/>
        <v/>
      </c>
      <c r="J87">
        <f t="shared" ca="1" si="19"/>
        <v>104.75151013603417</v>
      </c>
      <c r="K87">
        <f t="shared" ca="1" si="17"/>
        <v>105.22710746713165</v>
      </c>
      <c r="L87">
        <f t="shared" ca="1" si="18"/>
        <v>4.5197225557684906E-3</v>
      </c>
      <c r="M87">
        <f t="shared" ca="1" si="27"/>
        <v>109.66331379136605</v>
      </c>
      <c r="N87">
        <f t="shared" ca="1" si="28"/>
        <v>114.73851440897151</v>
      </c>
      <c r="O87">
        <f t="shared" ca="1" si="29"/>
        <v>119.98021511040007</v>
      </c>
    </row>
    <row r="88" spans="1:15" x14ac:dyDescent="0.2">
      <c r="A88">
        <v>87</v>
      </c>
      <c r="B88" s="2">
        <f t="shared" si="24"/>
        <v>40265</v>
      </c>
      <c r="C88">
        <f t="shared" si="20"/>
        <v>2010</v>
      </c>
      <c r="D88">
        <v>163.37262192010823</v>
      </c>
      <c r="E88">
        <f t="shared" ca="1" si="21"/>
        <v>159.52110330434317</v>
      </c>
      <c r="F88">
        <f t="shared" ca="1" si="22"/>
        <v>159.39947640068743</v>
      </c>
      <c r="G88" t="str">
        <f t="shared" ca="1" si="23"/>
        <v/>
      </c>
      <c r="H88">
        <f t="shared" ca="1" si="25"/>
        <v>159.56628886878636</v>
      </c>
      <c r="I88" s="4" t="str">
        <f t="shared" ca="1" si="26"/>
        <v/>
      </c>
      <c r="J88">
        <f t="shared" ca="1" si="19"/>
        <v>104.75151013603417</v>
      </c>
      <c r="K88">
        <f t="shared" ca="1" si="17"/>
        <v>105.22710746713165</v>
      </c>
      <c r="L88">
        <f t="shared" ca="1" si="18"/>
        <v>4.5197225557684906E-3</v>
      </c>
      <c r="M88">
        <f t="shared" ca="1" si="27"/>
        <v>109.66331379136605</v>
      </c>
      <c r="N88">
        <f t="shared" ca="1" si="28"/>
        <v>114.73851440897151</v>
      </c>
      <c r="O88">
        <f t="shared" ca="1" si="29"/>
        <v>119.98021511040007</v>
      </c>
    </row>
    <row r="89" spans="1:15" x14ac:dyDescent="0.2">
      <c r="A89">
        <v>88</v>
      </c>
      <c r="B89" s="2">
        <f t="shared" si="24"/>
        <v>40266</v>
      </c>
      <c r="C89">
        <f t="shared" si="20"/>
        <v>2010</v>
      </c>
      <c r="D89">
        <v>162.49681061216441</v>
      </c>
      <c r="E89">
        <f t="shared" ca="1" si="21"/>
        <v>159.66988866973423</v>
      </c>
      <c r="F89">
        <f t="shared" ca="1" si="22"/>
        <v>159.5806174504996</v>
      </c>
      <c r="G89" t="str">
        <f t="shared" ca="1" si="23"/>
        <v/>
      </c>
      <c r="H89">
        <f t="shared" ca="1" si="25"/>
        <v>159.56628886878636</v>
      </c>
      <c r="I89" s="4" t="str">
        <f t="shared" ca="1" si="26"/>
        <v/>
      </c>
      <c r="J89">
        <f t="shared" ca="1" si="19"/>
        <v>104.75151013603417</v>
      </c>
      <c r="K89">
        <f t="shared" ca="1" si="17"/>
        <v>105.22710746713165</v>
      </c>
      <c r="L89">
        <f t="shared" ca="1" si="18"/>
        <v>4.5197225557684906E-3</v>
      </c>
      <c r="M89">
        <f t="shared" ca="1" si="27"/>
        <v>109.66331379136605</v>
      </c>
      <c r="N89">
        <f t="shared" ca="1" si="28"/>
        <v>114.73851440897151</v>
      </c>
      <c r="O89">
        <f t="shared" ca="1" si="29"/>
        <v>119.98021511040007</v>
      </c>
    </row>
    <row r="90" spans="1:15" x14ac:dyDescent="0.2">
      <c r="A90">
        <v>89</v>
      </c>
      <c r="B90" s="2">
        <f t="shared" si="24"/>
        <v>40267</v>
      </c>
      <c r="C90">
        <f t="shared" si="20"/>
        <v>2010</v>
      </c>
      <c r="D90">
        <v>164.84176443216805</v>
      </c>
      <c r="E90">
        <f t="shared" ca="1" si="21"/>
        <v>159.92848245785592</v>
      </c>
      <c r="F90">
        <f t="shared" ca="1" si="22"/>
        <v>159.77332618498292</v>
      </c>
      <c r="G90" t="str">
        <f t="shared" ca="1" si="23"/>
        <v/>
      </c>
      <c r="H90">
        <f t="shared" ca="1" si="25"/>
        <v>159.56628886878636</v>
      </c>
      <c r="I90" s="4" t="str">
        <f t="shared" ca="1" si="26"/>
        <v/>
      </c>
      <c r="J90">
        <f t="shared" ca="1" si="19"/>
        <v>104.75151013603417</v>
      </c>
      <c r="K90">
        <f t="shared" ca="1" si="17"/>
        <v>105.22710746713165</v>
      </c>
      <c r="L90">
        <f t="shared" ca="1" si="18"/>
        <v>4.5197225557684906E-3</v>
      </c>
      <c r="M90">
        <f t="shared" ca="1" si="27"/>
        <v>109.66331379136605</v>
      </c>
      <c r="N90">
        <f t="shared" ca="1" si="28"/>
        <v>114.73851440897151</v>
      </c>
      <c r="O90">
        <f t="shared" ca="1" si="29"/>
        <v>119.98021511040007</v>
      </c>
    </row>
    <row r="91" spans="1:15" x14ac:dyDescent="0.2">
      <c r="A91">
        <v>90</v>
      </c>
      <c r="B91" s="2">
        <f t="shared" si="24"/>
        <v>40268</v>
      </c>
      <c r="C91">
        <f t="shared" si="20"/>
        <v>2010</v>
      </c>
      <c r="D91">
        <v>166.05457669948777</v>
      </c>
      <c r="E91">
        <f t="shared" ca="1" si="21"/>
        <v>160.23478716993753</v>
      </c>
      <c r="F91">
        <f t="shared" ca="1" si="22"/>
        <v>160.05100434268854</v>
      </c>
      <c r="G91" t="str">
        <f t="shared" ca="1" si="23"/>
        <v/>
      </c>
      <c r="H91">
        <f t="shared" ca="1" si="25"/>
        <v>159.56628886878636</v>
      </c>
      <c r="I91" s="4" t="str">
        <f t="shared" ca="1" si="26"/>
        <v/>
      </c>
      <c r="J91">
        <f t="shared" ca="1" si="19"/>
        <v>104.75151013603417</v>
      </c>
      <c r="K91">
        <f t="shared" ca="1" si="17"/>
        <v>105.22710746713165</v>
      </c>
      <c r="L91">
        <f t="shared" ca="1" si="18"/>
        <v>4.5197225557684906E-3</v>
      </c>
      <c r="M91">
        <f t="shared" ca="1" si="27"/>
        <v>109.66331379136605</v>
      </c>
      <c r="N91">
        <f t="shared" ca="1" si="28"/>
        <v>114.73851440897151</v>
      </c>
      <c r="O91">
        <f t="shared" ca="1" si="29"/>
        <v>119.98021511040007</v>
      </c>
    </row>
    <row r="92" spans="1:15" x14ac:dyDescent="0.2">
      <c r="A92">
        <v>91</v>
      </c>
      <c r="B92" s="2">
        <f t="shared" si="24"/>
        <v>40269</v>
      </c>
      <c r="C92">
        <f t="shared" si="20"/>
        <v>2010</v>
      </c>
      <c r="D92">
        <v>166.11759386565248</v>
      </c>
      <c r="E92">
        <f t="shared" ca="1" si="21"/>
        <v>160.5289275047233</v>
      </c>
      <c r="F92">
        <f t="shared" ca="1" si="22"/>
        <v>160.35244330385183</v>
      </c>
      <c r="G92" t="str">
        <f t="shared" ca="1" si="23"/>
        <v/>
      </c>
      <c r="H92">
        <f t="shared" ca="1" si="25"/>
        <v>159.56628886878636</v>
      </c>
      <c r="I92" s="4" t="str">
        <f t="shared" ca="1" si="26"/>
        <v/>
      </c>
      <c r="J92">
        <f t="shared" ca="1" si="19"/>
        <v>104.75151013603417</v>
      </c>
      <c r="K92">
        <f t="shared" ref="K92:K155" ca="1" si="30">MAX(K91,J92)</f>
        <v>105.22710746713165</v>
      </c>
      <c r="L92">
        <f t="shared" ref="L92:L155" ca="1" si="31">1-J92/K92</f>
        <v>4.5197225557684906E-3</v>
      </c>
      <c r="M92">
        <f t="shared" ca="1" si="27"/>
        <v>109.66331379136605</v>
      </c>
      <c r="N92">
        <f t="shared" ca="1" si="28"/>
        <v>114.73851440897151</v>
      </c>
      <c r="O92">
        <f t="shared" ca="1" si="29"/>
        <v>119.98021511040007</v>
      </c>
    </row>
    <row r="93" spans="1:15" x14ac:dyDescent="0.2">
      <c r="A93">
        <v>92</v>
      </c>
      <c r="B93" s="2">
        <f t="shared" si="24"/>
        <v>40270</v>
      </c>
      <c r="C93">
        <f t="shared" si="20"/>
        <v>2010</v>
      </c>
      <c r="D93">
        <v>166.75711949248767</v>
      </c>
      <c r="E93">
        <f t="shared" ca="1" si="21"/>
        <v>160.84033710411151</v>
      </c>
      <c r="F93">
        <f t="shared" ca="1" si="22"/>
        <v>160.6534913444786</v>
      </c>
      <c r="G93" t="str">
        <f t="shared" ca="1" si="23"/>
        <v/>
      </c>
      <c r="H93">
        <f t="shared" ca="1" si="25"/>
        <v>159.56628886878636</v>
      </c>
      <c r="I93" s="4" t="str">
        <f t="shared" ca="1" si="26"/>
        <v/>
      </c>
      <c r="J93">
        <f t="shared" ref="J93:J156" ca="1" si="32">IF(I93&lt;&gt;"",J92*(1+I93),J92)</f>
        <v>104.75151013603417</v>
      </c>
      <c r="K93">
        <f t="shared" ca="1" si="30"/>
        <v>105.22710746713165</v>
      </c>
      <c r="L93">
        <f t="shared" ca="1" si="31"/>
        <v>4.5197225557684906E-3</v>
      </c>
      <c r="M93">
        <f t="shared" ca="1" si="27"/>
        <v>109.66331379136605</v>
      </c>
      <c r="N93">
        <f t="shared" ca="1" si="28"/>
        <v>114.73851440897151</v>
      </c>
      <c r="O93">
        <f t="shared" ca="1" si="29"/>
        <v>119.98021511040007</v>
      </c>
    </row>
    <row r="94" spans="1:15" x14ac:dyDescent="0.2">
      <c r="A94">
        <v>93</v>
      </c>
      <c r="B94" s="2">
        <f t="shared" si="24"/>
        <v>40271</v>
      </c>
      <c r="C94">
        <f t="shared" si="20"/>
        <v>2010</v>
      </c>
      <c r="D94">
        <v>169.12435652742764</v>
      </c>
      <c r="E94">
        <f t="shared" ca="1" si="21"/>
        <v>161.25453807527731</v>
      </c>
      <c r="F94">
        <f t="shared" ca="1" si="22"/>
        <v>161.00601749257785</v>
      </c>
      <c r="G94" t="str">
        <f t="shared" ca="1" si="23"/>
        <v/>
      </c>
      <c r="H94">
        <f t="shared" ca="1" si="25"/>
        <v>159.56628886878636</v>
      </c>
      <c r="I94" s="4" t="str">
        <f t="shared" ca="1" si="26"/>
        <v/>
      </c>
      <c r="J94">
        <f t="shared" ca="1" si="32"/>
        <v>104.75151013603417</v>
      </c>
      <c r="K94">
        <f t="shared" ca="1" si="30"/>
        <v>105.22710746713165</v>
      </c>
      <c r="L94">
        <f t="shared" ca="1" si="31"/>
        <v>4.5197225557684906E-3</v>
      </c>
      <c r="M94">
        <f t="shared" ca="1" si="27"/>
        <v>109.66331379136605</v>
      </c>
      <c r="N94">
        <f t="shared" ca="1" si="28"/>
        <v>114.73851440897151</v>
      </c>
      <c r="O94">
        <f t="shared" ca="1" si="29"/>
        <v>119.98021511040007</v>
      </c>
    </row>
    <row r="95" spans="1:15" x14ac:dyDescent="0.2">
      <c r="A95">
        <v>94</v>
      </c>
      <c r="B95" s="2">
        <f t="shared" si="24"/>
        <v>40272</v>
      </c>
      <c r="C95">
        <f t="shared" si="20"/>
        <v>2010</v>
      </c>
      <c r="D95">
        <v>168.27197990709357</v>
      </c>
      <c r="E95">
        <f t="shared" ca="1" si="21"/>
        <v>161.60541016686813</v>
      </c>
      <c r="F95">
        <f t="shared" ca="1" si="22"/>
        <v>161.39488691191363</v>
      </c>
      <c r="G95" t="str">
        <f t="shared" ca="1" si="23"/>
        <v/>
      </c>
      <c r="H95">
        <f t="shared" ca="1" si="25"/>
        <v>159.56628886878636</v>
      </c>
      <c r="I95" s="4" t="str">
        <f t="shared" ca="1" si="26"/>
        <v/>
      </c>
      <c r="J95">
        <f t="shared" ca="1" si="32"/>
        <v>104.75151013603417</v>
      </c>
      <c r="K95">
        <f t="shared" ca="1" si="30"/>
        <v>105.22710746713165</v>
      </c>
      <c r="L95">
        <f t="shared" ca="1" si="31"/>
        <v>4.5197225557684906E-3</v>
      </c>
      <c r="M95">
        <f t="shared" ca="1" si="27"/>
        <v>109.66331379136605</v>
      </c>
      <c r="N95">
        <f t="shared" ca="1" si="28"/>
        <v>114.73851440897151</v>
      </c>
      <c r="O95">
        <f t="shared" ca="1" si="29"/>
        <v>119.98021511040007</v>
      </c>
    </row>
    <row r="96" spans="1:15" x14ac:dyDescent="0.2">
      <c r="A96">
        <v>95</v>
      </c>
      <c r="B96" s="2">
        <f t="shared" si="24"/>
        <v>40273</v>
      </c>
      <c r="C96">
        <f t="shared" si="20"/>
        <v>2010</v>
      </c>
      <c r="D96">
        <v>167.95024484436834</v>
      </c>
      <c r="E96">
        <f t="shared" ca="1" si="21"/>
        <v>161.92265190074312</v>
      </c>
      <c r="F96">
        <f t="shared" ca="1" si="22"/>
        <v>161.73230686041813</v>
      </c>
      <c r="G96" t="str">
        <f t="shared" ca="1" si="23"/>
        <v/>
      </c>
      <c r="H96">
        <f t="shared" ca="1" si="25"/>
        <v>159.56628886878636</v>
      </c>
      <c r="I96" s="4" t="str">
        <f t="shared" ca="1" si="26"/>
        <v/>
      </c>
      <c r="J96">
        <f t="shared" ca="1" si="32"/>
        <v>104.75151013603417</v>
      </c>
      <c r="K96">
        <f t="shared" ca="1" si="30"/>
        <v>105.22710746713165</v>
      </c>
      <c r="L96">
        <f t="shared" ca="1" si="31"/>
        <v>4.5197225557684906E-3</v>
      </c>
      <c r="M96">
        <f t="shared" ca="1" si="27"/>
        <v>109.66331379136605</v>
      </c>
      <c r="N96">
        <f t="shared" ca="1" si="28"/>
        <v>114.73851440897151</v>
      </c>
      <c r="O96">
        <f t="shared" ca="1" si="29"/>
        <v>119.98021511040007</v>
      </c>
    </row>
    <row r="97" spans="1:15" x14ac:dyDescent="0.2">
      <c r="A97">
        <v>96</v>
      </c>
      <c r="B97" s="2">
        <f t="shared" si="24"/>
        <v>40274</v>
      </c>
      <c r="C97">
        <f t="shared" si="20"/>
        <v>2010</v>
      </c>
      <c r="D97">
        <v>167.18773016310064</v>
      </c>
      <c r="E97">
        <f t="shared" ca="1" si="21"/>
        <v>162.18590581386098</v>
      </c>
      <c r="F97">
        <f t="shared" ca="1" si="22"/>
        <v>162.02795346599027</v>
      </c>
      <c r="G97" t="str">
        <f t="shared" ca="1" si="23"/>
        <v/>
      </c>
      <c r="H97">
        <f t="shared" ca="1" si="25"/>
        <v>159.56628886878636</v>
      </c>
      <c r="I97" s="4" t="str">
        <f t="shared" ca="1" si="26"/>
        <v/>
      </c>
      <c r="J97">
        <f t="shared" ca="1" si="32"/>
        <v>104.75151013603417</v>
      </c>
      <c r="K97">
        <f t="shared" ca="1" si="30"/>
        <v>105.22710746713165</v>
      </c>
      <c r="L97">
        <f t="shared" ca="1" si="31"/>
        <v>4.5197225557684906E-3</v>
      </c>
      <c r="M97">
        <f t="shared" ca="1" si="27"/>
        <v>109.66331379136605</v>
      </c>
      <c r="N97">
        <f t="shared" ca="1" si="28"/>
        <v>114.73851440897151</v>
      </c>
      <c r="O97">
        <f t="shared" ca="1" si="29"/>
        <v>119.98021511040007</v>
      </c>
    </row>
    <row r="98" spans="1:15" x14ac:dyDescent="0.2">
      <c r="A98">
        <v>97</v>
      </c>
      <c r="B98" s="2">
        <f t="shared" si="24"/>
        <v>40275</v>
      </c>
      <c r="C98">
        <f t="shared" si="20"/>
        <v>2010</v>
      </c>
      <c r="D98">
        <v>164.91865045330337</v>
      </c>
      <c r="E98">
        <f t="shared" ca="1" si="21"/>
        <v>162.32254304583313</v>
      </c>
      <c r="F98">
        <f t="shared" ca="1" si="22"/>
        <v>162.24056070664983</v>
      </c>
      <c r="G98" t="str">
        <f t="shared" ca="1" si="23"/>
        <v/>
      </c>
      <c r="H98">
        <f t="shared" ca="1" si="25"/>
        <v>159.56628886878636</v>
      </c>
      <c r="I98" s="4" t="str">
        <f t="shared" ca="1" si="26"/>
        <v/>
      </c>
      <c r="J98">
        <f t="shared" ca="1" si="32"/>
        <v>104.75151013603417</v>
      </c>
      <c r="K98">
        <f t="shared" ca="1" si="30"/>
        <v>105.22710746713165</v>
      </c>
      <c r="L98">
        <f t="shared" ca="1" si="31"/>
        <v>4.5197225557684906E-3</v>
      </c>
      <c r="M98">
        <f t="shared" ca="1" si="27"/>
        <v>109.66331379136605</v>
      </c>
      <c r="N98">
        <f t="shared" ca="1" si="28"/>
        <v>114.73851440897151</v>
      </c>
      <c r="O98">
        <f t="shared" ca="1" si="29"/>
        <v>119.98021511040007</v>
      </c>
    </row>
    <row r="99" spans="1:15" x14ac:dyDescent="0.2">
      <c r="A99">
        <v>98</v>
      </c>
      <c r="B99" s="2">
        <f t="shared" si="24"/>
        <v>40276</v>
      </c>
      <c r="C99">
        <f t="shared" si="20"/>
        <v>2010</v>
      </c>
      <c r="D99">
        <v>168.1385366309467</v>
      </c>
      <c r="E99">
        <f t="shared" ca="1" si="21"/>
        <v>162.61334272508881</v>
      </c>
      <c r="F99">
        <f t="shared" ca="1" si="22"/>
        <v>162.4388629175354</v>
      </c>
      <c r="G99" t="str">
        <f t="shared" ca="1" si="23"/>
        <v/>
      </c>
      <c r="H99">
        <f t="shared" ca="1" si="25"/>
        <v>159.56628886878636</v>
      </c>
      <c r="I99" s="4" t="str">
        <f t="shared" ca="1" si="26"/>
        <v/>
      </c>
      <c r="J99">
        <f t="shared" ca="1" si="32"/>
        <v>104.75151013603417</v>
      </c>
      <c r="K99">
        <f t="shared" ca="1" si="30"/>
        <v>105.22710746713165</v>
      </c>
      <c r="L99">
        <f t="shared" ca="1" si="31"/>
        <v>4.5197225557684906E-3</v>
      </c>
      <c r="M99">
        <f t="shared" ca="1" si="27"/>
        <v>109.66331379136605</v>
      </c>
      <c r="N99">
        <f t="shared" ca="1" si="28"/>
        <v>114.73851440897151</v>
      </c>
      <c r="O99">
        <f t="shared" ca="1" si="29"/>
        <v>119.98021511040007</v>
      </c>
    </row>
    <row r="100" spans="1:15" x14ac:dyDescent="0.2">
      <c r="A100">
        <v>99</v>
      </c>
      <c r="B100" s="2">
        <f t="shared" si="24"/>
        <v>40277</v>
      </c>
      <c r="C100">
        <f t="shared" si="20"/>
        <v>2010</v>
      </c>
      <c r="D100">
        <v>170.5619806685344</v>
      </c>
      <c r="E100">
        <f t="shared" ca="1" si="21"/>
        <v>163.0107746222611</v>
      </c>
      <c r="F100">
        <f t="shared" ca="1" si="22"/>
        <v>162.77231548395773</v>
      </c>
      <c r="G100" t="str">
        <f t="shared" ca="1" si="23"/>
        <v/>
      </c>
      <c r="H100">
        <f t="shared" ca="1" si="25"/>
        <v>159.56628886878636</v>
      </c>
      <c r="I100" s="4" t="str">
        <f t="shared" ca="1" si="26"/>
        <v/>
      </c>
      <c r="J100">
        <f t="shared" ca="1" si="32"/>
        <v>104.75151013603417</v>
      </c>
      <c r="K100">
        <f t="shared" ca="1" si="30"/>
        <v>105.22710746713165</v>
      </c>
      <c r="L100">
        <f t="shared" ca="1" si="31"/>
        <v>4.5197225557684906E-3</v>
      </c>
      <c r="M100">
        <f t="shared" ca="1" si="27"/>
        <v>109.66331379136605</v>
      </c>
      <c r="N100">
        <f t="shared" ca="1" si="28"/>
        <v>114.73851440897151</v>
      </c>
      <c r="O100">
        <f t="shared" ca="1" si="29"/>
        <v>119.98021511040007</v>
      </c>
    </row>
    <row r="101" spans="1:15" x14ac:dyDescent="0.2">
      <c r="A101">
        <v>100</v>
      </c>
      <c r="B101" s="2">
        <f t="shared" si="24"/>
        <v>40278</v>
      </c>
      <c r="C101">
        <f t="shared" si="20"/>
        <v>2010</v>
      </c>
      <c r="D101">
        <v>167.02437912310447</v>
      </c>
      <c r="E101">
        <f t="shared" ca="1" si="21"/>
        <v>163.21145484730329</v>
      </c>
      <c r="F101">
        <f t="shared" ca="1" si="22"/>
        <v>163.09104671227794</v>
      </c>
      <c r="G101" t="str">
        <f t="shared" ca="1" si="23"/>
        <v/>
      </c>
      <c r="H101">
        <f t="shared" ca="1" si="25"/>
        <v>159.56628886878636</v>
      </c>
      <c r="I101" s="4" t="str">
        <f t="shared" ca="1" si="26"/>
        <v/>
      </c>
      <c r="J101">
        <f t="shared" ca="1" si="32"/>
        <v>104.75151013603417</v>
      </c>
      <c r="K101">
        <f t="shared" ca="1" si="30"/>
        <v>105.22710746713165</v>
      </c>
      <c r="L101">
        <f t="shared" ca="1" si="31"/>
        <v>4.5197225557684906E-3</v>
      </c>
      <c r="M101">
        <f t="shared" ca="1" si="27"/>
        <v>109.66331379136605</v>
      </c>
      <c r="N101">
        <f t="shared" ca="1" si="28"/>
        <v>114.73851440897151</v>
      </c>
      <c r="O101">
        <f t="shared" ca="1" si="29"/>
        <v>119.98021511040007</v>
      </c>
    </row>
    <row r="102" spans="1:15" x14ac:dyDescent="0.2">
      <c r="A102">
        <v>101</v>
      </c>
      <c r="B102" s="2">
        <f t="shared" si="24"/>
        <v>40279</v>
      </c>
      <c r="C102">
        <f t="shared" si="20"/>
        <v>2010</v>
      </c>
      <c r="D102">
        <v>164.70188660137941</v>
      </c>
      <c r="E102">
        <f t="shared" ca="1" si="21"/>
        <v>163.28597643500709</v>
      </c>
      <c r="F102">
        <f t="shared" ca="1" si="22"/>
        <v>163.24126348238482</v>
      </c>
      <c r="G102" t="str">
        <f t="shared" ca="1" si="23"/>
        <v/>
      </c>
      <c r="H102">
        <f t="shared" ca="1" si="25"/>
        <v>159.56628886878636</v>
      </c>
      <c r="I102" s="4" t="str">
        <f t="shared" ca="1" si="26"/>
        <v/>
      </c>
      <c r="J102">
        <f t="shared" ca="1" si="32"/>
        <v>104.75151013603417</v>
      </c>
      <c r="K102">
        <f t="shared" ca="1" si="30"/>
        <v>105.22710746713165</v>
      </c>
      <c r="L102">
        <f t="shared" ca="1" si="31"/>
        <v>4.5197225557684906E-3</v>
      </c>
      <c r="M102">
        <f t="shared" ca="1" si="27"/>
        <v>109.66331379136605</v>
      </c>
      <c r="N102">
        <f t="shared" ca="1" si="28"/>
        <v>114.73851440897151</v>
      </c>
      <c r="O102">
        <f t="shared" ca="1" si="29"/>
        <v>119.98021511040007</v>
      </c>
    </row>
    <row r="103" spans="1:15" x14ac:dyDescent="0.2">
      <c r="A103">
        <v>102</v>
      </c>
      <c r="B103" s="2">
        <f t="shared" si="24"/>
        <v>40280</v>
      </c>
      <c r="C103">
        <f t="shared" si="20"/>
        <v>2010</v>
      </c>
      <c r="D103">
        <v>163.75162672684547</v>
      </c>
      <c r="E103">
        <f t="shared" ca="1" si="21"/>
        <v>163.30925894959901</v>
      </c>
      <c r="F103">
        <f t="shared" ca="1" si="22"/>
        <v>163.29528944084387</v>
      </c>
      <c r="G103" t="str">
        <f t="shared" ca="1" si="23"/>
        <v/>
      </c>
      <c r="H103">
        <f t="shared" ca="1" si="25"/>
        <v>159.56628886878636</v>
      </c>
      <c r="I103" s="4" t="str">
        <f t="shared" ca="1" si="26"/>
        <v/>
      </c>
      <c r="J103">
        <f t="shared" ca="1" si="32"/>
        <v>104.75151013603417</v>
      </c>
      <c r="K103">
        <f t="shared" ca="1" si="30"/>
        <v>105.22710746713165</v>
      </c>
      <c r="L103">
        <f t="shared" ca="1" si="31"/>
        <v>4.5197225557684906E-3</v>
      </c>
      <c r="M103">
        <f t="shared" ca="1" si="27"/>
        <v>109.66331379136605</v>
      </c>
      <c r="N103">
        <f t="shared" ca="1" si="28"/>
        <v>114.73851440897151</v>
      </c>
      <c r="O103">
        <f t="shared" ca="1" si="29"/>
        <v>119.98021511040007</v>
      </c>
    </row>
    <row r="104" spans="1:15" x14ac:dyDescent="0.2">
      <c r="A104">
        <v>103</v>
      </c>
      <c r="B104" s="2">
        <f t="shared" si="24"/>
        <v>40281</v>
      </c>
      <c r="C104">
        <f t="shared" si="20"/>
        <v>2010</v>
      </c>
      <c r="D104">
        <v>165.56108994503754</v>
      </c>
      <c r="E104">
        <f t="shared" ca="1" si="21"/>
        <v>163.42185049937092</v>
      </c>
      <c r="F104">
        <f t="shared" ca="1" si="22"/>
        <v>163.35429556950777</v>
      </c>
      <c r="G104" t="str">
        <f t="shared" ca="1" si="23"/>
        <v/>
      </c>
      <c r="H104">
        <f t="shared" ca="1" si="25"/>
        <v>159.56628886878636</v>
      </c>
      <c r="I104" s="4" t="str">
        <f t="shared" ca="1" si="26"/>
        <v/>
      </c>
      <c r="J104">
        <f t="shared" ca="1" si="32"/>
        <v>104.75151013603417</v>
      </c>
      <c r="K104">
        <f t="shared" ca="1" si="30"/>
        <v>105.22710746713165</v>
      </c>
      <c r="L104">
        <f t="shared" ca="1" si="31"/>
        <v>4.5197225557684906E-3</v>
      </c>
      <c r="M104">
        <f t="shared" ca="1" si="27"/>
        <v>109.66331379136605</v>
      </c>
      <c r="N104">
        <f t="shared" ca="1" si="28"/>
        <v>114.73851440897151</v>
      </c>
      <c r="O104">
        <f t="shared" ca="1" si="29"/>
        <v>119.98021511040007</v>
      </c>
    </row>
    <row r="105" spans="1:15" x14ac:dyDescent="0.2">
      <c r="A105">
        <v>104</v>
      </c>
      <c r="B105" s="2">
        <f t="shared" si="24"/>
        <v>40282</v>
      </c>
      <c r="C105">
        <f t="shared" si="20"/>
        <v>2010</v>
      </c>
      <c r="D105">
        <v>166.61589864628348</v>
      </c>
      <c r="E105">
        <f t="shared" ca="1" si="21"/>
        <v>163.58155290671655</v>
      </c>
      <c r="F105">
        <f t="shared" ca="1" si="22"/>
        <v>163.48573146230916</v>
      </c>
      <c r="G105" t="str">
        <f t="shared" ca="1" si="23"/>
        <v/>
      </c>
      <c r="H105">
        <f t="shared" ca="1" si="25"/>
        <v>159.56628886878636</v>
      </c>
      <c r="I105" s="4" t="str">
        <f t="shared" ca="1" si="26"/>
        <v/>
      </c>
      <c r="J105">
        <f t="shared" ca="1" si="32"/>
        <v>104.75151013603417</v>
      </c>
      <c r="K105">
        <f t="shared" ca="1" si="30"/>
        <v>105.22710746713165</v>
      </c>
      <c r="L105">
        <f t="shared" ca="1" si="31"/>
        <v>4.5197225557684906E-3</v>
      </c>
      <c r="M105">
        <f t="shared" ca="1" si="27"/>
        <v>109.66331379136605</v>
      </c>
      <c r="N105">
        <f t="shared" ca="1" si="28"/>
        <v>114.73851440897151</v>
      </c>
      <c r="O105">
        <f t="shared" ca="1" si="29"/>
        <v>119.98021511040007</v>
      </c>
    </row>
    <row r="106" spans="1:15" x14ac:dyDescent="0.2">
      <c r="A106">
        <v>105</v>
      </c>
      <c r="B106" s="2">
        <f t="shared" si="24"/>
        <v>40283</v>
      </c>
      <c r="C106">
        <f t="shared" si="20"/>
        <v>2010</v>
      </c>
      <c r="D106">
        <v>168.87841759835163</v>
      </c>
      <c r="E106">
        <f t="shared" ca="1" si="21"/>
        <v>163.8463961412983</v>
      </c>
      <c r="F106">
        <f t="shared" ca="1" si="22"/>
        <v>163.68749020054926</v>
      </c>
      <c r="G106" t="str">
        <f t="shared" ca="1" si="23"/>
        <v/>
      </c>
      <c r="H106">
        <f t="shared" ca="1" si="25"/>
        <v>159.56628886878636</v>
      </c>
      <c r="I106" s="4" t="str">
        <f t="shared" ca="1" si="26"/>
        <v/>
      </c>
      <c r="J106">
        <f t="shared" ca="1" si="32"/>
        <v>104.75151013603417</v>
      </c>
      <c r="K106">
        <f t="shared" ca="1" si="30"/>
        <v>105.22710746713165</v>
      </c>
      <c r="L106">
        <f t="shared" ca="1" si="31"/>
        <v>4.5197225557684906E-3</v>
      </c>
      <c r="M106">
        <f t="shared" ca="1" si="27"/>
        <v>109.66331379136605</v>
      </c>
      <c r="N106">
        <f t="shared" ca="1" si="28"/>
        <v>114.73851440897151</v>
      </c>
      <c r="O106">
        <f t="shared" ca="1" si="29"/>
        <v>119.98021511040007</v>
      </c>
    </row>
    <row r="107" spans="1:15" x14ac:dyDescent="0.2">
      <c r="A107">
        <v>106</v>
      </c>
      <c r="B107" s="2">
        <f t="shared" si="24"/>
        <v>40284</v>
      </c>
      <c r="C107">
        <f t="shared" si="20"/>
        <v>2010</v>
      </c>
      <c r="D107">
        <v>168.97446603282421</v>
      </c>
      <c r="E107">
        <f t="shared" ca="1" si="21"/>
        <v>164.10279963587459</v>
      </c>
      <c r="F107">
        <f t="shared" ca="1" si="22"/>
        <v>163.94895753912883</v>
      </c>
      <c r="G107" t="str">
        <f t="shared" ca="1" si="23"/>
        <v/>
      </c>
      <c r="H107">
        <f t="shared" ca="1" si="25"/>
        <v>159.56628886878636</v>
      </c>
      <c r="I107" s="4" t="str">
        <f t="shared" ca="1" si="26"/>
        <v/>
      </c>
      <c r="J107">
        <f t="shared" ca="1" si="32"/>
        <v>104.75151013603417</v>
      </c>
      <c r="K107">
        <f t="shared" ca="1" si="30"/>
        <v>105.22710746713165</v>
      </c>
      <c r="L107">
        <f t="shared" ca="1" si="31"/>
        <v>4.5197225557684906E-3</v>
      </c>
      <c r="M107">
        <f t="shared" ca="1" si="27"/>
        <v>109.66331379136605</v>
      </c>
      <c r="N107">
        <f t="shared" ca="1" si="28"/>
        <v>114.73851440897151</v>
      </c>
      <c r="O107">
        <f t="shared" ca="1" si="29"/>
        <v>119.98021511040007</v>
      </c>
    </row>
    <row r="108" spans="1:15" x14ac:dyDescent="0.2">
      <c r="A108">
        <v>107</v>
      </c>
      <c r="B108" s="2">
        <f t="shared" si="24"/>
        <v>40285</v>
      </c>
      <c r="C108">
        <f t="shared" si="20"/>
        <v>2010</v>
      </c>
      <c r="D108">
        <v>167.8817391377419</v>
      </c>
      <c r="E108">
        <f t="shared" ca="1" si="21"/>
        <v>164.29174661096798</v>
      </c>
      <c r="F108">
        <f t="shared" ca="1" si="22"/>
        <v>164.17837842591194</v>
      </c>
      <c r="G108" t="str">
        <f t="shared" ca="1" si="23"/>
        <v/>
      </c>
      <c r="H108">
        <f t="shared" ca="1" si="25"/>
        <v>159.56628886878636</v>
      </c>
      <c r="I108" s="4" t="str">
        <f t="shared" ca="1" si="26"/>
        <v/>
      </c>
      <c r="J108">
        <f t="shared" ca="1" si="32"/>
        <v>104.75151013603417</v>
      </c>
      <c r="K108">
        <f t="shared" ca="1" si="30"/>
        <v>105.22710746713165</v>
      </c>
      <c r="L108">
        <f t="shared" ca="1" si="31"/>
        <v>4.5197225557684906E-3</v>
      </c>
      <c r="M108">
        <f t="shared" ca="1" si="27"/>
        <v>109.66331379136605</v>
      </c>
      <c r="N108">
        <f t="shared" ca="1" si="28"/>
        <v>114.73851440897151</v>
      </c>
      <c r="O108">
        <f t="shared" ca="1" si="29"/>
        <v>119.98021511040007</v>
      </c>
    </row>
    <row r="109" spans="1:15" x14ac:dyDescent="0.2">
      <c r="A109">
        <v>108</v>
      </c>
      <c r="B109" s="2">
        <f t="shared" si="24"/>
        <v>40286</v>
      </c>
      <c r="C109">
        <f t="shared" si="20"/>
        <v>2010</v>
      </c>
      <c r="D109">
        <v>166.53427960643057</v>
      </c>
      <c r="E109">
        <f t="shared" ca="1" si="21"/>
        <v>164.40387326074111</v>
      </c>
      <c r="F109">
        <f t="shared" ca="1" si="22"/>
        <v>164.33659727087723</v>
      </c>
      <c r="G109" t="str">
        <f t="shared" ca="1" si="23"/>
        <v/>
      </c>
      <c r="H109">
        <f t="shared" ca="1" si="25"/>
        <v>159.56628886878636</v>
      </c>
      <c r="I109" s="4" t="str">
        <f t="shared" ca="1" si="26"/>
        <v/>
      </c>
      <c r="J109">
        <f t="shared" ca="1" si="32"/>
        <v>104.75151013603417</v>
      </c>
      <c r="K109">
        <f t="shared" ca="1" si="30"/>
        <v>105.22710746713165</v>
      </c>
      <c r="L109">
        <f t="shared" ca="1" si="31"/>
        <v>4.5197225557684906E-3</v>
      </c>
      <c r="M109">
        <f t="shared" ca="1" si="27"/>
        <v>109.66331379136605</v>
      </c>
      <c r="N109">
        <f t="shared" ca="1" si="28"/>
        <v>114.73851440897151</v>
      </c>
      <c r="O109">
        <f t="shared" ca="1" si="29"/>
        <v>119.98021511040007</v>
      </c>
    </row>
    <row r="110" spans="1:15" x14ac:dyDescent="0.2">
      <c r="A110">
        <v>109</v>
      </c>
      <c r="B110" s="2">
        <f t="shared" si="24"/>
        <v>40287</v>
      </c>
      <c r="C110">
        <f t="shared" si="20"/>
        <v>2010</v>
      </c>
      <c r="D110">
        <v>164.22488287079085</v>
      </c>
      <c r="E110">
        <f t="shared" ca="1" si="21"/>
        <v>164.39492374124359</v>
      </c>
      <c r="F110">
        <f t="shared" ca="1" si="22"/>
        <v>164.40029345294209</v>
      </c>
      <c r="G110" t="str">
        <f t="shared" ca="1" si="23"/>
        <v>SELL</v>
      </c>
      <c r="H110">
        <f t="shared" ca="1" si="25"/>
        <v>164.22488287079085</v>
      </c>
      <c r="I110" s="4">
        <f t="shared" ca="1" si="26"/>
        <v>-2.9195352195195316E-2</v>
      </c>
      <c r="J110">
        <f t="shared" ca="1" si="32"/>
        <v>101.69325290463408</v>
      </c>
      <c r="K110">
        <f t="shared" ca="1" si="30"/>
        <v>105.22710746713165</v>
      </c>
      <c r="L110">
        <f t="shared" ca="1" si="31"/>
        <v>3.3583119859123656E-2</v>
      </c>
      <c r="M110">
        <f t="shared" ca="1" si="27"/>
        <v>103.25999565330375</v>
      </c>
      <c r="N110">
        <f t="shared" ca="1" si="28"/>
        <v>104.68902039340126</v>
      </c>
      <c r="O110">
        <f t="shared" ca="1" si="29"/>
        <v>105.96875656398637</v>
      </c>
    </row>
    <row r="111" spans="1:15" x14ac:dyDescent="0.2">
      <c r="A111">
        <v>110</v>
      </c>
      <c r="B111" s="2">
        <f t="shared" si="24"/>
        <v>40288</v>
      </c>
      <c r="C111">
        <f t="shared" si="20"/>
        <v>2010</v>
      </c>
      <c r="D111">
        <v>165.98831784853255</v>
      </c>
      <c r="E111">
        <f t="shared" ca="1" si="21"/>
        <v>164.47459344660803</v>
      </c>
      <c r="F111">
        <f t="shared" ca="1" si="22"/>
        <v>164.42679162338936</v>
      </c>
      <c r="G111" t="str">
        <f t="shared" ca="1" si="23"/>
        <v>BUY</v>
      </c>
      <c r="H111">
        <f t="shared" ca="1" si="25"/>
        <v>165.98831784853255</v>
      </c>
      <c r="I111" s="4">
        <f t="shared" ca="1" si="26"/>
        <v>1.0737928058862641E-2</v>
      </c>
      <c r="J111">
        <f t="shared" ca="1" si="32"/>
        <v>102.78522773839576</v>
      </c>
      <c r="K111">
        <f t="shared" ca="1" si="30"/>
        <v>105.22710746713165</v>
      </c>
      <c r="L111">
        <f t="shared" ca="1" si="31"/>
        <v>2.3205804925300444E-2</v>
      </c>
      <c r="M111">
        <f t="shared" ca="1" si="27"/>
        <v>105.47759246267104</v>
      </c>
      <c r="N111">
        <f t="shared" ca="1" si="28"/>
        <v>108.06144990201271</v>
      </c>
      <c r="O111">
        <f t="shared" ca="1" si="29"/>
        <v>110.52029610187124</v>
      </c>
    </row>
    <row r="112" spans="1:15" x14ac:dyDescent="0.2">
      <c r="A112">
        <v>111</v>
      </c>
      <c r="B112" s="2">
        <f t="shared" si="24"/>
        <v>40289</v>
      </c>
      <c r="C112">
        <f t="shared" si="20"/>
        <v>2010</v>
      </c>
      <c r="D112">
        <v>169.19810249106433</v>
      </c>
      <c r="E112">
        <f t="shared" ca="1" si="21"/>
        <v>164.71076889883085</v>
      </c>
      <c r="F112">
        <f t="shared" ca="1" si="22"/>
        <v>164.56906362749717</v>
      </c>
      <c r="G112" t="str">
        <f t="shared" ca="1" si="23"/>
        <v/>
      </c>
      <c r="H112">
        <f t="shared" ca="1" si="25"/>
        <v>165.98831784853255</v>
      </c>
      <c r="I112" s="4" t="str">
        <f t="shared" ca="1" si="26"/>
        <v/>
      </c>
      <c r="J112">
        <f t="shared" ca="1" si="32"/>
        <v>102.78522773839576</v>
      </c>
      <c r="K112">
        <f t="shared" ca="1" si="30"/>
        <v>105.22710746713165</v>
      </c>
      <c r="L112">
        <f t="shared" ca="1" si="31"/>
        <v>2.3205804925300444E-2</v>
      </c>
      <c r="M112">
        <f t="shared" ca="1" si="27"/>
        <v>105.47759246267104</v>
      </c>
      <c r="N112">
        <f t="shared" ca="1" si="28"/>
        <v>108.06144990201271</v>
      </c>
      <c r="O112">
        <f t="shared" ca="1" si="29"/>
        <v>110.52029610187124</v>
      </c>
    </row>
    <row r="113" spans="1:15" x14ac:dyDescent="0.2">
      <c r="A113">
        <v>112</v>
      </c>
      <c r="B113" s="2">
        <f t="shared" si="24"/>
        <v>40290</v>
      </c>
      <c r="C113">
        <f t="shared" si="20"/>
        <v>2010</v>
      </c>
      <c r="D113">
        <v>170.27214145042794</v>
      </c>
      <c r="E113">
        <f t="shared" ca="1" si="21"/>
        <v>164.98883752641069</v>
      </c>
      <c r="F113">
        <f t="shared" ca="1" si="22"/>
        <v>164.82199634986279</v>
      </c>
      <c r="G113" t="str">
        <f t="shared" ca="1" si="23"/>
        <v/>
      </c>
      <c r="H113">
        <f t="shared" ca="1" si="25"/>
        <v>165.98831784853255</v>
      </c>
      <c r="I113" s="4" t="str">
        <f t="shared" ca="1" si="26"/>
        <v/>
      </c>
      <c r="J113">
        <f t="shared" ca="1" si="32"/>
        <v>102.78522773839576</v>
      </c>
      <c r="K113">
        <f t="shared" ca="1" si="30"/>
        <v>105.22710746713165</v>
      </c>
      <c r="L113">
        <f t="shared" ca="1" si="31"/>
        <v>2.3205804925300444E-2</v>
      </c>
      <c r="M113">
        <f t="shared" ca="1" si="27"/>
        <v>105.47759246267104</v>
      </c>
      <c r="N113">
        <f t="shared" ca="1" si="28"/>
        <v>108.06144990201271</v>
      </c>
      <c r="O113">
        <f t="shared" ca="1" si="29"/>
        <v>110.52029610187124</v>
      </c>
    </row>
    <row r="114" spans="1:15" x14ac:dyDescent="0.2">
      <c r="A114">
        <v>113</v>
      </c>
      <c r="B114" s="2">
        <f t="shared" si="24"/>
        <v>40291</v>
      </c>
      <c r="C114">
        <f t="shared" si="20"/>
        <v>2010</v>
      </c>
      <c r="D114">
        <v>169.94864572245226</v>
      </c>
      <c r="E114">
        <f t="shared" ca="1" si="21"/>
        <v>165.23682793621276</v>
      </c>
      <c r="F114">
        <f t="shared" ca="1" si="22"/>
        <v>165.08803369033154</v>
      </c>
      <c r="G114" t="str">
        <f t="shared" ca="1" si="23"/>
        <v/>
      </c>
      <c r="H114">
        <f t="shared" ca="1" si="25"/>
        <v>165.98831784853255</v>
      </c>
      <c r="I114" s="4" t="str">
        <f t="shared" ca="1" si="26"/>
        <v/>
      </c>
      <c r="J114">
        <f t="shared" ca="1" si="32"/>
        <v>102.78522773839576</v>
      </c>
      <c r="K114">
        <f t="shared" ca="1" si="30"/>
        <v>105.22710746713165</v>
      </c>
      <c r="L114">
        <f t="shared" ca="1" si="31"/>
        <v>2.3205804925300444E-2</v>
      </c>
      <c r="M114">
        <f t="shared" ca="1" si="27"/>
        <v>105.47759246267104</v>
      </c>
      <c r="N114">
        <f t="shared" ca="1" si="28"/>
        <v>108.06144990201271</v>
      </c>
      <c r="O114">
        <f t="shared" ca="1" si="29"/>
        <v>110.52029610187124</v>
      </c>
    </row>
    <row r="115" spans="1:15" x14ac:dyDescent="0.2">
      <c r="A115">
        <v>114</v>
      </c>
      <c r="B115" s="2">
        <f t="shared" si="24"/>
        <v>40292</v>
      </c>
      <c r="C115">
        <f t="shared" si="20"/>
        <v>2010</v>
      </c>
      <c r="D115">
        <v>166.16348508948198</v>
      </c>
      <c r="E115">
        <f t="shared" ca="1" si="21"/>
        <v>165.28316079387622</v>
      </c>
      <c r="F115">
        <f t="shared" ca="1" si="22"/>
        <v>165.25536107927815</v>
      </c>
      <c r="G115" t="str">
        <f t="shared" ca="1" si="23"/>
        <v/>
      </c>
      <c r="H115">
        <f t="shared" ca="1" si="25"/>
        <v>165.98831784853255</v>
      </c>
      <c r="I115" s="4" t="str">
        <f t="shared" ca="1" si="26"/>
        <v/>
      </c>
      <c r="J115">
        <f t="shared" ca="1" si="32"/>
        <v>102.78522773839576</v>
      </c>
      <c r="K115">
        <f t="shared" ca="1" si="30"/>
        <v>105.22710746713165</v>
      </c>
      <c r="L115">
        <f t="shared" ca="1" si="31"/>
        <v>2.3205804925300444E-2</v>
      </c>
      <c r="M115">
        <f t="shared" ca="1" si="27"/>
        <v>105.47759246267104</v>
      </c>
      <c r="N115">
        <f t="shared" ca="1" si="28"/>
        <v>108.06144990201271</v>
      </c>
      <c r="O115">
        <f t="shared" ca="1" si="29"/>
        <v>110.52029610187124</v>
      </c>
    </row>
    <row r="116" spans="1:15" x14ac:dyDescent="0.2">
      <c r="A116">
        <v>115</v>
      </c>
      <c r="B116" s="2">
        <f t="shared" si="24"/>
        <v>40293</v>
      </c>
      <c r="C116">
        <f t="shared" si="20"/>
        <v>2010</v>
      </c>
      <c r="D116">
        <v>164.65262890243184</v>
      </c>
      <c r="E116">
        <f t="shared" ca="1" si="21"/>
        <v>165.25163419930399</v>
      </c>
      <c r="F116">
        <f t="shared" ca="1" si="22"/>
        <v>165.27055015604731</v>
      </c>
      <c r="G116" t="str">
        <f t="shared" ca="1" si="23"/>
        <v>SELL</v>
      </c>
      <c r="H116">
        <f t="shared" ca="1" si="25"/>
        <v>164.65262890243184</v>
      </c>
      <c r="I116" s="4">
        <f t="shared" ca="1" si="26"/>
        <v>8.0468852471867573E-3</v>
      </c>
      <c r="J116">
        <f t="shared" ca="1" si="32"/>
        <v>103.61232867111258</v>
      </c>
      <c r="K116">
        <f t="shared" ca="1" si="30"/>
        <v>105.22710746713165</v>
      </c>
      <c r="L116">
        <f t="shared" ca="1" si="31"/>
        <v>1.5345654127416286E-2</v>
      </c>
      <c r="M116">
        <f t="shared" ca="1" si="27"/>
        <v>107.17512462806434</v>
      </c>
      <c r="N116">
        <f t="shared" ca="1" si="28"/>
        <v>110.67012416303106</v>
      </c>
      <c r="O116">
        <f t="shared" ca="1" si="29"/>
        <v>114.07767266273869</v>
      </c>
    </row>
    <row r="117" spans="1:15" x14ac:dyDescent="0.2">
      <c r="A117">
        <v>116</v>
      </c>
      <c r="B117" s="2">
        <f t="shared" si="24"/>
        <v>40294</v>
      </c>
      <c r="C117">
        <f t="shared" si="20"/>
        <v>2010</v>
      </c>
      <c r="D117">
        <v>167.4188527929274</v>
      </c>
      <c r="E117">
        <f t="shared" ca="1" si="21"/>
        <v>165.35999512898516</v>
      </c>
      <c r="F117">
        <f t="shared" ca="1" si="22"/>
        <v>165.29497857117647</v>
      </c>
      <c r="G117" t="str">
        <f t="shared" ca="1" si="23"/>
        <v>BUY</v>
      </c>
      <c r="H117">
        <f t="shared" ca="1" si="25"/>
        <v>167.4188527929274</v>
      </c>
      <c r="I117" s="4">
        <f t="shared" ca="1" si="26"/>
        <v>1.6800362732955411E-2</v>
      </c>
      <c r="J117">
        <f t="shared" ca="1" si="32"/>
        <v>105.35305337639346</v>
      </c>
      <c r="K117">
        <f t="shared" ca="1" si="30"/>
        <v>105.35305337639346</v>
      </c>
      <c r="L117">
        <f t="shared" ca="1" si="31"/>
        <v>0</v>
      </c>
      <c r="M117">
        <f t="shared" ca="1" si="27"/>
        <v>110.7762865674667</v>
      </c>
      <c r="N117">
        <f t="shared" ca="1" si="28"/>
        <v>116.24801885195146</v>
      </c>
      <c r="O117">
        <f t="shared" ca="1" si="29"/>
        <v>121.74385778460015</v>
      </c>
    </row>
    <row r="118" spans="1:15" x14ac:dyDescent="0.2">
      <c r="A118">
        <v>117</v>
      </c>
      <c r="B118" s="2">
        <f t="shared" si="24"/>
        <v>40295</v>
      </c>
      <c r="C118">
        <f t="shared" si="20"/>
        <v>2010</v>
      </c>
      <c r="D118">
        <v>167.83340481137492</v>
      </c>
      <c r="E118">
        <f t="shared" ca="1" si="21"/>
        <v>165.48366561310462</v>
      </c>
      <c r="F118">
        <f t="shared" ca="1" si="22"/>
        <v>165.40946332263294</v>
      </c>
      <c r="G118" t="str">
        <f t="shared" ca="1" si="23"/>
        <v/>
      </c>
      <c r="H118">
        <f t="shared" ca="1" si="25"/>
        <v>167.4188527929274</v>
      </c>
      <c r="I118" s="4" t="str">
        <f t="shared" ca="1" si="26"/>
        <v/>
      </c>
      <c r="J118">
        <f t="shared" ca="1" si="32"/>
        <v>105.35305337639346</v>
      </c>
      <c r="K118">
        <f t="shared" ca="1" si="30"/>
        <v>105.35305337639346</v>
      </c>
      <c r="L118">
        <f t="shared" ca="1" si="31"/>
        <v>0</v>
      </c>
      <c r="M118">
        <f t="shared" ca="1" si="27"/>
        <v>110.7762865674667</v>
      </c>
      <c r="N118">
        <f t="shared" ca="1" si="28"/>
        <v>116.24801885195146</v>
      </c>
      <c r="O118">
        <f t="shared" ca="1" si="29"/>
        <v>121.74385778460015</v>
      </c>
    </row>
    <row r="119" spans="1:15" x14ac:dyDescent="0.2">
      <c r="A119">
        <v>118</v>
      </c>
      <c r="B119" s="2">
        <f t="shared" si="24"/>
        <v>40296</v>
      </c>
      <c r="C119">
        <f t="shared" si="20"/>
        <v>2010</v>
      </c>
      <c r="D119">
        <v>165.31970821724394</v>
      </c>
      <c r="E119">
        <f t="shared" ca="1" si="21"/>
        <v>165.47546774331158</v>
      </c>
      <c r="F119">
        <f t="shared" ca="1" si="22"/>
        <v>165.48038646518739</v>
      </c>
      <c r="G119" t="str">
        <f t="shared" ca="1" si="23"/>
        <v>SELL</v>
      </c>
      <c r="H119">
        <f t="shared" ca="1" si="25"/>
        <v>165.31970821724394</v>
      </c>
      <c r="I119" s="4">
        <f t="shared" ca="1" si="26"/>
        <v>1.2538280729230585E-2</v>
      </c>
      <c r="J119">
        <f t="shared" ca="1" si="32"/>
        <v>106.67399953530831</v>
      </c>
      <c r="K119">
        <f t="shared" ca="1" si="30"/>
        <v>106.67399953530831</v>
      </c>
      <c r="L119">
        <f t="shared" ca="1" si="31"/>
        <v>0</v>
      </c>
      <c r="M119">
        <f t="shared" ca="1" si="27"/>
        <v>113.55417492571588</v>
      </c>
      <c r="N119">
        <f t="shared" ca="1" si="28"/>
        <v>120.62066973569944</v>
      </c>
      <c r="O119">
        <f t="shared" ca="1" si="29"/>
        <v>127.84969244845151</v>
      </c>
    </row>
    <row r="120" spans="1:15" x14ac:dyDescent="0.2">
      <c r="A120">
        <v>119</v>
      </c>
      <c r="B120" s="2">
        <f t="shared" si="24"/>
        <v>40297</v>
      </c>
      <c r="C120">
        <f t="shared" si="20"/>
        <v>2010</v>
      </c>
      <c r="D120">
        <v>167.27817128040215</v>
      </c>
      <c r="E120">
        <f t="shared" ca="1" si="21"/>
        <v>165.5656029201661</v>
      </c>
      <c r="F120">
        <f t="shared" ca="1" si="22"/>
        <v>165.51152181405342</v>
      </c>
      <c r="G120" t="str">
        <f t="shared" ca="1" si="23"/>
        <v>BUY</v>
      </c>
      <c r="H120">
        <f t="shared" ca="1" si="25"/>
        <v>167.27817128040215</v>
      </c>
      <c r="I120" s="4">
        <f t="shared" ca="1" si="26"/>
        <v>1.1846518992064887E-2</v>
      </c>
      <c r="J120">
        <f t="shared" ca="1" si="32"/>
        <v>107.93771509676286</v>
      </c>
      <c r="K120">
        <f t="shared" ca="1" si="30"/>
        <v>107.93771509676286</v>
      </c>
      <c r="L120">
        <f t="shared" ca="1" si="31"/>
        <v>0</v>
      </c>
      <c r="M120">
        <f t="shared" ca="1" si="27"/>
        <v>116.24461830548739</v>
      </c>
      <c r="N120">
        <f t="shared" ca="1" si="28"/>
        <v>124.90747490027809</v>
      </c>
      <c r="O120">
        <f t="shared" ca="1" si="29"/>
        <v>133.90798768733245</v>
      </c>
    </row>
    <row r="121" spans="1:15" x14ac:dyDescent="0.2">
      <c r="A121">
        <v>120</v>
      </c>
      <c r="B121" s="2">
        <f t="shared" si="24"/>
        <v>40298</v>
      </c>
      <c r="C121">
        <f t="shared" si="20"/>
        <v>2010</v>
      </c>
      <c r="D121">
        <v>168.23416518736573</v>
      </c>
      <c r="E121">
        <f t="shared" ca="1" si="21"/>
        <v>165.69903103352607</v>
      </c>
      <c r="F121">
        <f t="shared" ca="1" si="22"/>
        <v>165.61897416551008</v>
      </c>
      <c r="G121" t="str">
        <f t="shared" ca="1" si="23"/>
        <v/>
      </c>
      <c r="H121">
        <f t="shared" ca="1" si="25"/>
        <v>167.27817128040215</v>
      </c>
      <c r="I121" s="4" t="str">
        <f t="shared" ca="1" si="26"/>
        <v/>
      </c>
      <c r="J121">
        <f t="shared" ca="1" si="32"/>
        <v>107.93771509676286</v>
      </c>
      <c r="K121">
        <f t="shared" ca="1" si="30"/>
        <v>107.93771509676286</v>
      </c>
      <c r="L121">
        <f t="shared" ca="1" si="31"/>
        <v>0</v>
      </c>
      <c r="M121">
        <f t="shared" ca="1" si="27"/>
        <v>116.24461830548739</v>
      </c>
      <c r="N121">
        <f t="shared" ca="1" si="28"/>
        <v>124.90747490027809</v>
      </c>
      <c r="O121">
        <f t="shared" ca="1" si="29"/>
        <v>133.90798768733245</v>
      </c>
    </row>
    <row r="122" spans="1:15" x14ac:dyDescent="0.2">
      <c r="A122">
        <v>121</v>
      </c>
      <c r="B122" s="2">
        <f t="shared" si="24"/>
        <v>40299</v>
      </c>
      <c r="C122">
        <f t="shared" si="20"/>
        <v>2010</v>
      </c>
      <c r="D122">
        <v>169.58120214234361</v>
      </c>
      <c r="E122">
        <f t="shared" ca="1" si="21"/>
        <v>165.89313958896693</v>
      </c>
      <c r="F122">
        <f t="shared" ca="1" si="22"/>
        <v>165.77667445570242</v>
      </c>
      <c r="G122" t="str">
        <f t="shared" ca="1" si="23"/>
        <v/>
      </c>
      <c r="H122">
        <f t="shared" ca="1" si="25"/>
        <v>167.27817128040215</v>
      </c>
      <c r="I122" s="4" t="str">
        <f t="shared" ca="1" si="26"/>
        <v/>
      </c>
      <c r="J122">
        <f t="shared" ca="1" si="32"/>
        <v>107.93771509676286</v>
      </c>
      <c r="K122">
        <f t="shared" ca="1" si="30"/>
        <v>107.93771509676286</v>
      </c>
      <c r="L122">
        <f t="shared" ca="1" si="31"/>
        <v>0</v>
      </c>
      <c r="M122">
        <f t="shared" ca="1" si="27"/>
        <v>116.24461830548739</v>
      </c>
      <c r="N122">
        <f t="shared" ca="1" si="28"/>
        <v>124.90747490027809</v>
      </c>
      <c r="O122">
        <f t="shared" ca="1" si="29"/>
        <v>133.90798768733245</v>
      </c>
    </row>
    <row r="123" spans="1:15" x14ac:dyDescent="0.2">
      <c r="A123">
        <v>122</v>
      </c>
      <c r="B123" s="2">
        <f t="shared" si="24"/>
        <v>40300</v>
      </c>
      <c r="C123">
        <f t="shared" si="20"/>
        <v>2010</v>
      </c>
      <c r="D123">
        <v>170.04977438780006</v>
      </c>
      <c r="E123">
        <f t="shared" ca="1" si="21"/>
        <v>166.10097132890857</v>
      </c>
      <c r="F123">
        <f t="shared" ca="1" si="22"/>
        <v>165.97627228494358</v>
      </c>
      <c r="G123" t="str">
        <f t="shared" ca="1" si="23"/>
        <v/>
      </c>
      <c r="H123">
        <f t="shared" ca="1" si="25"/>
        <v>167.27817128040215</v>
      </c>
      <c r="I123" s="4" t="str">
        <f t="shared" ca="1" si="26"/>
        <v/>
      </c>
      <c r="J123">
        <f t="shared" ca="1" si="32"/>
        <v>107.93771509676286</v>
      </c>
      <c r="K123">
        <f t="shared" ca="1" si="30"/>
        <v>107.93771509676286</v>
      </c>
      <c r="L123">
        <f t="shared" ca="1" si="31"/>
        <v>0</v>
      </c>
      <c r="M123">
        <f t="shared" ca="1" si="27"/>
        <v>116.24461830548739</v>
      </c>
      <c r="N123">
        <f t="shared" ca="1" si="28"/>
        <v>124.90747490027809</v>
      </c>
      <c r="O123">
        <f t="shared" ca="1" si="29"/>
        <v>133.90798768733245</v>
      </c>
    </row>
    <row r="124" spans="1:15" x14ac:dyDescent="0.2">
      <c r="A124">
        <v>123</v>
      </c>
      <c r="B124" s="2">
        <f t="shared" si="24"/>
        <v>40301</v>
      </c>
      <c r="C124">
        <f t="shared" si="20"/>
        <v>2010</v>
      </c>
      <c r="D124">
        <v>170.73544075660718</v>
      </c>
      <c r="E124">
        <f t="shared" ca="1" si="21"/>
        <v>166.3326948002935</v>
      </c>
      <c r="F124">
        <f t="shared" ca="1" si="22"/>
        <v>166.19366071746251</v>
      </c>
      <c r="G124" t="str">
        <f t="shared" ca="1" si="23"/>
        <v/>
      </c>
      <c r="H124">
        <f t="shared" ca="1" si="25"/>
        <v>167.27817128040215</v>
      </c>
      <c r="I124" s="4" t="str">
        <f t="shared" ca="1" si="26"/>
        <v/>
      </c>
      <c r="J124">
        <f t="shared" ca="1" si="32"/>
        <v>107.93771509676286</v>
      </c>
      <c r="K124">
        <f t="shared" ca="1" si="30"/>
        <v>107.93771509676286</v>
      </c>
      <c r="L124">
        <f t="shared" ca="1" si="31"/>
        <v>0</v>
      </c>
      <c r="M124">
        <f t="shared" ca="1" si="27"/>
        <v>116.24461830548739</v>
      </c>
      <c r="N124">
        <f t="shared" ca="1" si="28"/>
        <v>124.90747490027809</v>
      </c>
      <c r="O124">
        <f t="shared" ca="1" si="29"/>
        <v>133.90798768733245</v>
      </c>
    </row>
    <row r="125" spans="1:15" x14ac:dyDescent="0.2">
      <c r="A125">
        <v>124</v>
      </c>
      <c r="B125" s="2">
        <f t="shared" si="24"/>
        <v>40302</v>
      </c>
      <c r="C125">
        <f t="shared" si="20"/>
        <v>2010</v>
      </c>
      <c r="D125">
        <v>170.47766066163328</v>
      </c>
      <c r="E125">
        <f t="shared" ca="1" si="21"/>
        <v>166.53994309336048</v>
      </c>
      <c r="F125">
        <f t="shared" ca="1" si="22"/>
        <v>166.41559411752027</v>
      </c>
      <c r="G125" t="str">
        <f t="shared" ca="1" si="23"/>
        <v/>
      </c>
      <c r="H125">
        <f t="shared" ca="1" si="25"/>
        <v>167.27817128040215</v>
      </c>
      <c r="I125" s="4" t="str">
        <f t="shared" ca="1" si="26"/>
        <v/>
      </c>
      <c r="J125">
        <f t="shared" ca="1" si="32"/>
        <v>107.93771509676286</v>
      </c>
      <c r="K125">
        <f t="shared" ca="1" si="30"/>
        <v>107.93771509676286</v>
      </c>
      <c r="L125">
        <f t="shared" ca="1" si="31"/>
        <v>0</v>
      </c>
      <c r="M125">
        <f t="shared" ca="1" si="27"/>
        <v>116.24461830548739</v>
      </c>
      <c r="N125">
        <f t="shared" ca="1" si="28"/>
        <v>124.90747490027809</v>
      </c>
      <c r="O125">
        <f t="shared" ca="1" si="29"/>
        <v>133.90798768733245</v>
      </c>
    </row>
    <row r="126" spans="1:15" x14ac:dyDescent="0.2">
      <c r="A126">
        <v>125</v>
      </c>
      <c r="B126" s="2">
        <f t="shared" si="24"/>
        <v>40303</v>
      </c>
      <c r="C126">
        <f t="shared" si="20"/>
        <v>2010</v>
      </c>
      <c r="D126">
        <v>170.24929633132984</v>
      </c>
      <c r="E126">
        <f t="shared" ca="1" si="21"/>
        <v>166.72541075525893</v>
      </c>
      <c r="F126">
        <f t="shared" ca="1" si="22"/>
        <v>166.61413015811988</v>
      </c>
      <c r="G126" t="str">
        <f t="shared" ca="1" si="23"/>
        <v/>
      </c>
      <c r="H126">
        <f t="shared" ca="1" si="25"/>
        <v>167.27817128040215</v>
      </c>
      <c r="I126" s="4" t="str">
        <f t="shared" ca="1" si="26"/>
        <v/>
      </c>
      <c r="J126">
        <f t="shared" ca="1" si="32"/>
        <v>107.93771509676286</v>
      </c>
      <c r="K126">
        <f t="shared" ca="1" si="30"/>
        <v>107.93771509676286</v>
      </c>
      <c r="L126">
        <f t="shared" ca="1" si="31"/>
        <v>0</v>
      </c>
      <c r="M126">
        <f t="shared" ca="1" si="27"/>
        <v>116.24461830548739</v>
      </c>
      <c r="N126">
        <f t="shared" ca="1" si="28"/>
        <v>124.90747490027809</v>
      </c>
      <c r="O126">
        <f t="shared" ca="1" si="29"/>
        <v>133.90798768733245</v>
      </c>
    </row>
    <row r="127" spans="1:15" x14ac:dyDescent="0.2">
      <c r="A127">
        <v>126</v>
      </c>
      <c r="B127" s="2">
        <f t="shared" si="24"/>
        <v>40304</v>
      </c>
      <c r="C127">
        <f t="shared" si="20"/>
        <v>2010</v>
      </c>
      <c r="D127">
        <v>172.25656448557669</v>
      </c>
      <c r="E127">
        <f t="shared" ca="1" si="21"/>
        <v>167.00196844177484</v>
      </c>
      <c r="F127">
        <f t="shared" ca="1" si="22"/>
        <v>166.83603382986527</v>
      </c>
      <c r="G127" t="str">
        <f t="shared" ca="1" si="23"/>
        <v/>
      </c>
      <c r="H127">
        <f t="shared" ca="1" si="25"/>
        <v>167.27817128040215</v>
      </c>
      <c r="I127" s="4" t="str">
        <f t="shared" ca="1" si="26"/>
        <v/>
      </c>
      <c r="J127">
        <f t="shared" ca="1" si="32"/>
        <v>107.93771509676286</v>
      </c>
      <c r="K127">
        <f t="shared" ca="1" si="30"/>
        <v>107.93771509676286</v>
      </c>
      <c r="L127">
        <f t="shared" ca="1" si="31"/>
        <v>0</v>
      </c>
      <c r="M127">
        <f t="shared" ca="1" si="27"/>
        <v>116.24461830548739</v>
      </c>
      <c r="N127">
        <f t="shared" ca="1" si="28"/>
        <v>124.90747490027809</v>
      </c>
      <c r="O127">
        <f t="shared" ca="1" si="29"/>
        <v>133.90798768733245</v>
      </c>
    </row>
    <row r="128" spans="1:15" x14ac:dyDescent="0.2">
      <c r="A128">
        <v>127</v>
      </c>
      <c r="B128" s="2">
        <f t="shared" si="24"/>
        <v>40305</v>
      </c>
      <c r="C128">
        <f t="shared" si="20"/>
        <v>2010</v>
      </c>
      <c r="D128">
        <v>171.73474677828594</v>
      </c>
      <c r="E128">
        <f t="shared" ca="1" si="21"/>
        <v>167.2386073586004</v>
      </c>
      <c r="F128">
        <f t="shared" ca="1" si="22"/>
        <v>167.09662400850505</v>
      </c>
      <c r="G128" t="str">
        <f t="shared" ca="1" si="23"/>
        <v/>
      </c>
      <c r="H128">
        <f t="shared" ca="1" si="25"/>
        <v>167.27817128040215</v>
      </c>
      <c r="I128" s="4" t="str">
        <f t="shared" ca="1" si="26"/>
        <v/>
      </c>
      <c r="J128">
        <f t="shared" ca="1" si="32"/>
        <v>107.93771509676286</v>
      </c>
      <c r="K128">
        <f t="shared" ca="1" si="30"/>
        <v>107.93771509676286</v>
      </c>
      <c r="L128">
        <f t="shared" ca="1" si="31"/>
        <v>0</v>
      </c>
      <c r="M128">
        <f t="shared" ca="1" si="27"/>
        <v>116.24461830548739</v>
      </c>
      <c r="N128">
        <f t="shared" ca="1" si="28"/>
        <v>124.90747490027809</v>
      </c>
      <c r="O128">
        <f t="shared" ca="1" si="29"/>
        <v>133.90798768733245</v>
      </c>
    </row>
    <row r="129" spans="1:15" x14ac:dyDescent="0.2">
      <c r="A129">
        <v>128</v>
      </c>
      <c r="B129" s="2">
        <f t="shared" si="24"/>
        <v>40306</v>
      </c>
      <c r="C129">
        <f t="shared" si="20"/>
        <v>2010</v>
      </c>
      <c r="D129">
        <v>173.7490108887279</v>
      </c>
      <c r="E129">
        <f t="shared" ca="1" si="21"/>
        <v>167.56412753510676</v>
      </c>
      <c r="F129">
        <f t="shared" ca="1" si="22"/>
        <v>167.36881542920298</v>
      </c>
      <c r="G129" t="str">
        <f t="shared" ca="1" si="23"/>
        <v/>
      </c>
      <c r="H129">
        <f t="shared" ca="1" si="25"/>
        <v>167.27817128040215</v>
      </c>
      <c r="I129" s="4" t="str">
        <f t="shared" ca="1" si="26"/>
        <v/>
      </c>
      <c r="J129">
        <f t="shared" ca="1" si="32"/>
        <v>107.93771509676286</v>
      </c>
      <c r="K129">
        <f t="shared" ca="1" si="30"/>
        <v>107.93771509676286</v>
      </c>
      <c r="L129">
        <f t="shared" ca="1" si="31"/>
        <v>0</v>
      </c>
      <c r="M129">
        <f t="shared" ca="1" si="27"/>
        <v>116.24461830548739</v>
      </c>
      <c r="N129">
        <f t="shared" ca="1" si="28"/>
        <v>124.90747490027809</v>
      </c>
      <c r="O129">
        <f t="shared" ca="1" si="29"/>
        <v>133.90798768733245</v>
      </c>
    </row>
    <row r="130" spans="1:15" x14ac:dyDescent="0.2">
      <c r="A130">
        <v>129</v>
      </c>
      <c r="B130" s="2">
        <f t="shared" si="24"/>
        <v>40307</v>
      </c>
      <c r="C130">
        <f t="shared" si="20"/>
        <v>2010</v>
      </c>
      <c r="D130">
        <v>175.34551069757504</v>
      </c>
      <c r="E130">
        <f t="shared" ca="1" si="21"/>
        <v>167.95319669323015</v>
      </c>
      <c r="F130">
        <f t="shared" ca="1" si="22"/>
        <v>167.7197551983561</v>
      </c>
      <c r="G130" t="str">
        <f t="shared" ca="1" si="23"/>
        <v/>
      </c>
      <c r="H130">
        <f t="shared" ca="1" si="25"/>
        <v>167.27817128040215</v>
      </c>
      <c r="I130" s="4" t="str">
        <f t="shared" ca="1" si="26"/>
        <v/>
      </c>
      <c r="J130">
        <f t="shared" ca="1" si="32"/>
        <v>107.93771509676286</v>
      </c>
      <c r="K130">
        <f t="shared" ca="1" si="30"/>
        <v>107.93771509676286</v>
      </c>
      <c r="L130">
        <f t="shared" ca="1" si="31"/>
        <v>0</v>
      </c>
      <c r="M130">
        <f t="shared" ca="1" si="27"/>
        <v>116.24461830548739</v>
      </c>
      <c r="N130">
        <f t="shared" ca="1" si="28"/>
        <v>124.90747490027809</v>
      </c>
      <c r="O130">
        <f t="shared" ca="1" si="29"/>
        <v>133.90798768733245</v>
      </c>
    </row>
    <row r="131" spans="1:15" x14ac:dyDescent="0.2">
      <c r="A131">
        <v>130</v>
      </c>
      <c r="B131" s="2">
        <f t="shared" si="24"/>
        <v>40308</v>
      </c>
      <c r="C131">
        <f t="shared" ref="C131:C194" si="33">YEAR(B131)</f>
        <v>2010</v>
      </c>
      <c r="D131">
        <v>176.38399342884819</v>
      </c>
      <c r="E131">
        <f t="shared" ref="E131:E194" ca="1" si="34">IF($A131=$Y$7, AVERAGE(OFFSET($D132,-$Y$7,0,$Y$7,1)),IF($A131&gt;$Y$7,((($Y$7-1)*E130)+$D131)/$Y$7,""))</f>
        <v>168.37473653001103</v>
      </c>
      <c r="F131">
        <f t="shared" ref="F131:F194" ca="1" si="35">IF($A131=$Y$8, AVERAGE(OFFSET($D132,-$Y$8,0,$Y$8,1)),IF($A131&gt;$Y$8,((($Y$8-1)*E130)+$D131)/$Y$8,""))</f>
        <v>168.12181262794252</v>
      </c>
      <c r="G131" t="str">
        <f t="shared" ref="G131:G194" ca="1" si="36">IF(A131&gt;$Y$8,IF(AND(E131&gt;=F131,E130&lt;F130),"BUY",IF(AND(E131&lt;=F131,E130&gt;F130),"SELL","")),"")</f>
        <v/>
      </c>
      <c r="H131">
        <f t="shared" ca="1" si="25"/>
        <v>167.27817128040215</v>
      </c>
      <c r="I131" s="4" t="str">
        <f t="shared" ca="1" si="26"/>
        <v/>
      </c>
      <c r="J131">
        <f t="shared" ca="1" si="32"/>
        <v>107.93771509676286</v>
      </c>
      <c r="K131">
        <f t="shared" ca="1" si="30"/>
        <v>107.93771509676286</v>
      </c>
      <c r="L131">
        <f t="shared" ca="1" si="31"/>
        <v>0</v>
      </c>
      <c r="M131">
        <f t="shared" ca="1" si="27"/>
        <v>116.24461830548739</v>
      </c>
      <c r="N131">
        <f t="shared" ca="1" si="28"/>
        <v>124.90747490027809</v>
      </c>
      <c r="O131">
        <f t="shared" ca="1" si="29"/>
        <v>133.90798768733245</v>
      </c>
    </row>
    <row r="132" spans="1:15" x14ac:dyDescent="0.2">
      <c r="A132">
        <v>131</v>
      </c>
      <c r="B132" s="2">
        <f t="shared" ref="B132:B195" si="37">B131+1</f>
        <v>40309</v>
      </c>
      <c r="C132">
        <f t="shared" si="33"/>
        <v>2010</v>
      </c>
      <c r="D132">
        <v>175.90406776382895</v>
      </c>
      <c r="E132">
        <f t="shared" ca="1" si="34"/>
        <v>168.75120309170194</v>
      </c>
      <c r="F132">
        <f t="shared" ca="1" si="35"/>
        <v>168.52532315468738</v>
      </c>
      <c r="G132" t="str">
        <f t="shared" ca="1" si="36"/>
        <v/>
      </c>
      <c r="H132">
        <f t="shared" ref="H132:H195" ca="1" si="38">IF(G132&lt;&gt;"",D132,H131)</f>
        <v>167.27817128040215</v>
      </c>
      <c r="I132" s="4" t="str">
        <f t="shared" ref="I132:I195" ca="1" si="39">IF(H131&lt;&gt;0,IF(G132="BUY",(H132-H131)/H131,IF(G132="SELL",(H131-H132)/H131,"")),"")</f>
        <v/>
      </c>
      <c r="J132">
        <f t="shared" ca="1" si="32"/>
        <v>107.93771509676286</v>
      </c>
      <c r="K132">
        <f t="shared" ca="1" si="30"/>
        <v>107.93771509676286</v>
      </c>
      <c r="L132">
        <f t="shared" ca="1" si="31"/>
        <v>0</v>
      </c>
      <c r="M132">
        <f t="shared" ref="M132:M195" ca="1" si="40">IF(I132&lt;&gt;"",M131*(1+2*I132),M131)</f>
        <v>116.24461830548739</v>
      </c>
      <c r="N132">
        <f t="shared" ref="N132:N195" ca="1" si="41">IF(I132&lt;&gt;"",N131*(1+3*I132),N131)</f>
        <v>124.90747490027809</v>
      </c>
      <c r="O132">
        <f t="shared" ref="O132:O195" ca="1" si="42">IF(I132&lt;&gt;"",O131*(1+4*I132),O131)</f>
        <v>133.90798768733245</v>
      </c>
    </row>
    <row r="133" spans="1:15" x14ac:dyDescent="0.2">
      <c r="A133">
        <v>132</v>
      </c>
      <c r="B133" s="2">
        <f t="shared" si="37"/>
        <v>40310</v>
      </c>
      <c r="C133">
        <f t="shared" si="33"/>
        <v>2010</v>
      </c>
      <c r="D133">
        <v>178.27242000791802</v>
      </c>
      <c r="E133">
        <f t="shared" ca="1" si="34"/>
        <v>169.22726393751273</v>
      </c>
      <c r="F133">
        <f t="shared" ca="1" si="35"/>
        <v>168.94162743002624</v>
      </c>
      <c r="G133" t="str">
        <f t="shared" ca="1" si="36"/>
        <v/>
      </c>
      <c r="H133">
        <f t="shared" ca="1" si="38"/>
        <v>167.27817128040215</v>
      </c>
      <c r="I133" s="4" t="str">
        <f t="shared" ca="1" si="39"/>
        <v/>
      </c>
      <c r="J133">
        <f t="shared" ca="1" si="32"/>
        <v>107.93771509676286</v>
      </c>
      <c r="K133">
        <f t="shared" ca="1" si="30"/>
        <v>107.93771509676286</v>
      </c>
      <c r="L133">
        <f t="shared" ca="1" si="31"/>
        <v>0</v>
      </c>
      <c r="M133">
        <f t="shared" ca="1" si="40"/>
        <v>116.24461830548739</v>
      </c>
      <c r="N133">
        <f t="shared" ca="1" si="41"/>
        <v>124.90747490027809</v>
      </c>
      <c r="O133">
        <f t="shared" ca="1" si="42"/>
        <v>133.90798768733245</v>
      </c>
    </row>
    <row r="134" spans="1:15" x14ac:dyDescent="0.2">
      <c r="A134">
        <v>133</v>
      </c>
      <c r="B134" s="2">
        <f t="shared" si="37"/>
        <v>40311</v>
      </c>
      <c r="C134">
        <f t="shared" si="33"/>
        <v>2010</v>
      </c>
      <c r="D134">
        <v>176.96869661295628</v>
      </c>
      <c r="E134">
        <f t="shared" ca="1" si="34"/>
        <v>169.6143355712849</v>
      </c>
      <c r="F134">
        <f t="shared" ca="1" si="35"/>
        <v>169.38209259102157</v>
      </c>
      <c r="G134" t="str">
        <f t="shared" ca="1" si="36"/>
        <v/>
      </c>
      <c r="H134">
        <f t="shared" ca="1" si="38"/>
        <v>167.27817128040215</v>
      </c>
      <c r="I134" s="4" t="str">
        <f t="shared" ca="1" si="39"/>
        <v/>
      </c>
      <c r="J134">
        <f t="shared" ca="1" si="32"/>
        <v>107.93771509676286</v>
      </c>
      <c r="K134">
        <f t="shared" ca="1" si="30"/>
        <v>107.93771509676286</v>
      </c>
      <c r="L134">
        <f t="shared" ca="1" si="31"/>
        <v>0</v>
      </c>
      <c r="M134">
        <f t="shared" ca="1" si="40"/>
        <v>116.24461830548739</v>
      </c>
      <c r="N134">
        <f t="shared" ca="1" si="41"/>
        <v>124.90747490027809</v>
      </c>
      <c r="O134">
        <f t="shared" ca="1" si="42"/>
        <v>133.90798768733245</v>
      </c>
    </row>
    <row r="135" spans="1:15" x14ac:dyDescent="0.2">
      <c r="A135">
        <v>134</v>
      </c>
      <c r="B135" s="2">
        <f t="shared" si="37"/>
        <v>40312</v>
      </c>
      <c r="C135">
        <f t="shared" si="33"/>
        <v>2010</v>
      </c>
      <c r="D135">
        <v>180.39790213037458</v>
      </c>
      <c r="E135">
        <f t="shared" ca="1" si="34"/>
        <v>170.15351389923939</v>
      </c>
      <c r="F135">
        <f t="shared" ca="1" si="35"/>
        <v>169.83000690246669</v>
      </c>
      <c r="G135" t="str">
        <f t="shared" ca="1" si="36"/>
        <v/>
      </c>
      <c r="H135">
        <f t="shared" ca="1" si="38"/>
        <v>167.27817128040215</v>
      </c>
      <c r="I135" s="4" t="str">
        <f t="shared" ca="1" si="39"/>
        <v/>
      </c>
      <c r="J135">
        <f t="shared" ca="1" si="32"/>
        <v>107.93771509676286</v>
      </c>
      <c r="K135">
        <f t="shared" ca="1" si="30"/>
        <v>107.93771509676286</v>
      </c>
      <c r="L135">
        <f t="shared" ca="1" si="31"/>
        <v>0</v>
      </c>
      <c r="M135">
        <f t="shared" ca="1" si="40"/>
        <v>116.24461830548739</v>
      </c>
      <c r="N135">
        <f t="shared" ca="1" si="41"/>
        <v>124.90747490027809</v>
      </c>
      <c r="O135">
        <f t="shared" ca="1" si="42"/>
        <v>133.90798768733245</v>
      </c>
    </row>
    <row r="136" spans="1:15" x14ac:dyDescent="0.2">
      <c r="A136">
        <v>135</v>
      </c>
      <c r="B136" s="2">
        <f t="shared" si="37"/>
        <v>40313</v>
      </c>
      <c r="C136">
        <f t="shared" si="33"/>
        <v>2010</v>
      </c>
      <c r="D136">
        <v>180.77754579337656</v>
      </c>
      <c r="E136">
        <f t="shared" ca="1" si="34"/>
        <v>170.68471549394627</v>
      </c>
      <c r="F136">
        <f t="shared" ca="1" si="35"/>
        <v>170.36599453712213</v>
      </c>
      <c r="G136" t="str">
        <f t="shared" ca="1" si="36"/>
        <v/>
      </c>
      <c r="H136">
        <f t="shared" ca="1" si="38"/>
        <v>167.27817128040215</v>
      </c>
      <c r="I136" s="4" t="str">
        <f t="shared" ca="1" si="39"/>
        <v/>
      </c>
      <c r="J136">
        <f t="shared" ca="1" si="32"/>
        <v>107.93771509676286</v>
      </c>
      <c r="K136">
        <f t="shared" ca="1" si="30"/>
        <v>107.93771509676286</v>
      </c>
      <c r="L136">
        <f t="shared" ca="1" si="31"/>
        <v>0</v>
      </c>
      <c r="M136">
        <f t="shared" ca="1" si="40"/>
        <v>116.24461830548739</v>
      </c>
      <c r="N136">
        <f t="shared" ca="1" si="41"/>
        <v>124.90747490027809</v>
      </c>
      <c r="O136">
        <f t="shared" ca="1" si="42"/>
        <v>133.90798768733245</v>
      </c>
    </row>
    <row r="137" spans="1:15" x14ac:dyDescent="0.2">
      <c r="A137">
        <v>136</v>
      </c>
      <c r="B137" s="2">
        <f t="shared" si="37"/>
        <v>40314</v>
      </c>
      <c r="C137">
        <f t="shared" si="33"/>
        <v>2010</v>
      </c>
      <c r="D137">
        <v>175.88482098869</v>
      </c>
      <c r="E137">
        <f t="shared" ca="1" si="34"/>
        <v>170.94472076868345</v>
      </c>
      <c r="F137">
        <f t="shared" ca="1" si="35"/>
        <v>170.78871760384115</v>
      </c>
      <c r="G137" t="str">
        <f t="shared" ca="1" si="36"/>
        <v/>
      </c>
      <c r="H137">
        <f t="shared" ca="1" si="38"/>
        <v>167.27817128040215</v>
      </c>
      <c r="I137" s="4" t="str">
        <f t="shared" ca="1" si="39"/>
        <v/>
      </c>
      <c r="J137">
        <f t="shared" ca="1" si="32"/>
        <v>107.93771509676286</v>
      </c>
      <c r="K137">
        <f t="shared" ca="1" si="30"/>
        <v>107.93771509676286</v>
      </c>
      <c r="L137">
        <f t="shared" ca="1" si="31"/>
        <v>0</v>
      </c>
      <c r="M137">
        <f t="shared" ca="1" si="40"/>
        <v>116.24461830548739</v>
      </c>
      <c r="N137">
        <f t="shared" ca="1" si="41"/>
        <v>124.90747490027809</v>
      </c>
      <c r="O137">
        <f t="shared" ca="1" si="42"/>
        <v>133.90798768733245</v>
      </c>
    </row>
    <row r="138" spans="1:15" x14ac:dyDescent="0.2">
      <c r="A138">
        <v>137</v>
      </c>
      <c r="B138" s="2">
        <f t="shared" si="37"/>
        <v>40315</v>
      </c>
      <c r="C138">
        <f t="shared" si="33"/>
        <v>2010</v>
      </c>
      <c r="D138">
        <v>174.57990347522758</v>
      </c>
      <c r="E138">
        <f t="shared" ca="1" si="34"/>
        <v>171.12647990401067</v>
      </c>
      <c r="F138">
        <f t="shared" ca="1" si="35"/>
        <v>171.01742442281432</v>
      </c>
      <c r="G138" t="str">
        <f t="shared" ca="1" si="36"/>
        <v/>
      </c>
      <c r="H138">
        <f t="shared" ca="1" si="38"/>
        <v>167.27817128040215</v>
      </c>
      <c r="I138" s="4" t="str">
        <f t="shared" ca="1" si="39"/>
        <v/>
      </c>
      <c r="J138">
        <f t="shared" ca="1" si="32"/>
        <v>107.93771509676286</v>
      </c>
      <c r="K138">
        <f t="shared" ca="1" si="30"/>
        <v>107.93771509676286</v>
      </c>
      <c r="L138">
        <f t="shared" ca="1" si="31"/>
        <v>0</v>
      </c>
      <c r="M138">
        <f t="shared" ca="1" si="40"/>
        <v>116.24461830548739</v>
      </c>
      <c r="N138">
        <f t="shared" ca="1" si="41"/>
        <v>124.90747490027809</v>
      </c>
      <c r="O138">
        <f t="shared" ca="1" si="42"/>
        <v>133.90798768733245</v>
      </c>
    </row>
    <row r="139" spans="1:15" x14ac:dyDescent="0.2">
      <c r="A139">
        <v>138</v>
      </c>
      <c r="B139" s="2">
        <f t="shared" si="37"/>
        <v>40316</v>
      </c>
      <c r="C139">
        <f t="shared" si="33"/>
        <v>2010</v>
      </c>
      <c r="D139">
        <v>175.90652301726314</v>
      </c>
      <c r="E139">
        <f t="shared" ca="1" si="34"/>
        <v>171.3654820596733</v>
      </c>
      <c r="F139">
        <f t="shared" ca="1" si="35"/>
        <v>171.22208076627572</v>
      </c>
      <c r="G139" t="str">
        <f t="shared" ca="1" si="36"/>
        <v/>
      </c>
      <c r="H139">
        <f t="shared" ca="1" si="38"/>
        <v>167.27817128040215</v>
      </c>
      <c r="I139" s="4" t="str">
        <f t="shared" ca="1" si="39"/>
        <v/>
      </c>
      <c r="J139">
        <f t="shared" ca="1" si="32"/>
        <v>107.93771509676286</v>
      </c>
      <c r="K139">
        <f t="shared" ca="1" si="30"/>
        <v>107.93771509676286</v>
      </c>
      <c r="L139">
        <f t="shared" ca="1" si="31"/>
        <v>0</v>
      </c>
      <c r="M139">
        <f t="shared" ca="1" si="40"/>
        <v>116.24461830548739</v>
      </c>
      <c r="N139">
        <f t="shared" ca="1" si="41"/>
        <v>124.90747490027809</v>
      </c>
      <c r="O139">
        <f t="shared" ca="1" si="42"/>
        <v>133.90798768733245</v>
      </c>
    </row>
    <row r="140" spans="1:15" x14ac:dyDescent="0.2">
      <c r="A140">
        <v>139</v>
      </c>
      <c r="B140" s="2">
        <f t="shared" si="37"/>
        <v>40317</v>
      </c>
      <c r="C140">
        <f t="shared" si="33"/>
        <v>2010</v>
      </c>
      <c r="D140">
        <v>174.63452429349243</v>
      </c>
      <c r="E140">
        <f t="shared" ca="1" si="34"/>
        <v>171.52893417136426</v>
      </c>
      <c r="F140">
        <f t="shared" ca="1" si="35"/>
        <v>171.43086290434971</v>
      </c>
      <c r="G140" t="str">
        <f t="shared" ca="1" si="36"/>
        <v/>
      </c>
      <c r="H140">
        <f t="shared" ca="1" si="38"/>
        <v>167.27817128040215</v>
      </c>
      <c r="I140" s="4" t="str">
        <f t="shared" ca="1" si="39"/>
        <v/>
      </c>
      <c r="J140">
        <f t="shared" ca="1" si="32"/>
        <v>107.93771509676286</v>
      </c>
      <c r="K140">
        <f t="shared" ca="1" si="30"/>
        <v>107.93771509676286</v>
      </c>
      <c r="L140">
        <f t="shared" ca="1" si="31"/>
        <v>0</v>
      </c>
      <c r="M140">
        <f t="shared" ca="1" si="40"/>
        <v>116.24461830548739</v>
      </c>
      <c r="N140">
        <f t="shared" ca="1" si="41"/>
        <v>124.90747490027809</v>
      </c>
      <c r="O140">
        <f t="shared" ca="1" si="42"/>
        <v>133.90798768733245</v>
      </c>
    </row>
    <row r="141" spans="1:15" x14ac:dyDescent="0.2">
      <c r="A141">
        <v>140</v>
      </c>
      <c r="B141" s="2">
        <f t="shared" si="37"/>
        <v>40318</v>
      </c>
      <c r="C141">
        <f t="shared" si="33"/>
        <v>2010</v>
      </c>
      <c r="D141">
        <v>173.96516732720198</v>
      </c>
      <c r="E141">
        <f t="shared" ca="1" si="34"/>
        <v>171.65074582915614</v>
      </c>
      <c r="F141">
        <f t="shared" ca="1" si="35"/>
        <v>171.57765883448101</v>
      </c>
      <c r="G141" t="str">
        <f t="shared" ca="1" si="36"/>
        <v/>
      </c>
      <c r="H141">
        <f t="shared" ca="1" si="38"/>
        <v>167.27817128040215</v>
      </c>
      <c r="I141" s="4" t="str">
        <f t="shared" ca="1" si="39"/>
        <v/>
      </c>
      <c r="J141">
        <f t="shared" ca="1" si="32"/>
        <v>107.93771509676286</v>
      </c>
      <c r="K141">
        <f t="shared" ca="1" si="30"/>
        <v>107.93771509676286</v>
      </c>
      <c r="L141">
        <f t="shared" ca="1" si="31"/>
        <v>0</v>
      </c>
      <c r="M141">
        <f t="shared" ca="1" si="40"/>
        <v>116.24461830548739</v>
      </c>
      <c r="N141">
        <f t="shared" ca="1" si="41"/>
        <v>124.90747490027809</v>
      </c>
      <c r="O141">
        <f t="shared" ca="1" si="42"/>
        <v>133.90798768733245</v>
      </c>
    </row>
    <row r="142" spans="1:15" x14ac:dyDescent="0.2">
      <c r="A142">
        <v>141</v>
      </c>
      <c r="B142" s="2">
        <f t="shared" si="37"/>
        <v>40319</v>
      </c>
      <c r="C142">
        <f t="shared" si="33"/>
        <v>2010</v>
      </c>
      <c r="D142">
        <v>176.11980024273831</v>
      </c>
      <c r="E142">
        <f t="shared" ca="1" si="34"/>
        <v>171.87419854983523</v>
      </c>
      <c r="F142">
        <f t="shared" ca="1" si="35"/>
        <v>171.7401269174278</v>
      </c>
      <c r="G142" t="str">
        <f t="shared" ca="1" si="36"/>
        <v/>
      </c>
      <c r="H142">
        <f t="shared" ca="1" si="38"/>
        <v>167.27817128040215</v>
      </c>
      <c r="I142" s="4" t="str">
        <f t="shared" ca="1" si="39"/>
        <v/>
      </c>
      <c r="J142">
        <f t="shared" ca="1" si="32"/>
        <v>107.93771509676286</v>
      </c>
      <c r="K142">
        <f t="shared" ca="1" si="30"/>
        <v>107.93771509676286</v>
      </c>
      <c r="L142">
        <f t="shared" ca="1" si="31"/>
        <v>0</v>
      </c>
      <c r="M142">
        <f t="shared" ca="1" si="40"/>
        <v>116.24461830548739</v>
      </c>
      <c r="N142">
        <f t="shared" ca="1" si="41"/>
        <v>124.90747490027809</v>
      </c>
      <c r="O142">
        <f t="shared" ca="1" si="42"/>
        <v>133.90798768733245</v>
      </c>
    </row>
    <row r="143" spans="1:15" x14ac:dyDescent="0.2">
      <c r="A143">
        <v>142</v>
      </c>
      <c r="B143" s="2">
        <f t="shared" si="37"/>
        <v>40320</v>
      </c>
      <c r="C143">
        <f t="shared" si="33"/>
        <v>2010</v>
      </c>
      <c r="D143">
        <v>177.07193493401732</v>
      </c>
      <c r="E143">
        <f t="shared" ca="1" si="34"/>
        <v>172.13408536904433</v>
      </c>
      <c r="F143">
        <f t="shared" ca="1" si="35"/>
        <v>171.97815327751886</v>
      </c>
      <c r="G143" t="str">
        <f t="shared" ca="1" si="36"/>
        <v/>
      </c>
      <c r="H143">
        <f t="shared" ca="1" si="38"/>
        <v>167.27817128040215</v>
      </c>
      <c r="I143" s="4" t="str">
        <f t="shared" ca="1" si="39"/>
        <v/>
      </c>
      <c r="J143">
        <f t="shared" ca="1" si="32"/>
        <v>107.93771509676286</v>
      </c>
      <c r="K143">
        <f t="shared" ca="1" si="30"/>
        <v>107.93771509676286</v>
      </c>
      <c r="L143">
        <f t="shared" ca="1" si="31"/>
        <v>0</v>
      </c>
      <c r="M143">
        <f t="shared" ca="1" si="40"/>
        <v>116.24461830548739</v>
      </c>
      <c r="N143">
        <f t="shared" ca="1" si="41"/>
        <v>124.90747490027809</v>
      </c>
      <c r="O143">
        <f t="shared" ca="1" si="42"/>
        <v>133.90798768733245</v>
      </c>
    </row>
    <row r="144" spans="1:15" x14ac:dyDescent="0.2">
      <c r="A144">
        <v>143</v>
      </c>
      <c r="B144" s="2">
        <f t="shared" si="37"/>
        <v>40321</v>
      </c>
      <c r="C144">
        <f t="shared" si="33"/>
        <v>2010</v>
      </c>
      <c r="D144">
        <v>174.75353861317984</v>
      </c>
      <c r="E144">
        <f t="shared" ca="1" si="34"/>
        <v>172.2650580312511</v>
      </c>
      <c r="F144">
        <f t="shared" ca="1" si="35"/>
        <v>172.18647443392703</v>
      </c>
      <c r="G144" t="str">
        <f t="shared" ca="1" si="36"/>
        <v/>
      </c>
      <c r="H144">
        <f t="shared" ca="1" si="38"/>
        <v>167.27817128040215</v>
      </c>
      <c r="I144" s="4" t="str">
        <f t="shared" ca="1" si="39"/>
        <v/>
      </c>
      <c r="J144">
        <f t="shared" ca="1" si="32"/>
        <v>107.93771509676286</v>
      </c>
      <c r="K144">
        <f t="shared" ca="1" si="30"/>
        <v>107.93771509676286</v>
      </c>
      <c r="L144">
        <f t="shared" ca="1" si="31"/>
        <v>0</v>
      </c>
      <c r="M144">
        <f t="shared" ca="1" si="40"/>
        <v>116.24461830548739</v>
      </c>
      <c r="N144">
        <f t="shared" ca="1" si="41"/>
        <v>124.90747490027809</v>
      </c>
      <c r="O144">
        <f t="shared" ca="1" si="42"/>
        <v>133.90798768733245</v>
      </c>
    </row>
    <row r="145" spans="1:15" x14ac:dyDescent="0.2">
      <c r="A145">
        <v>144</v>
      </c>
      <c r="B145" s="2">
        <f t="shared" si="37"/>
        <v>40322</v>
      </c>
      <c r="C145">
        <f t="shared" si="33"/>
        <v>2010</v>
      </c>
      <c r="D145">
        <v>173.86459788390201</v>
      </c>
      <c r="E145">
        <f t="shared" ca="1" si="34"/>
        <v>172.34503502388367</v>
      </c>
      <c r="F145">
        <f t="shared" ca="1" si="35"/>
        <v>172.2970488283041</v>
      </c>
      <c r="G145" t="str">
        <f t="shared" ca="1" si="36"/>
        <v/>
      </c>
      <c r="H145">
        <f t="shared" ca="1" si="38"/>
        <v>167.27817128040215</v>
      </c>
      <c r="I145" s="4" t="str">
        <f t="shared" ca="1" si="39"/>
        <v/>
      </c>
      <c r="J145">
        <f t="shared" ca="1" si="32"/>
        <v>107.93771509676286</v>
      </c>
      <c r="K145">
        <f t="shared" ca="1" si="30"/>
        <v>107.93771509676286</v>
      </c>
      <c r="L145">
        <f t="shared" ca="1" si="31"/>
        <v>0</v>
      </c>
      <c r="M145">
        <f t="shared" ca="1" si="40"/>
        <v>116.24461830548739</v>
      </c>
      <c r="N145">
        <f t="shared" ca="1" si="41"/>
        <v>124.90747490027809</v>
      </c>
      <c r="O145">
        <f t="shared" ca="1" si="42"/>
        <v>133.90798768733245</v>
      </c>
    </row>
    <row r="146" spans="1:15" x14ac:dyDescent="0.2">
      <c r="A146">
        <v>145</v>
      </c>
      <c r="B146" s="2">
        <f t="shared" si="37"/>
        <v>40323</v>
      </c>
      <c r="C146">
        <f t="shared" si="33"/>
        <v>2010</v>
      </c>
      <c r="D146">
        <v>174.17726560907218</v>
      </c>
      <c r="E146">
        <f t="shared" ca="1" si="34"/>
        <v>172.43664655314308</v>
      </c>
      <c r="F146">
        <f t="shared" ca="1" si="35"/>
        <v>172.38167963558746</v>
      </c>
      <c r="G146" t="str">
        <f t="shared" ca="1" si="36"/>
        <v/>
      </c>
      <c r="H146">
        <f t="shared" ca="1" si="38"/>
        <v>167.27817128040215</v>
      </c>
      <c r="I146" s="4" t="str">
        <f t="shared" ca="1" si="39"/>
        <v/>
      </c>
      <c r="J146">
        <f t="shared" ca="1" si="32"/>
        <v>107.93771509676286</v>
      </c>
      <c r="K146">
        <f t="shared" ca="1" si="30"/>
        <v>107.93771509676286</v>
      </c>
      <c r="L146">
        <f t="shared" ca="1" si="31"/>
        <v>0</v>
      </c>
      <c r="M146">
        <f t="shared" ca="1" si="40"/>
        <v>116.24461830548739</v>
      </c>
      <c r="N146">
        <f t="shared" ca="1" si="41"/>
        <v>124.90747490027809</v>
      </c>
      <c r="O146">
        <f t="shared" ca="1" si="42"/>
        <v>133.90798768733245</v>
      </c>
    </row>
    <row r="147" spans="1:15" x14ac:dyDescent="0.2">
      <c r="A147">
        <v>146</v>
      </c>
      <c r="B147" s="2">
        <f t="shared" si="37"/>
        <v>40324</v>
      </c>
      <c r="C147">
        <f t="shared" si="33"/>
        <v>2010</v>
      </c>
      <c r="D147">
        <v>172.92507227663054</v>
      </c>
      <c r="E147">
        <f t="shared" ca="1" si="34"/>
        <v>172.46106783931745</v>
      </c>
      <c r="F147">
        <f t="shared" ca="1" si="35"/>
        <v>172.44641506761283</v>
      </c>
      <c r="G147" t="str">
        <f t="shared" ca="1" si="36"/>
        <v/>
      </c>
      <c r="H147">
        <f t="shared" ca="1" si="38"/>
        <v>167.27817128040215</v>
      </c>
      <c r="I147" s="4" t="str">
        <f t="shared" ca="1" si="39"/>
        <v/>
      </c>
      <c r="J147">
        <f t="shared" ca="1" si="32"/>
        <v>107.93771509676286</v>
      </c>
      <c r="K147">
        <f t="shared" ca="1" si="30"/>
        <v>107.93771509676286</v>
      </c>
      <c r="L147">
        <f t="shared" ca="1" si="31"/>
        <v>0</v>
      </c>
      <c r="M147">
        <f t="shared" ca="1" si="40"/>
        <v>116.24461830548739</v>
      </c>
      <c r="N147">
        <f t="shared" ca="1" si="41"/>
        <v>124.90747490027809</v>
      </c>
      <c r="O147">
        <f t="shared" ca="1" si="42"/>
        <v>133.90798768733245</v>
      </c>
    </row>
    <row r="148" spans="1:15" x14ac:dyDescent="0.2">
      <c r="A148">
        <v>147</v>
      </c>
      <c r="B148" s="2">
        <f t="shared" si="37"/>
        <v>40325</v>
      </c>
      <c r="C148">
        <f t="shared" si="33"/>
        <v>2010</v>
      </c>
      <c r="D148">
        <v>172.19577742934825</v>
      </c>
      <c r="E148">
        <f t="shared" ca="1" si="34"/>
        <v>172.44780331881901</v>
      </c>
      <c r="F148">
        <f t="shared" ca="1" si="35"/>
        <v>172.45576203111807</v>
      </c>
      <c r="G148" t="str">
        <f t="shared" ca="1" si="36"/>
        <v>SELL</v>
      </c>
      <c r="H148">
        <f t="shared" ca="1" si="38"/>
        <v>172.19577742934825</v>
      </c>
      <c r="I148" s="4">
        <f t="shared" ca="1" si="39"/>
        <v>-2.9397775641048268E-2</v>
      </c>
      <c r="J148">
        <f t="shared" ca="1" si="32"/>
        <v>104.76458636514083</v>
      </c>
      <c r="K148">
        <f t="shared" ca="1" si="30"/>
        <v>107.93771509676286</v>
      </c>
      <c r="L148">
        <f t="shared" ca="1" si="31"/>
        <v>2.9397775641048285E-2</v>
      </c>
      <c r="M148">
        <f t="shared" ca="1" si="40"/>
        <v>109.40995188863937</v>
      </c>
      <c r="N148">
        <f t="shared" ca="1" si="41"/>
        <v>113.89146913125337</v>
      </c>
      <c r="O148">
        <f t="shared" ca="1" si="42"/>
        <v>118.16159977302664</v>
      </c>
    </row>
    <row r="149" spans="1:15" x14ac:dyDescent="0.2">
      <c r="A149">
        <v>148</v>
      </c>
      <c r="B149" s="2">
        <f t="shared" si="37"/>
        <v>40326</v>
      </c>
      <c r="C149">
        <f t="shared" si="33"/>
        <v>2010</v>
      </c>
      <c r="D149">
        <v>173.43635631622672</v>
      </c>
      <c r="E149">
        <f t="shared" ca="1" si="34"/>
        <v>172.49723096868939</v>
      </c>
      <c r="F149">
        <f t="shared" ca="1" si="35"/>
        <v>172.46757437876715</v>
      </c>
      <c r="G149" t="str">
        <f t="shared" ca="1" si="36"/>
        <v>BUY</v>
      </c>
      <c r="H149">
        <f t="shared" ca="1" si="38"/>
        <v>173.43635631622672</v>
      </c>
      <c r="I149" s="4">
        <f t="shared" ca="1" si="39"/>
        <v>7.2044675275935556E-3</v>
      </c>
      <c r="J149">
        <f t="shared" ca="1" si="32"/>
        <v>105.51935942565025</v>
      </c>
      <c r="K149">
        <f t="shared" ca="1" si="30"/>
        <v>107.93771509676286</v>
      </c>
      <c r="L149">
        <f t="shared" ca="1" si="31"/>
        <v>2.2405103433444262E-2</v>
      </c>
      <c r="M149">
        <f t="shared" ca="1" si="40"/>
        <v>110.98643277979392</v>
      </c>
      <c r="N149">
        <f t="shared" ca="1" si="41"/>
        <v>116.3530513043315</v>
      </c>
      <c r="O149">
        <f t="shared" ca="1" si="42"/>
        <v>121.56676540731975</v>
      </c>
    </row>
    <row r="150" spans="1:15" x14ac:dyDescent="0.2">
      <c r="A150">
        <v>149</v>
      </c>
      <c r="B150" s="2">
        <f t="shared" si="37"/>
        <v>40327</v>
      </c>
      <c r="C150">
        <f t="shared" si="33"/>
        <v>2010</v>
      </c>
      <c r="D150">
        <v>172.0011864440917</v>
      </c>
      <c r="E150">
        <f t="shared" ca="1" si="34"/>
        <v>172.4724287424595</v>
      </c>
      <c r="F150">
        <f t="shared" ca="1" si="35"/>
        <v>172.48731007819745</v>
      </c>
      <c r="G150" t="str">
        <f t="shared" ca="1" si="36"/>
        <v>SELL</v>
      </c>
      <c r="H150">
        <f t="shared" ca="1" si="38"/>
        <v>172.0011864440917</v>
      </c>
      <c r="I150" s="4">
        <f t="shared" ca="1" si="39"/>
        <v>8.2749078833175751E-3</v>
      </c>
      <c r="J150">
        <f t="shared" ca="1" si="32"/>
        <v>106.39252240480418</v>
      </c>
      <c r="K150">
        <f t="shared" ca="1" si="30"/>
        <v>107.93771509676286</v>
      </c>
      <c r="L150">
        <f t="shared" ca="1" si="31"/>
        <v>1.4315595717154683E-2</v>
      </c>
      <c r="M150">
        <f t="shared" ca="1" si="40"/>
        <v>112.82323779489553</v>
      </c>
      <c r="N150">
        <f t="shared" ca="1" si="41"/>
        <v>119.24148364879031</v>
      </c>
      <c r="O150">
        <f t="shared" ca="1" si="42"/>
        <v>125.59058054899354</v>
      </c>
    </row>
    <row r="151" spans="1:15" x14ac:dyDescent="0.2">
      <c r="A151">
        <v>150</v>
      </c>
      <c r="B151" s="2">
        <f t="shared" si="37"/>
        <v>40328</v>
      </c>
      <c r="C151">
        <f t="shared" si="33"/>
        <v>2010</v>
      </c>
      <c r="D151">
        <v>173.06968917737964</v>
      </c>
      <c r="E151">
        <f t="shared" ca="1" si="34"/>
        <v>172.50229176420549</v>
      </c>
      <c r="F151">
        <f t="shared" ca="1" si="35"/>
        <v>172.48437395115789</v>
      </c>
      <c r="G151" t="str">
        <f t="shared" ca="1" si="36"/>
        <v>BUY</v>
      </c>
      <c r="H151">
        <f t="shared" ca="1" si="38"/>
        <v>173.06968917737964</v>
      </c>
      <c r="I151" s="4">
        <f t="shared" ca="1" si="39"/>
        <v>6.2121823423308504E-3</v>
      </c>
      <c r="J151">
        <f t="shared" ca="1" si="32"/>
        <v>107.05345215384335</v>
      </c>
      <c r="K151">
        <f t="shared" ca="1" si="30"/>
        <v>107.93771509676286</v>
      </c>
      <c r="L151">
        <f t="shared" ca="1" si="31"/>
        <v>8.1923444657577837E-3</v>
      </c>
      <c r="M151">
        <f t="shared" ca="1" si="40"/>
        <v>114.22499484616364</v>
      </c>
      <c r="N151">
        <f t="shared" ca="1" si="41"/>
        <v>121.46373316637934</v>
      </c>
      <c r="O151">
        <f t="shared" ca="1" si="42"/>
        <v>128.71134689639169</v>
      </c>
    </row>
    <row r="152" spans="1:15" x14ac:dyDescent="0.2">
      <c r="A152">
        <v>151</v>
      </c>
      <c r="B152" s="2">
        <f t="shared" si="37"/>
        <v>40329</v>
      </c>
      <c r="C152">
        <f t="shared" si="33"/>
        <v>2010</v>
      </c>
      <c r="D152">
        <v>175.99917212232623</v>
      </c>
      <c r="E152">
        <f t="shared" ca="1" si="34"/>
        <v>172.67713578211152</v>
      </c>
      <c r="F152">
        <f t="shared" ca="1" si="35"/>
        <v>172.57222937136794</v>
      </c>
      <c r="G152" t="str">
        <f t="shared" ca="1" si="36"/>
        <v/>
      </c>
      <c r="H152">
        <f t="shared" ca="1" si="38"/>
        <v>173.06968917737964</v>
      </c>
      <c r="I152" s="4" t="str">
        <f t="shared" ca="1" si="39"/>
        <v/>
      </c>
      <c r="J152">
        <f t="shared" ca="1" si="32"/>
        <v>107.05345215384335</v>
      </c>
      <c r="K152">
        <f t="shared" ca="1" si="30"/>
        <v>107.93771509676286</v>
      </c>
      <c r="L152">
        <f t="shared" ca="1" si="31"/>
        <v>8.1923444657577837E-3</v>
      </c>
      <c r="M152">
        <f t="shared" ca="1" si="40"/>
        <v>114.22499484616364</v>
      </c>
      <c r="N152">
        <f t="shared" ca="1" si="41"/>
        <v>121.46373316637934</v>
      </c>
      <c r="O152">
        <f t="shared" ca="1" si="42"/>
        <v>128.71134689639169</v>
      </c>
    </row>
    <row r="153" spans="1:15" x14ac:dyDescent="0.2">
      <c r="A153">
        <v>152</v>
      </c>
      <c r="B153" s="2">
        <f t="shared" si="37"/>
        <v>40330</v>
      </c>
      <c r="C153">
        <f t="shared" si="33"/>
        <v>2010</v>
      </c>
      <c r="D153">
        <v>174.76845853404373</v>
      </c>
      <c r="E153">
        <f t="shared" ca="1" si="34"/>
        <v>172.78170191970815</v>
      </c>
      <c r="F153">
        <f t="shared" ca="1" si="35"/>
        <v>172.71896223715015</v>
      </c>
      <c r="G153" t="str">
        <f t="shared" ca="1" si="36"/>
        <v/>
      </c>
      <c r="H153">
        <f t="shared" ca="1" si="38"/>
        <v>173.06968917737964</v>
      </c>
      <c r="I153" s="4" t="str">
        <f t="shared" ca="1" si="39"/>
        <v/>
      </c>
      <c r="J153">
        <f t="shared" ca="1" si="32"/>
        <v>107.05345215384335</v>
      </c>
      <c r="K153">
        <f t="shared" ca="1" si="30"/>
        <v>107.93771509676286</v>
      </c>
      <c r="L153">
        <f t="shared" ca="1" si="31"/>
        <v>8.1923444657577837E-3</v>
      </c>
      <c r="M153">
        <f t="shared" ca="1" si="40"/>
        <v>114.22499484616364</v>
      </c>
      <c r="N153">
        <f t="shared" ca="1" si="41"/>
        <v>121.46373316637934</v>
      </c>
      <c r="O153">
        <f t="shared" ca="1" si="42"/>
        <v>128.71134689639169</v>
      </c>
    </row>
    <row r="154" spans="1:15" x14ac:dyDescent="0.2">
      <c r="A154">
        <v>153</v>
      </c>
      <c r="B154" s="2">
        <f t="shared" si="37"/>
        <v>40331</v>
      </c>
      <c r="C154">
        <f t="shared" si="33"/>
        <v>2010</v>
      </c>
      <c r="D154">
        <v>176.70530315076866</v>
      </c>
      <c r="E154">
        <f t="shared" ca="1" si="34"/>
        <v>172.97788198126119</v>
      </c>
      <c r="F154">
        <f t="shared" ca="1" si="35"/>
        <v>172.86017394432938</v>
      </c>
      <c r="G154" t="str">
        <f t="shared" ca="1" si="36"/>
        <v/>
      </c>
      <c r="H154">
        <f t="shared" ca="1" si="38"/>
        <v>173.06968917737964</v>
      </c>
      <c r="I154" s="4" t="str">
        <f t="shared" ca="1" si="39"/>
        <v/>
      </c>
      <c r="J154">
        <f t="shared" ca="1" si="32"/>
        <v>107.05345215384335</v>
      </c>
      <c r="K154">
        <f t="shared" ca="1" si="30"/>
        <v>107.93771509676286</v>
      </c>
      <c r="L154">
        <f t="shared" ca="1" si="31"/>
        <v>8.1923444657577837E-3</v>
      </c>
      <c r="M154">
        <f t="shared" ca="1" si="40"/>
        <v>114.22499484616364</v>
      </c>
      <c r="N154">
        <f t="shared" ca="1" si="41"/>
        <v>121.46373316637934</v>
      </c>
      <c r="O154">
        <f t="shared" ca="1" si="42"/>
        <v>128.71134689639169</v>
      </c>
    </row>
    <row r="155" spans="1:15" x14ac:dyDescent="0.2">
      <c r="A155">
        <v>154</v>
      </c>
      <c r="B155" s="2">
        <f t="shared" si="37"/>
        <v>40332</v>
      </c>
      <c r="C155">
        <f t="shared" si="33"/>
        <v>2010</v>
      </c>
      <c r="D155">
        <v>177.83880083572654</v>
      </c>
      <c r="E155">
        <f t="shared" ca="1" si="34"/>
        <v>173.22092792398445</v>
      </c>
      <c r="F155">
        <f t="shared" ca="1" si="35"/>
        <v>173.07510035835051</v>
      </c>
      <c r="G155" t="str">
        <f t="shared" ca="1" si="36"/>
        <v/>
      </c>
      <c r="H155">
        <f t="shared" ca="1" si="38"/>
        <v>173.06968917737964</v>
      </c>
      <c r="I155" s="4" t="str">
        <f t="shared" ca="1" si="39"/>
        <v/>
      </c>
      <c r="J155">
        <f t="shared" ca="1" si="32"/>
        <v>107.05345215384335</v>
      </c>
      <c r="K155">
        <f t="shared" ca="1" si="30"/>
        <v>107.93771509676286</v>
      </c>
      <c r="L155">
        <f t="shared" ca="1" si="31"/>
        <v>8.1923444657577837E-3</v>
      </c>
      <c r="M155">
        <f t="shared" ca="1" si="40"/>
        <v>114.22499484616364</v>
      </c>
      <c r="N155">
        <f t="shared" ca="1" si="41"/>
        <v>121.46373316637934</v>
      </c>
      <c r="O155">
        <f t="shared" ca="1" si="42"/>
        <v>128.71134689639169</v>
      </c>
    </row>
    <row r="156" spans="1:15" x14ac:dyDescent="0.2">
      <c r="A156">
        <v>155</v>
      </c>
      <c r="B156" s="2">
        <f t="shared" si="37"/>
        <v>40333</v>
      </c>
      <c r="C156">
        <f t="shared" si="33"/>
        <v>2010</v>
      </c>
      <c r="D156">
        <v>177.00690797516802</v>
      </c>
      <c r="E156">
        <f t="shared" ca="1" si="34"/>
        <v>173.41022692654363</v>
      </c>
      <c r="F156">
        <f t="shared" ca="1" si="35"/>
        <v>173.29664752500813</v>
      </c>
      <c r="G156" t="str">
        <f t="shared" ca="1" si="36"/>
        <v/>
      </c>
      <c r="H156">
        <f t="shared" ca="1" si="38"/>
        <v>173.06968917737964</v>
      </c>
      <c r="I156" s="4" t="str">
        <f t="shared" ca="1" si="39"/>
        <v/>
      </c>
      <c r="J156">
        <f t="shared" ca="1" si="32"/>
        <v>107.05345215384335</v>
      </c>
      <c r="K156">
        <f t="shared" ref="K156:K219" ca="1" si="43">MAX(K155,J156)</f>
        <v>107.93771509676286</v>
      </c>
      <c r="L156">
        <f t="shared" ref="L156:L219" ca="1" si="44">1-J156/K156</f>
        <v>8.1923444657577837E-3</v>
      </c>
      <c r="M156">
        <f t="shared" ca="1" si="40"/>
        <v>114.22499484616364</v>
      </c>
      <c r="N156">
        <f t="shared" ca="1" si="41"/>
        <v>121.46373316637934</v>
      </c>
      <c r="O156">
        <f t="shared" ca="1" si="42"/>
        <v>128.71134689639169</v>
      </c>
    </row>
    <row r="157" spans="1:15" x14ac:dyDescent="0.2">
      <c r="A157">
        <v>156</v>
      </c>
      <c r="B157" s="2">
        <f t="shared" si="37"/>
        <v>40334</v>
      </c>
      <c r="C157">
        <f t="shared" si="33"/>
        <v>2010</v>
      </c>
      <c r="D157">
        <v>179.4114839560425</v>
      </c>
      <c r="E157">
        <f t="shared" ca="1" si="34"/>
        <v>173.71028977801856</v>
      </c>
      <c r="F157">
        <f t="shared" ca="1" si="35"/>
        <v>173.53025206713363</v>
      </c>
      <c r="G157" t="str">
        <f t="shared" ca="1" si="36"/>
        <v/>
      </c>
      <c r="H157">
        <f t="shared" ca="1" si="38"/>
        <v>173.06968917737964</v>
      </c>
      <c r="I157" s="4" t="str">
        <f t="shared" ca="1" si="39"/>
        <v/>
      </c>
      <c r="J157">
        <f t="shared" ref="J157:J220" ca="1" si="45">IF(I157&lt;&gt;"",J156*(1+I157),J156)</f>
        <v>107.05345215384335</v>
      </c>
      <c r="K157">
        <f t="shared" ca="1" si="43"/>
        <v>107.93771509676286</v>
      </c>
      <c r="L157">
        <f t="shared" ca="1" si="44"/>
        <v>8.1923444657577837E-3</v>
      </c>
      <c r="M157">
        <f t="shared" ca="1" si="40"/>
        <v>114.22499484616364</v>
      </c>
      <c r="N157">
        <f t="shared" ca="1" si="41"/>
        <v>121.46373316637934</v>
      </c>
      <c r="O157">
        <f t="shared" ca="1" si="42"/>
        <v>128.71134689639169</v>
      </c>
    </row>
    <row r="158" spans="1:15" x14ac:dyDescent="0.2">
      <c r="A158">
        <v>157</v>
      </c>
      <c r="B158" s="2">
        <f t="shared" si="37"/>
        <v>40335</v>
      </c>
      <c r="C158">
        <f t="shared" si="33"/>
        <v>2010</v>
      </c>
      <c r="D158">
        <v>178.35603030707179</v>
      </c>
      <c r="E158">
        <f t="shared" ca="1" si="34"/>
        <v>173.94257680447123</v>
      </c>
      <c r="F158">
        <f t="shared" ca="1" si="35"/>
        <v>173.80320458859961</v>
      </c>
      <c r="G158" t="str">
        <f t="shared" ca="1" si="36"/>
        <v/>
      </c>
      <c r="H158">
        <f t="shared" ca="1" si="38"/>
        <v>173.06968917737964</v>
      </c>
      <c r="I158" s="4" t="str">
        <f t="shared" ca="1" si="39"/>
        <v/>
      </c>
      <c r="J158">
        <f t="shared" ca="1" si="45"/>
        <v>107.05345215384335</v>
      </c>
      <c r="K158">
        <f t="shared" ca="1" si="43"/>
        <v>107.93771509676286</v>
      </c>
      <c r="L158">
        <f t="shared" ca="1" si="44"/>
        <v>8.1923444657577837E-3</v>
      </c>
      <c r="M158">
        <f t="shared" ca="1" si="40"/>
        <v>114.22499484616364</v>
      </c>
      <c r="N158">
        <f t="shared" ca="1" si="41"/>
        <v>121.46373316637934</v>
      </c>
      <c r="O158">
        <f t="shared" ca="1" si="42"/>
        <v>128.71134689639169</v>
      </c>
    </row>
    <row r="159" spans="1:15" x14ac:dyDescent="0.2">
      <c r="A159">
        <v>158</v>
      </c>
      <c r="B159" s="2">
        <f t="shared" si="37"/>
        <v>40336</v>
      </c>
      <c r="C159">
        <f t="shared" si="33"/>
        <v>2010</v>
      </c>
      <c r="D159">
        <v>177.89424511365996</v>
      </c>
      <c r="E159">
        <f t="shared" ca="1" si="34"/>
        <v>174.14016021993066</v>
      </c>
      <c r="F159">
        <f t="shared" ca="1" si="35"/>
        <v>174.02161017065504</v>
      </c>
      <c r="G159" t="str">
        <f t="shared" ca="1" si="36"/>
        <v/>
      </c>
      <c r="H159">
        <f t="shared" ca="1" si="38"/>
        <v>173.06968917737964</v>
      </c>
      <c r="I159" s="4" t="str">
        <f t="shared" ca="1" si="39"/>
        <v/>
      </c>
      <c r="J159">
        <f t="shared" ca="1" si="45"/>
        <v>107.05345215384335</v>
      </c>
      <c r="K159">
        <f t="shared" ca="1" si="43"/>
        <v>107.93771509676286</v>
      </c>
      <c r="L159">
        <f t="shared" ca="1" si="44"/>
        <v>8.1923444657577837E-3</v>
      </c>
      <c r="M159">
        <f t="shared" ca="1" si="40"/>
        <v>114.22499484616364</v>
      </c>
      <c r="N159">
        <f t="shared" ca="1" si="41"/>
        <v>121.46373316637934</v>
      </c>
      <c r="O159">
        <f t="shared" ca="1" si="42"/>
        <v>128.71134689639169</v>
      </c>
    </row>
    <row r="160" spans="1:15" x14ac:dyDescent="0.2">
      <c r="A160">
        <v>159</v>
      </c>
      <c r="B160" s="2">
        <f t="shared" si="37"/>
        <v>40337</v>
      </c>
      <c r="C160">
        <f t="shared" si="33"/>
        <v>2010</v>
      </c>
      <c r="D160">
        <v>179.09224833885554</v>
      </c>
      <c r="E160">
        <f t="shared" ca="1" si="34"/>
        <v>174.38776462587688</v>
      </c>
      <c r="F160">
        <f t="shared" ca="1" si="35"/>
        <v>174.23920198230914</v>
      </c>
      <c r="G160" t="str">
        <f t="shared" ca="1" si="36"/>
        <v/>
      </c>
      <c r="H160">
        <f t="shared" ca="1" si="38"/>
        <v>173.06968917737964</v>
      </c>
      <c r="I160" s="4" t="str">
        <f t="shared" ca="1" si="39"/>
        <v/>
      </c>
      <c r="J160">
        <f t="shared" ca="1" si="45"/>
        <v>107.05345215384335</v>
      </c>
      <c r="K160">
        <f t="shared" ca="1" si="43"/>
        <v>107.93771509676286</v>
      </c>
      <c r="L160">
        <f t="shared" ca="1" si="44"/>
        <v>8.1923444657577837E-3</v>
      </c>
      <c r="M160">
        <f t="shared" ca="1" si="40"/>
        <v>114.22499484616364</v>
      </c>
      <c r="N160">
        <f t="shared" ca="1" si="41"/>
        <v>121.46373316637934</v>
      </c>
      <c r="O160">
        <f t="shared" ca="1" si="42"/>
        <v>128.71134689639169</v>
      </c>
    </row>
    <row r="161" spans="1:15" x14ac:dyDescent="0.2">
      <c r="A161">
        <v>160</v>
      </c>
      <c r="B161" s="2">
        <f t="shared" si="37"/>
        <v>40338</v>
      </c>
      <c r="C161">
        <f t="shared" si="33"/>
        <v>2010</v>
      </c>
      <c r="D161">
        <v>178.13003382365355</v>
      </c>
      <c r="E161">
        <f t="shared" ca="1" si="34"/>
        <v>174.5748780857657</v>
      </c>
      <c r="F161">
        <f t="shared" ca="1" si="35"/>
        <v>174.46261000983242</v>
      </c>
      <c r="G161" t="str">
        <f t="shared" ca="1" si="36"/>
        <v/>
      </c>
      <c r="H161">
        <f t="shared" ca="1" si="38"/>
        <v>173.06968917737964</v>
      </c>
      <c r="I161" s="4" t="str">
        <f t="shared" ca="1" si="39"/>
        <v/>
      </c>
      <c r="J161">
        <f t="shared" ca="1" si="45"/>
        <v>107.05345215384335</v>
      </c>
      <c r="K161">
        <f t="shared" ca="1" si="43"/>
        <v>107.93771509676286</v>
      </c>
      <c r="L161">
        <f t="shared" ca="1" si="44"/>
        <v>8.1923444657577837E-3</v>
      </c>
      <c r="M161">
        <f t="shared" ca="1" si="40"/>
        <v>114.22499484616364</v>
      </c>
      <c r="N161">
        <f t="shared" ca="1" si="41"/>
        <v>121.46373316637934</v>
      </c>
      <c r="O161">
        <f t="shared" ca="1" si="42"/>
        <v>128.71134689639169</v>
      </c>
    </row>
    <row r="162" spans="1:15" x14ac:dyDescent="0.2">
      <c r="A162">
        <v>161</v>
      </c>
      <c r="B162" s="2">
        <f t="shared" si="37"/>
        <v>40339</v>
      </c>
      <c r="C162">
        <f t="shared" si="33"/>
        <v>2010</v>
      </c>
      <c r="D162">
        <v>178.15218302924112</v>
      </c>
      <c r="E162">
        <f t="shared" ca="1" si="34"/>
        <v>174.75374333293948</v>
      </c>
      <c r="F162">
        <f t="shared" ca="1" si="35"/>
        <v>174.64642418463518</v>
      </c>
      <c r="G162" t="str">
        <f t="shared" ca="1" si="36"/>
        <v/>
      </c>
      <c r="H162">
        <f t="shared" ca="1" si="38"/>
        <v>173.06968917737964</v>
      </c>
      <c r="I162" s="4" t="str">
        <f t="shared" ca="1" si="39"/>
        <v/>
      </c>
      <c r="J162">
        <f t="shared" ca="1" si="45"/>
        <v>107.05345215384335</v>
      </c>
      <c r="K162">
        <f t="shared" ca="1" si="43"/>
        <v>107.93771509676286</v>
      </c>
      <c r="L162">
        <f t="shared" ca="1" si="44"/>
        <v>8.1923444657577837E-3</v>
      </c>
      <c r="M162">
        <f t="shared" ca="1" si="40"/>
        <v>114.22499484616364</v>
      </c>
      <c r="N162">
        <f t="shared" ca="1" si="41"/>
        <v>121.46373316637934</v>
      </c>
      <c r="O162">
        <f t="shared" ca="1" si="42"/>
        <v>128.71134689639169</v>
      </c>
    </row>
    <row r="163" spans="1:15" x14ac:dyDescent="0.2">
      <c r="A163">
        <v>162</v>
      </c>
      <c r="B163" s="2">
        <f t="shared" si="37"/>
        <v>40340</v>
      </c>
      <c r="C163">
        <f t="shared" si="33"/>
        <v>2010</v>
      </c>
      <c r="D163">
        <v>180.52656755454748</v>
      </c>
      <c r="E163">
        <f t="shared" ca="1" si="34"/>
        <v>175.04238454401988</v>
      </c>
      <c r="F163">
        <f t="shared" ca="1" si="35"/>
        <v>174.86919981737162</v>
      </c>
      <c r="G163" t="str">
        <f t="shared" ca="1" si="36"/>
        <v/>
      </c>
      <c r="H163">
        <f t="shared" ca="1" si="38"/>
        <v>173.06968917737964</v>
      </c>
      <c r="I163" s="4" t="str">
        <f t="shared" ca="1" si="39"/>
        <v/>
      </c>
      <c r="J163">
        <f t="shared" ca="1" si="45"/>
        <v>107.05345215384335</v>
      </c>
      <c r="K163">
        <f t="shared" ca="1" si="43"/>
        <v>107.93771509676286</v>
      </c>
      <c r="L163">
        <f t="shared" ca="1" si="44"/>
        <v>8.1923444657577837E-3</v>
      </c>
      <c r="M163">
        <f t="shared" ca="1" si="40"/>
        <v>114.22499484616364</v>
      </c>
      <c r="N163">
        <f t="shared" ca="1" si="41"/>
        <v>121.46373316637934</v>
      </c>
      <c r="O163">
        <f t="shared" ca="1" si="42"/>
        <v>128.71134689639169</v>
      </c>
    </row>
    <row r="164" spans="1:15" x14ac:dyDescent="0.2">
      <c r="A164">
        <v>163</v>
      </c>
      <c r="B164" s="2">
        <f t="shared" si="37"/>
        <v>40341</v>
      </c>
      <c r="C164">
        <f t="shared" si="33"/>
        <v>2010</v>
      </c>
      <c r="D164">
        <v>179.18850514335867</v>
      </c>
      <c r="E164">
        <f t="shared" ca="1" si="34"/>
        <v>175.24969057398681</v>
      </c>
      <c r="F164">
        <f t="shared" ca="1" si="35"/>
        <v>175.12530695600665</v>
      </c>
      <c r="G164" t="str">
        <f t="shared" ca="1" si="36"/>
        <v/>
      </c>
      <c r="H164">
        <f t="shared" ca="1" si="38"/>
        <v>173.06968917737964</v>
      </c>
      <c r="I164" s="4" t="str">
        <f t="shared" ca="1" si="39"/>
        <v/>
      </c>
      <c r="J164">
        <f t="shared" ca="1" si="45"/>
        <v>107.05345215384335</v>
      </c>
      <c r="K164">
        <f t="shared" ca="1" si="43"/>
        <v>107.93771509676286</v>
      </c>
      <c r="L164">
        <f t="shared" ca="1" si="44"/>
        <v>8.1923444657577837E-3</v>
      </c>
      <c r="M164">
        <f t="shared" ca="1" si="40"/>
        <v>114.22499484616364</v>
      </c>
      <c r="N164">
        <f t="shared" ca="1" si="41"/>
        <v>121.46373316637934</v>
      </c>
      <c r="O164">
        <f t="shared" ca="1" si="42"/>
        <v>128.71134689639169</v>
      </c>
    </row>
    <row r="165" spans="1:15" x14ac:dyDescent="0.2">
      <c r="A165">
        <v>164</v>
      </c>
      <c r="B165" s="2">
        <f t="shared" si="37"/>
        <v>40342</v>
      </c>
      <c r="C165">
        <f t="shared" si="33"/>
        <v>2010</v>
      </c>
      <c r="D165">
        <v>176.61380019234429</v>
      </c>
      <c r="E165">
        <f t="shared" ca="1" si="34"/>
        <v>175.31789605490468</v>
      </c>
      <c r="F165">
        <f t="shared" ca="1" si="35"/>
        <v>175.27697276635396</v>
      </c>
      <c r="G165" t="str">
        <f t="shared" ca="1" si="36"/>
        <v/>
      </c>
      <c r="H165">
        <f t="shared" ca="1" si="38"/>
        <v>173.06968917737964</v>
      </c>
      <c r="I165" s="4" t="str">
        <f t="shared" ca="1" si="39"/>
        <v/>
      </c>
      <c r="J165">
        <f t="shared" ca="1" si="45"/>
        <v>107.05345215384335</v>
      </c>
      <c r="K165">
        <f t="shared" ca="1" si="43"/>
        <v>107.93771509676286</v>
      </c>
      <c r="L165">
        <f t="shared" ca="1" si="44"/>
        <v>8.1923444657577837E-3</v>
      </c>
      <c r="M165">
        <f t="shared" ca="1" si="40"/>
        <v>114.22499484616364</v>
      </c>
      <c r="N165">
        <f t="shared" ca="1" si="41"/>
        <v>121.46373316637934</v>
      </c>
      <c r="O165">
        <f t="shared" ca="1" si="42"/>
        <v>128.71134689639169</v>
      </c>
    </row>
    <row r="166" spans="1:15" x14ac:dyDescent="0.2">
      <c r="A166">
        <v>165</v>
      </c>
      <c r="B166" s="2">
        <f t="shared" si="37"/>
        <v>40343</v>
      </c>
      <c r="C166">
        <f t="shared" si="33"/>
        <v>2010</v>
      </c>
      <c r="D166">
        <v>176.25576458913014</v>
      </c>
      <c r="E166">
        <f t="shared" ca="1" si="34"/>
        <v>175.36478948161596</v>
      </c>
      <c r="F166">
        <f t="shared" ca="1" si="35"/>
        <v>175.33665342558916</v>
      </c>
      <c r="G166" t="str">
        <f t="shared" ca="1" si="36"/>
        <v/>
      </c>
      <c r="H166">
        <f t="shared" ca="1" si="38"/>
        <v>173.06968917737964</v>
      </c>
      <c r="I166" s="4" t="str">
        <f t="shared" ca="1" si="39"/>
        <v/>
      </c>
      <c r="J166">
        <f t="shared" ca="1" si="45"/>
        <v>107.05345215384335</v>
      </c>
      <c r="K166">
        <f t="shared" ca="1" si="43"/>
        <v>107.93771509676286</v>
      </c>
      <c r="L166">
        <f t="shared" ca="1" si="44"/>
        <v>8.1923444657577837E-3</v>
      </c>
      <c r="M166">
        <f t="shared" ca="1" si="40"/>
        <v>114.22499484616364</v>
      </c>
      <c r="N166">
        <f t="shared" ca="1" si="41"/>
        <v>121.46373316637934</v>
      </c>
      <c r="O166">
        <f t="shared" ca="1" si="42"/>
        <v>128.71134689639169</v>
      </c>
    </row>
    <row r="167" spans="1:15" x14ac:dyDescent="0.2">
      <c r="A167">
        <v>166</v>
      </c>
      <c r="B167" s="2">
        <f t="shared" si="37"/>
        <v>40344</v>
      </c>
      <c r="C167">
        <f t="shared" si="33"/>
        <v>2010</v>
      </c>
      <c r="D167">
        <v>176.66226607835117</v>
      </c>
      <c r="E167">
        <f t="shared" ca="1" si="34"/>
        <v>175.42966331145271</v>
      </c>
      <c r="F167">
        <f t="shared" ca="1" si="35"/>
        <v>175.39073901355067</v>
      </c>
      <c r="G167" t="str">
        <f t="shared" ca="1" si="36"/>
        <v/>
      </c>
      <c r="H167">
        <f t="shared" ca="1" si="38"/>
        <v>173.06968917737964</v>
      </c>
      <c r="I167" s="4" t="str">
        <f t="shared" ca="1" si="39"/>
        <v/>
      </c>
      <c r="J167">
        <f t="shared" ca="1" si="45"/>
        <v>107.05345215384335</v>
      </c>
      <c r="K167">
        <f t="shared" ca="1" si="43"/>
        <v>107.93771509676286</v>
      </c>
      <c r="L167">
        <f t="shared" ca="1" si="44"/>
        <v>8.1923444657577837E-3</v>
      </c>
      <c r="M167">
        <f t="shared" ca="1" si="40"/>
        <v>114.22499484616364</v>
      </c>
      <c r="N167">
        <f t="shared" ca="1" si="41"/>
        <v>121.46373316637934</v>
      </c>
      <c r="O167">
        <f t="shared" ca="1" si="42"/>
        <v>128.71134689639169</v>
      </c>
    </row>
    <row r="168" spans="1:15" x14ac:dyDescent="0.2">
      <c r="A168">
        <v>167</v>
      </c>
      <c r="B168" s="2">
        <f t="shared" si="37"/>
        <v>40345</v>
      </c>
      <c r="C168">
        <f t="shared" si="33"/>
        <v>2010</v>
      </c>
      <c r="D168">
        <v>178.92603384251623</v>
      </c>
      <c r="E168">
        <f t="shared" ca="1" si="34"/>
        <v>175.60448183800588</v>
      </c>
      <c r="F168">
        <f t="shared" ca="1" si="35"/>
        <v>175.499590722074</v>
      </c>
      <c r="G168" t="str">
        <f t="shared" ca="1" si="36"/>
        <v/>
      </c>
      <c r="H168">
        <f t="shared" ca="1" si="38"/>
        <v>173.06968917737964</v>
      </c>
      <c r="I168" s="4" t="str">
        <f t="shared" ca="1" si="39"/>
        <v/>
      </c>
      <c r="J168">
        <f t="shared" ca="1" si="45"/>
        <v>107.05345215384335</v>
      </c>
      <c r="K168">
        <f t="shared" ca="1" si="43"/>
        <v>107.93771509676286</v>
      </c>
      <c r="L168">
        <f t="shared" ca="1" si="44"/>
        <v>8.1923444657577837E-3</v>
      </c>
      <c r="M168">
        <f t="shared" ca="1" si="40"/>
        <v>114.22499484616364</v>
      </c>
      <c r="N168">
        <f t="shared" ca="1" si="41"/>
        <v>121.46373316637934</v>
      </c>
      <c r="O168">
        <f t="shared" ca="1" si="42"/>
        <v>128.71134689639169</v>
      </c>
    </row>
    <row r="169" spans="1:15" x14ac:dyDescent="0.2">
      <c r="A169">
        <v>168</v>
      </c>
      <c r="B169" s="2">
        <f t="shared" si="37"/>
        <v>40346</v>
      </c>
      <c r="C169">
        <f t="shared" si="33"/>
        <v>2010</v>
      </c>
      <c r="D169">
        <v>177.50264288309475</v>
      </c>
      <c r="E169">
        <f t="shared" ca="1" si="34"/>
        <v>175.69938989026031</v>
      </c>
      <c r="F169">
        <f t="shared" ca="1" si="35"/>
        <v>175.64244505890764</v>
      </c>
      <c r="G169" t="str">
        <f t="shared" ca="1" si="36"/>
        <v/>
      </c>
      <c r="H169">
        <f t="shared" ca="1" si="38"/>
        <v>173.06968917737964</v>
      </c>
      <c r="I169" s="4" t="str">
        <f t="shared" ca="1" si="39"/>
        <v/>
      </c>
      <c r="J169">
        <f t="shared" ca="1" si="45"/>
        <v>107.05345215384335</v>
      </c>
      <c r="K169">
        <f t="shared" ca="1" si="43"/>
        <v>107.93771509676286</v>
      </c>
      <c r="L169">
        <f t="shared" ca="1" si="44"/>
        <v>8.1923444657577837E-3</v>
      </c>
      <c r="M169">
        <f t="shared" ca="1" si="40"/>
        <v>114.22499484616364</v>
      </c>
      <c r="N169">
        <f t="shared" ca="1" si="41"/>
        <v>121.46373316637934</v>
      </c>
      <c r="O169">
        <f t="shared" ca="1" si="42"/>
        <v>128.71134689639169</v>
      </c>
    </row>
    <row r="170" spans="1:15" x14ac:dyDescent="0.2">
      <c r="A170">
        <v>169</v>
      </c>
      <c r="B170" s="2">
        <f t="shared" si="37"/>
        <v>40347</v>
      </c>
      <c r="C170">
        <f t="shared" si="33"/>
        <v>2010</v>
      </c>
      <c r="D170">
        <v>171.98265398862401</v>
      </c>
      <c r="E170">
        <f t="shared" ca="1" si="34"/>
        <v>175.51355309517848</v>
      </c>
      <c r="F170">
        <f t="shared" ca="1" si="35"/>
        <v>175.62505517222758</v>
      </c>
      <c r="G170" t="str">
        <f t="shared" ca="1" si="36"/>
        <v>SELL</v>
      </c>
      <c r="H170">
        <f t="shared" ca="1" si="38"/>
        <v>171.98265398862401</v>
      </c>
      <c r="I170" s="4">
        <f t="shared" ca="1" si="39"/>
        <v>6.2809102733265426E-3</v>
      </c>
      <c r="J170">
        <f t="shared" ca="1" si="45"/>
        <v>107.7258452812715</v>
      </c>
      <c r="K170">
        <f t="shared" ca="1" si="43"/>
        <v>107.93771509676286</v>
      </c>
      <c r="L170">
        <f t="shared" ca="1" si="44"/>
        <v>1.9628895729487672E-3</v>
      </c>
      <c r="M170">
        <f t="shared" ca="1" si="40"/>
        <v>115.65986873336352</v>
      </c>
      <c r="N170">
        <f t="shared" ca="1" si="41"/>
        <v>123.75244159482327</v>
      </c>
      <c r="O170">
        <f t="shared" ca="1" si="42"/>
        <v>131.94504458045267</v>
      </c>
    </row>
    <row r="171" spans="1:15" x14ac:dyDescent="0.2">
      <c r="A171">
        <v>170</v>
      </c>
      <c r="B171" s="2">
        <f t="shared" si="37"/>
        <v>40348</v>
      </c>
      <c r="C171">
        <f t="shared" si="33"/>
        <v>2010</v>
      </c>
      <c r="D171">
        <v>171.06607978431603</v>
      </c>
      <c r="E171">
        <f t="shared" ca="1" si="34"/>
        <v>175.29117942963538</v>
      </c>
      <c r="F171">
        <f t="shared" ca="1" si="35"/>
        <v>175.42460362896122</v>
      </c>
      <c r="G171" t="str">
        <f t="shared" ca="1" si="36"/>
        <v/>
      </c>
      <c r="H171">
        <f t="shared" ca="1" si="38"/>
        <v>171.98265398862401</v>
      </c>
      <c r="I171" s="4" t="str">
        <f t="shared" ca="1" si="39"/>
        <v/>
      </c>
      <c r="J171">
        <f t="shared" ca="1" si="45"/>
        <v>107.7258452812715</v>
      </c>
      <c r="K171">
        <f t="shared" ca="1" si="43"/>
        <v>107.93771509676286</v>
      </c>
      <c r="L171">
        <f t="shared" ca="1" si="44"/>
        <v>1.9628895729487672E-3</v>
      </c>
      <c r="M171">
        <f t="shared" ca="1" si="40"/>
        <v>115.65986873336352</v>
      </c>
      <c r="N171">
        <f t="shared" ca="1" si="41"/>
        <v>123.75244159482327</v>
      </c>
      <c r="O171">
        <f t="shared" ca="1" si="42"/>
        <v>131.94504458045267</v>
      </c>
    </row>
    <row r="172" spans="1:15" x14ac:dyDescent="0.2">
      <c r="A172">
        <v>171</v>
      </c>
      <c r="B172" s="2">
        <f t="shared" si="37"/>
        <v>40349</v>
      </c>
      <c r="C172">
        <f t="shared" si="33"/>
        <v>2010</v>
      </c>
      <c r="D172">
        <v>170.07216350386756</v>
      </c>
      <c r="E172">
        <f t="shared" ca="1" si="34"/>
        <v>175.03022863334701</v>
      </c>
      <c r="F172">
        <f t="shared" ca="1" si="35"/>
        <v>175.18679911112002</v>
      </c>
      <c r="G172" t="str">
        <f t="shared" ca="1" si="36"/>
        <v/>
      </c>
      <c r="H172">
        <f t="shared" ca="1" si="38"/>
        <v>171.98265398862401</v>
      </c>
      <c r="I172" s="4" t="str">
        <f t="shared" ca="1" si="39"/>
        <v/>
      </c>
      <c r="J172">
        <f t="shared" ca="1" si="45"/>
        <v>107.7258452812715</v>
      </c>
      <c r="K172">
        <f t="shared" ca="1" si="43"/>
        <v>107.93771509676286</v>
      </c>
      <c r="L172">
        <f t="shared" ca="1" si="44"/>
        <v>1.9628895729487672E-3</v>
      </c>
      <c r="M172">
        <f t="shared" ca="1" si="40"/>
        <v>115.65986873336352</v>
      </c>
      <c r="N172">
        <f t="shared" ca="1" si="41"/>
        <v>123.75244159482327</v>
      </c>
      <c r="O172">
        <f t="shared" ca="1" si="42"/>
        <v>131.94504458045267</v>
      </c>
    </row>
    <row r="173" spans="1:15" x14ac:dyDescent="0.2">
      <c r="A173">
        <v>172</v>
      </c>
      <c r="B173" s="2">
        <f t="shared" si="37"/>
        <v>40350</v>
      </c>
      <c r="C173">
        <f t="shared" si="33"/>
        <v>2010</v>
      </c>
      <c r="D173">
        <v>165.90563117324052</v>
      </c>
      <c r="E173">
        <f t="shared" ca="1" si="34"/>
        <v>174.57399876034168</v>
      </c>
      <c r="F173">
        <f t="shared" ca="1" si="35"/>
        <v>174.84773668414488</v>
      </c>
      <c r="G173" t="str">
        <f t="shared" ca="1" si="36"/>
        <v/>
      </c>
      <c r="H173">
        <f t="shared" ca="1" si="38"/>
        <v>171.98265398862401</v>
      </c>
      <c r="I173" s="4" t="str">
        <f t="shared" ca="1" si="39"/>
        <v/>
      </c>
      <c r="J173">
        <f t="shared" ca="1" si="45"/>
        <v>107.7258452812715</v>
      </c>
      <c r="K173">
        <f t="shared" ca="1" si="43"/>
        <v>107.93771509676286</v>
      </c>
      <c r="L173">
        <f t="shared" ca="1" si="44"/>
        <v>1.9628895729487672E-3</v>
      </c>
      <c r="M173">
        <f t="shared" ca="1" si="40"/>
        <v>115.65986873336352</v>
      </c>
      <c r="N173">
        <f t="shared" ca="1" si="41"/>
        <v>123.75244159482327</v>
      </c>
      <c r="O173">
        <f t="shared" ca="1" si="42"/>
        <v>131.94504458045267</v>
      </c>
    </row>
    <row r="174" spans="1:15" x14ac:dyDescent="0.2">
      <c r="A174">
        <v>173</v>
      </c>
      <c r="B174" s="2">
        <f t="shared" si="37"/>
        <v>40351</v>
      </c>
      <c r="C174">
        <f t="shared" si="33"/>
        <v>2010</v>
      </c>
      <c r="D174">
        <v>164.84053128006593</v>
      </c>
      <c r="E174">
        <f t="shared" ca="1" si="34"/>
        <v>174.0873253863279</v>
      </c>
      <c r="F174">
        <f t="shared" ca="1" si="35"/>
        <v>174.37932941073618</v>
      </c>
      <c r="G174" t="str">
        <f t="shared" ca="1" si="36"/>
        <v/>
      </c>
      <c r="H174">
        <f t="shared" ca="1" si="38"/>
        <v>171.98265398862401</v>
      </c>
      <c r="I174" s="4" t="str">
        <f t="shared" ca="1" si="39"/>
        <v/>
      </c>
      <c r="J174">
        <f t="shared" ca="1" si="45"/>
        <v>107.7258452812715</v>
      </c>
      <c r="K174">
        <f t="shared" ca="1" si="43"/>
        <v>107.93771509676286</v>
      </c>
      <c r="L174">
        <f t="shared" ca="1" si="44"/>
        <v>1.9628895729487672E-3</v>
      </c>
      <c r="M174">
        <f t="shared" ca="1" si="40"/>
        <v>115.65986873336352</v>
      </c>
      <c r="N174">
        <f t="shared" ca="1" si="41"/>
        <v>123.75244159482327</v>
      </c>
      <c r="O174">
        <f t="shared" ca="1" si="42"/>
        <v>131.94504458045267</v>
      </c>
    </row>
    <row r="175" spans="1:15" x14ac:dyDescent="0.2">
      <c r="A175">
        <v>174</v>
      </c>
      <c r="B175" s="2">
        <f t="shared" si="37"/>
        <v>40352</v>
      </c>
      <c r="C175">
        <f t="shared" si="33"/>
        <v>2010</v>
      </c>
      <c r="D175">
        <v>167.50503447685062</v>
      </c>
      <c r="E175">
        <f t="shared" ca="1" si="34"/>
        <v>173.75821084085402</v>
      </c>
      <c r="F175">
        <f t="shared" ca="1" si="35"/>
        <v>173.95567956813838</v>
      </c>
      <c r="G175" t="str">
        <f t="shared" ca="1" si="36"/>
        <v/>
      </c>
      <c r="H175">
        <f t="shared" ca="1" si="38"/>
        <v>171.98265398862401</v>
      </c>
      <c r="I175" s="4" t="str">
        <f t="shared" ca="1" si="39"/>
        <v/>
      </c>
      <c r="J175">
        <f t="shared" ca="1" si="45"/>
        <v>107.7258452812715</v>
      </c>
      <c r="K175">
        <f t="shared" ca="1" si="43"/>
        <v>107.93771509676286</v>
      </c>
      <c r="L175">
        <f t="shared" ca="1" si="44"/>
        <v>1.9628895729487672E-3</v>
      </c>
      <c r="M175">
        <f t="shared" ca="1" si="40"/>
        <v>115.65986873336352</v>
      </c>
      <c r="N175">
        <f t="shared" ca="1" si="41"/>
        <v>123.75244159482327</v>
      </c>
      <c r="O175">
        <f t="shared" ca="1" si="42"/>
        <v>131.94504458045267</v>
      </c>
    </row>
    <row r="176" spans="1:15" x14ac:dyDescent="0.2">
      <c r="A176">
        <v>175</v>
      </c>
      <c r="B176" s="2">
        <f t="shared" si="37"/>
        <v>40353</v>
      </c>
      <c r="C176">
        <f t="shared" si="33"/>
        <v>2010</v>
      </c>
      <c r="D176">
        <v>167.95532711561586</v>
      </c>
      <c r="E176">
        <f t="shared" ca="1" si="34"/>
        <v>173.46806665459212</v>
      </c>
      <c r="F176">
        <f t="shared" ca="1" si="35"/>
        <v>173.64215316634926</v>
      </c>
      <c r="G176" t="str">
        <f t="shared" ca="1" si="36"/>
        <v/>
      </c>
      <c r="H176">
        <f t="shared" ca="1" si="38"/>
        <v>171.98265398862401</v>
      </c>
      <c r="I176" s="4" t="str">
        <f t="shared" ca="1" si="39"/>
        <v/>
      </c>
      <c r="J176">
        <f t="shared" ca="1" si="45"/>
        <v>107.7258452812715</v>
      </c>
      <c r="K176">
        <f t="shared" ca="1" si="43"/>
        <v>107.93771509676286</v>
      </c>
      <c r="L176">
        <f t="shared" ca="1" si="44"/>
        <v>1.9628895729487672E-3</v>
      </c>
      <c r="M176">
        <f t="shared" ca="1" si="40"/>
        <v>115.65986873336352</v>
      </c>
      <c r="N176">
        <f t="shared" ca="1" si="41"/>
        <v>123.75244159482327</v>
      </c>
      <c r="O176">
        <f t="shared" ca="1" si="42"/>
        <v>131.94504458045267</v>
      </c>
    </row>
    <row r="177" spans="1:15" x14ac:dyDescent="0.2">
      <c r="A177">
        <v>176</v>
      </c>
      <c r="B177" s="2">
        <f t="shared" si="37"/>
        <v>40354</v>
      </c>
      <c r="C177">
        <f t="shared" si="33"/>
        <v>2010</v>
      </c>
      <c r="D177">
        <v>166.2122153403443</v>
      </c>
      <c r="E177">
        <f t="shared" ca="1" si="34"/>
        <v>173.10527408887975</v>
      </c>
      <c r="F177">
        <f t="shared" ca="1" si="35"/>
        <v>173.32294962830719</v>
      </c>
      <c r="G177" t="str">
        <f t="shared" ca="1" si="36"/>
        <v/>
      </c>
      <c r="H177">
        <f t="shared" ca="1" si="38"/>
        <v>171.98265398862401</v>
      </c>
      <c r="I177" s="4" t="str">
        <f t="shared" ca="1" si="39"/>
        <v/>
      </c>
      <c r="J177">
        <f t="shared" ca="1" si="45"/>
        <v>107.7258452812715</v>
      </c>
      <c r="K177">
        <f t="shared" ca="1" si="43"/>
        <v>107.93771509676286</v>
      </c>
      <c r="L177">
        <f t="shared" ca="1" si="44"/>
        <v>1.9628895729487672E-3</v>
      </c>
      <c r="M177">
        <f t="shared" ca="1" si="40"/>
        <v>115.65986873336352</v>
      </c>
      <c r="N177">
        <f t="shared" ca="1" si="41"/>
        <v>123.75244159482327</v>
      </c>
      <c r="O177">
        <f t="shared" ca="1" si="42"/>
        <v>131.94504458045267</v>
      </c>
    </row>
    <row r="178" spans="1:15" x14ac:dyDescent="0.2">
      <c r="A178">
        <v>177</v>
      </c>
      <c r="B178" s="2">
        <f t="shared" si="37"/>
        <v>40355</v>
      </c>
      <c r="C178">
        <f t="shared" si="33"/>
        <v>2010</v>
      </c>
      <c r="D178">
        <v>167.44797706507165</v>
      </c>
      <c r="E178">
        <f t="shared" ca="1" si="34"/>
        <v>172.82240923768936</v>
      </c>
      <c r="F178">
        <f t="shared" ca="1" si="35"/>
        <v>172.99212814840359</v>
      </c>
      <c r="G178" t="str">
        <f t="shared" ca="1" si="36"/>
        <v/>
      </c>
      <c r="H178">
        <f t="shared" ca="1" si="38"/>
        <v>171.98265398862401</v>
      </c>
      <c r="I178" s="4" t="str">
        <f t="shared" ca="1" si="39"/>
        <v/>
      </c>
      <c r="J178">
        <f t="shared" ca="1" si="45"/>
        <v>107.7258452812715</v>
      </c>
      <c r="K178">
        <f t="shared" ca="1" si="43"/>
        <v>107.93771509676286</v>
      </c>
      <c r="L178">
        <f t="shared" ca="1" si="44"/>
        <v>1.9628895729487672E-3</v>
      </c>
      <c r="M178">
        <f t="shared" ca="1" si="40"/>
        <v>115.65986873336352</v>
      </c>
      <c r="N178">
        <f t="shared" ca="1" si="41"/>
        <v>123.75244159482327</v>
      </c>
      <c r="O178">
        <f t="shared" ca="1" si="42"/>
        <v>131.94504458045267</v>
      </c>
    </row>
    <row r="179" spans="1:15" x14ac:dyDescent="0.2">
      <c r="A179">
        <v>178</v>
      </c>
      <c r="B179" s="2">
        <f t="shared" si="37"/>
        <v>40356</v>
      </c>
      <c r="C179">
        <f t="shared" si="33"/>
        <v>2010</v>
      </c>
      <c r="D179">
        <v>170.76172505383576</v>
      </c>
      <c r="E179">
        <f t="shared" ca="1" si="34"/>
        <v>172.71937502849667</v>
      </c>
      <c r="F179">
        <f t="shared" ca="1" si="35"/>
        <v>172.78119555401227</v>
      </c>
      <c r="G179" t="str">
        <f t="shared" ca="1" si="36"/>
        <v/>
      </c>
      <c r="H179">
        <f t="shared" ca="1" si="38"/>
        <v>171.98265398862401</v>
      </c>
      <c r="I179" s="4" t="str">
        <f t="shared" ca="1" si="39"/>
        <v/>
      </c>
      <c r="J179">
        <f t="shared" ca="1" si="45"/>
        <v>107.7258452812715</v>
      </c>
      <c r="K179">
        <f t="shared" ca="1" si="43"/>
        <v>107.93771509676286</v>
      </c>
      <c r="L179">
        <f t="shared" ca="1" si="44"/>
        <v>1.9628895729487672E-3</v>
      </c>
      <c r="M179">
        <f t="shared" ca="1" si="40"/>
        <v>115.65986873336352</v>
      </c>
      <c r="N179">
        <f t="shared" ca="1" si="41"/>
        <v>123.75244159482327</v>
      </c>
      <c r="O179">
        <f t="shared" ca="1" si="42"/>
        <v>131.94504458045267</v>
      </c>
    </row>
    <row r="180" spans="1:15" x14ac:dyDescent="0.2">
      <c r="A180">
        <v>179</v>
      </c>
      <c r="B180" s="2">
        <f t="shared" si="37"/>
        <v>40357</v>
      </c>
      <c r="C180">
        <f t="shared" si="33"/>
        <v>2010</v>
      </c>
      <c r="D180">
        <v>168.76274272789888</v>
      </c>
      <c r="E180">
        <f t="shared" ca="1" si="34"/>
        <v>172.52154341346679</v>
      </c>
      <c r="F180">
        <f t="shared" ca="1" si="35"/>
        <v>172.64024238248473</v>
      </c>
      <c r="G180" t="str">
        <f t="shared" ca="1" si="36"/>
        <v/>
      </c>
      <c r="H180">
        <f t="shared" ca="1" si="38"/>
        <v>171.98265398862401</v>
      </c>
      <c r="I180" s="4" t="str">
        <f t="shared" ca="1" si="39"/>
        <v/>
      </c>
      <c r="J180">
        <f t="shared" ca="1" si="45"/>
        <v>107.7258452812715</v>
      </c>
      <c r="K180">
        <f t="shared" ca="1" si="43"/>
        <v>107.93771509676286</v>
      </c>
      <c r="L180">
        <f t="shared" ca="1" si="44"/>
        <v>1.9628895729487672E-3</v>
      </c>
      <c r="M180">
        <f t="shared" ca="1" si="40"/>
        <v>115.65986873336352</v>
      </c>
      <c r="N180">
        <f t="shared" ca="1" si="41"/>
        <v>123.75244159482327</v>
      </c>
      <c r="O180">
        <f t="shared" ca="1" si="42"/>
        <v>131.94504458045267</v>
      </c>
    </row>
    <row r="181" spans="1:15" x14ac:dyDescent="0.2">
      <c r="A181">
        <v>180</v>
      </c>
      <c r="B181" s="2">
        <f t="shared" si="37"/>
        <v>40358</v>
      </c>
      <c r="C181">
        <f t="shared" si="33"/>
        <v>2010</v>
      </c>
      <c r="D181">
        <v>169.90525897925079</v>
      </c>
      <c r="E181">
        <f t="shared" ca="1" si="34"/>
        <v>172.39072919175598</v>
      </c>
      <c r="F181">
        <f t="shared" ca="1" si="35"/>
        <v>172.46921772478245</v>
      </c>
      <c r="G181" t="str">
        <f t="shared" ca="1" si="36"/>
        <v/>
      </c>
      <c r="H181">
        <f t="shared" ca="1" si="38"/>
        <v>171.98265398862401</v>
      </c>
      <c r="I181" s="4" t="str">
        <f t="shared" ca="1" si="39"/>
        <v/>
      </c>
      <c r="J181">
        <f t="shared" ca="1" si="45"/>
        <v>107.7258452812715</v>
      </c>
      <c r="K181">
        <f t="shared" ca="1" si="43"/>
        <v>107.93771509676286</v>
      </c>
      <c r="L181">
        <f t="shared" ca="1" si="44"/>
        <v>1.9628895729487672E-3</v>
      </c>
      <c r="M181">
        <f t="shared" ca="1" si="40"/>
        <v>115.65986873336352</v>
      </c>
      <c r="N181">
        <f t="shared" ca="1" si="41"/>
        <v>123.75244159482327</v>
      </c>
      <c r="O181">
        <f t="shared" ca="1" si="42"/>
        <v>131.94504458045267</v>
      </c>
    </row>
    <row r="182" spans="1:15" x14ac:dyDescent="0.2">
      <c r="A182">
        <v>181</v>
      </c>
      <c r="B182" s="2">
        <f t="shared" si="37"/>
        <v>40359</v>
      </c>
      <c r="C182">
        <f t="shared" si="33"/>
        <v>2010</v>
      </c>
      <c r="D182">
        <v>169.02919775282908</v>
      </c>
      <c r="E182">
        <f t="shared" ca="1" si="34"/>
        <v>172.22265261980962</v>
      </c>
      <c r="F182">
        <f t="shared" ca="1" si="35"/>
        <v>172.32349856297745</v>
      </c>
      <c r="G182" t="str">
        <f t="shared" ca="1" si="36"/>
        <v/>
      </c>
      <c r="H182">
        <f t="shared" ca="1" si="38"/>
        <v>171.98265398862401</v>
      </c>
      <c r="I182" s="4" t="str">
        <f t="shared" ca="1" si="39"/>
        <v/>
      </c>
      <c r="J182">
        <f t="shared" ca="1" si="45"/>
        <v>107.7258452812715</v>
      </c>
      <c r="K182">
        <f t="shared" ca="1" si="43"/>
        <v>107.93771509676286</v>
      </c>
      <c r="L182">
        <f t="shared" ca="1" si="44"/>
        <v>1.9628895729487672E-3</v>
      </c>
      <c r="M182">
        <f t="shared" ca="1" si="40"/>
        <v>115.65986873336352</v>
      </c>
      <c r="N182">
        <f t="shared" ca="1" si="41"/>
        <v>123.75244159482327</v>
      </c>
      <c r="O182">
        <f t="shared" ca="1" si="42"/>
        <v>131.94504458045267</v>
      </c>
    </row>
    <row r="183" spans="1:15" x14ac:dyDescent="0.2">
      <c r="A183">
        <v>182</v>
      </c>
      <c r="B183" s="2">
        <f t="shared" si="37"/>
        <v>40360</v>
      </c>
      <c r="C183">
        <f t="shared" si="33"/>
        <v>2010</v>
      </c>
      <c r="D183">
        <v>169.68299179330282</v>
      </c>
      <c r="E183">
        <f t="shared" ca="1" si="34"/>
        <v>172.09566957848429</v>
      </c>
      <c r="F183">
        <f t="shared" ca="1" si="35"/>
        <v>172.17185940327948</v>
      </c>
      <c r="G183" t="str">
        <f t="shared" ca="1" si="36"/>
        <v/>
      </c>
      <c r="H183">
        <f t="shared" ca="1" si="38"/>
        <v>171.98265398862401</v>
      </c>
      <c r="I183" s="4" t="str">
        <f t="shared" ca="1" si="39"/>
        <v/>
      </c>
      <c r="J183">
        <f t="shared" ca="1" si="45"/>
        <v>107.7258452812715</v>
      </c>
      <c r="K183">
        <f t="shared" ca="1" si="43"/>
        <v>107.93771509676286</v>
      </c>
      <c r="L183">
        <f t="shared" ca="1" si="44"/>
        <v>1.9628895729487672E-3</v>
      </c>
      <c r="M183">
        <f t="shared" ca="1" si="40"/>
        <v>115.65986873336352</v>
      </c>
      <c r="N183">
        <f t="shared" ca="1" si="41"/>
        <v>123.75244159482327</v>
      </c>
      <c r="O183">
        <f t="shared" ca="1" si="42"/>
        <v>131.94504458045267</v>
      </c>
    </row>
    <row r="184" spans="1:15" x14ac:dyDescent="0.2">
      <c r="A184">
        <v>183</v>
      </c>
      <c r="B184" s="2">
        <f t="shared" si="37"/>
        <v>40361</v>
      </c>
      <c r="C184">
        <f t="shared" si="33"/>
        <v>2010</v>
      </c>
      <c r="D184">
        <v>169.02622058771959</v>
      </c>
      <c r="E184">
        <f t="shared" ca="1" si="34"/>
        <v>171.94219712894605</v>
      </c>
      <c r="F184">
        <f t="shared" ca="1" si="35"/>
        <v>172.034280598669</v>
      </c>
      <c r="G184" t="str">
        <f t="shared" ca="1" si="36"/>
        <v/>
      </c>
      <c r="H184">
        <f t="shared" ca="1" si="38"/>
        <v>171.98265398862401</v>
      </c>
      <c r="I184" s="4" t="str">
        <f t="shared" ca="1" si="39"/>
        <v/>
      </c>
      <c r="J184">
        <f t="shared" ca="1" si="45"/>
        <v>107.7258452812715</v>
      </c>
      <c r="K184">
        <f t="shared" ca="1" si="43"/>
        <v>107.93771509676286</v>
      </c>
      <c r="L184">
        <f t="shared" ca="1" si="44"/>
        <v>1.9628895729487672E-3</v>
      </c>
      <c r="M184">
        <f t="shared" ca="1" si="40"/>
        <v>115.65986873336352</v>
      </c>
      <c r="N184">
        <f t="shared" ca="1" si="41"/>
        <v>123.75244159482327</v>
      </c>
      <c r="O184">
        <f t="shared" ca="1" si="42"/>
        <v>131.94504458045267</v>
      </c>
    </row>
    <row r="185" spans="1:15" x14ac:dyDescent="0.2">
      <c r="A185">
        <v>184</v>
      </c>
      <c r="B185" s="2">
        <f t="shared" si="37"/>
        <v>40362</v>
      </c>
      <c r="C185">
        <f t="shared" si="33"/>
        <v>2010</v>
      </c>
      <c r="D185">
        <v>166.05715289725788</v>
      </c>
      <c r="E185">
        <f t="shared" ca="1" si="34"/>
        <v>171.64794491736163</v>
      </c>
      <c r="F185">
        <f t="shared" ca="1" si="35"/>
        <v>171.82449624431229</v>
      </c>
      <c r="G185" t="str">
        <f t="shared" ca="1" si="36"/>
        <v/>
      </c>
      <c r="H185">
        <f t="shared" ca="1" si="38"/>
        <v>171.98265398862401</v>
      </c>
      <c r="I185" s="4" t="str">
        <f t="shared" ca="1" si="39"/>
        <v/>
      </c>
      <c r="J185">
        <f t="shared" ca="1" si="45"/>
        <v>107.7258452812715</v>
      </c>
      <c r="K185">
        <f t="shared" ca="1" si="43"/>
        <v>107.93771509676286</v>
      </c>
      <c r="L185">
        <f t="shared" ca="1" si="44"/>
        <v>1.9628895729487672E-3</v>
      </c>
      <c r="M185">
        <f t="shared" ca="1" si="40"/>
        <v>115.65986873336352</v>
      </c>
      <c r="N185">
        <f t="shared" ca="1" si="41"/>
        <v>123.75244159482327</v>
      </c>
      <c r="O185">
        <f t="shared" ca="1" si="42"/>
        <v>131.94504458045267</v>
      </c>
    </row>
    <row r="186" spans="1:15" x14ac:dyDescent="0.2">
      <c r="A186">
        <v>185</v>
      </c>
      <c r="B186" s="2">
        <f t="shared" si="37"/>
        <v>40363</v>
      </c>
      <c r="C186">
        <f t="shared" si="33"/>
        <v>2010</v>
      </c>
      <c r="D186">
        <v>165.66810894545699</v>
      </c>
      <c r="E186">
        <f t="shared" ca="1" si="34"/>
        <v>171.34895311876639</v>
      </c>
      <c r="F186">
        <f t="shared" ca="1" si="35"/>
        <v>171.52834819792355</v>
      </c>
      <c r="G186" t="str">
        <f t="shared" ca="1" si="36"/>
        <v/>
      </c>
      <c r="H186">
        <f t="shared" ca="1" si="38"/>
        <v>171.98265398862401</v>
      </c>
      <c r="I186" s="4" t="str">
        <f t="shared" ca="1" si="39"/>
        <v/>
      </c>
      <c r="J186">
        <f t="shared" ca="1" si="45"/>
        <v>107.7258452812715</v>
      </c>
      <c r="K186">
        <f t="shared" ca="1" si="43"/>
        <v>107.93771509676286</v>
      </c>
      <c r="L186">
        <f t="shared" ca="1" si="44"/>
        <v>1.9628895729487672E-3</v>
      </c>
      <c r="M186">
        <f t="shared" ca="1" si="40"/>
        <v>115.65986873336352</v>
      </c>
      <c r="N186">
        <f t="shared" ca="1" si="41"/>
        <v>123.75244159482327</v>
      </c>
      <c r="O186">
        <f t="shared" ca="1" si="42"/>
        <v>131.94504458045267</v>
      </c>
    </row>
    <row r="187" spans="1:15" x14ac:dyDescent="0.2">
      <c r="A187">
        <v>186</v>
      </c>
      <c r="B187" s="2">
        <f t="shared" si="37"/>
        <v>40364</v>
      </c>
      <c r="C187">
        <f t="shared" si="33"/>
        <v>2010</v>
      </c>
      <c r="D187">
        <v>163.65128521550355</v>
      </c>
      <c r="E187">
        <f t="shared" ca="1" si="34"/>
        <v>170.96406972360325</v>
      </c>
      <c r="F187">
        <f t="shared" ca="1" si="35"/>
        <v>171.19499976070111</v>
      </c>
      <c r="G187" t="str">
        <f t="shared" ca="1" si="36"/>
        <v/>
      </c>
      <c r="H187">
        <f t="shared" ca="1" si="38"/>
        <v>171.98265398862401</v>
      </c>
      <c r="I187" s="4" t="str">
        <f t="shared" ca="1" si="39"/>
        <v/>
      </c>
      <c r="J187">
        <f t="shared" ca="1" si="45"/>
        <v>107.7258452812715</v>
      </c>
      <c r="K187">
        <f t="shared" ca="1" si="43"/>
        <v>107.93771509676286</v>
      </c>
      <c r="L187">
        <f t="shared" ca="1" si="44"/>
        <v>1.9628895729487672E-3</v>
      </c>
      <c r="M187">
        <f t="shared" ca="1" si="40"/>
        <v>115.65986873336352</v>
      </c>
      <c r="N187">
        <f t="shared" ca="1" si="41"/>
        <v>123.75244159482327</v>
      </c>
      <c r="O187">
        <f t="shared" ca="1" si="42"/>
        <v>131.94504458045267</v>
      </c>
    </row>
    <row r="188" spans="1:15" x14ac:dyDescent="0.2">
      <c r="A188">
        <v>187</v>
      </c>
      <c r="B188" s="2">
        <f t="shared" si="37"/>
        <v>40365</v>
      </c>
      <c r="C188">
        <f t="shared" si="33"/>
        <v>2010</v>
      </c>
      <c r="D188">
        <v>164.48869155035564</v>
      </c>
      <c r="E188">
        <f t="shared" ca="1" si="34"/>
        <v>170.64030081494087</v>
      </c>
      <c r="F188">
        <f t="shared" ca="1" si="35"/>
        <v>170.83456216013829</v>
      </c>
      <c r="G188" t="str">
        <f t="shared" ca="1" si="36"/>
        <v/>
      </c>
      <c r="H188">
        <f t="shared" ca="1" si="38"/>
        <v>171.98265398862401</v>
      </c>
      <c r="I188" s="4" t="str">
        <f t="shared" ca="1" si="39"/>
        <v/>
      </c>
      <c r="J188">
        <f t="shared" ca="1" si="45"/>
        <v>107.7258452812715</v>
      </c>
      <c r="K188">
        <f t="shared" ca="1" si="43"/>
        <v>107.93771509676286</v>
      </c>
      <c r="L188">
        <f t="shared" ca="1" si="44"/>
        <v>1.9628895729487672E-3</v>
      </c>
      <c r="M188">
        <f t="shared" ca="1" si="40"/>
        <v>115.65986873336352</v>
      </c>
      <c r="N188">
        <f t="shared" ca="1" si="41"/>
        <v>123.75244159482327</v>
      </c>
      <c r="O188">
        <f t="shared" ca="1" si="42"/>
        <v>131.94504458045267</v>
      </c>
    </row>
    <row r="189" spans="1:15" x14ac:dyDescent="0.2">
      <c r="A189">
        <v>188</v>
      </c>
      <c r="B189" s="2">
        <f t="shared" si="37"/>
        <v>40366</v>
      </c>
      <c r="C189">
        <f t="shared" si="33"/>
        <v>2010</v>
      </c>
      <c r="D189">
        <v>164.57508148420393</v>
      </c>
      <c r="E189">
        <f t="shared" ca="1" si="34"/>
        <v>170.33703984840403</v>
      </c>
      <c r="F189">
        <f t="shared" ca="1" si="35"/>
        <v>170.51899642832609</v>
      </c>
      <c r="G189" t="str">
        <f t="shared" ca="1" si="36"/>
        <v/>
      </c>
      <c r="H189">
        <f t="shared" ca="1" si="38"/>
        <v>171.98265398862401</v>
      </c>
      <c r="I189" s="4" t="str">
        <f t="shared" ca="1" si="39"/>
        <v/>
      </c>
      <c r="J189">
        <f t="shared" ca="1" si="45"/>
        <v>107.7258452812715</v>
      </c>
      <c r="K189">
        <f t="shared" ca="1" si="43"/>
        <v>107.93771509676286</v>
      </c>
      <c r="L189">
        <f t="shared" ca="1" si="44"/>
        <v>1.9628895729487672E-3</v>
      </c>
      <c r="M189">
        <f t="shared" ca="1" si="40"/>
        <v>115.65986873336352</v>
      </c>
      <c r="N189">
        <f t="shared" ca="1" si="41"/>
        <v>123.75244159482327</v>
      </c>
      <c r="O189">
        <f t="shared" ca="1" si="42"/>
        <v>131.94504458045267</v>
      </c>
    </row>
    <row r="190" spans="1:15" x14ac:dyDescent="0.2">
      <c r="A190">
        <v>189</v>
      </c>
      <c r="B190" s="2">
        <f t="shared" si="37"/>
        <v>40367</v>
      </c>
      <c r="C190">
        <f t="shared" si="33"/>
        <v>2010</v>
      </c>
      <c r="D190">
        <v>165.12646865965411</v>
      </c>
      <c r="E190">
        <f t="shared" ca="1" si="34"/>
        <v>170.07651128896654</v>
      </c>
      <c r="F190">
        <f t="shared" ca="1" si="35"/>
        <v>170.23282842462902</v>
      </c>
      <c r="G190" t="str">
        <f t="shared" ca="1" si="36"/>
        <v/>
      </c>
      <c r="H190">
        <f t="shared" ca="1" si="38"/>
        <v>171.98265398862401</v>
      </c>
      <c r="I190" s="4" t="str">
        <f t="shared" ca="1" si="39"/>
        <v/>
      </c>
      <c r="J190">
        <f t="shared" ca="1" si="45"/>
        <v>107.7258452812715</v>
      </c>
      <c r="K190">
        <f t="shared" ca="1" si="43"/>
        <v>107.93771509676286</v>
      </c>
      <c r="L190">
        <f t="shared" ca="1" si="44"/>
        <v>1.9628895729487672E-3</v>
      </c>
      <c r="M190">
        <f t="shared" ca="1" si="40"/>
        <v>115.65986873336352</v>
      </c>
      <c r="N190">
        <f t="shared" ca="1" si="41"/>
        <v>123.75244159482327</v>
      </c>
      <c r="O190">
        <f t="shared" ca="1" si="42"/>
        <v>131.94504458045267</v>
      </c>
    </row>
    <row r="191" spans="1:15" x14ac:dyDescent="0.2">
      <c r="A191">
        <v>190</v>
      </c>
      <c r="B191" s="2">
        <f t="shared" si="37"/>
        <v>40368</v>
      </c>
      <c r="C191">
        <f t="shared" si="33"/>
        <v>2010</v>
      </c>
      <c r="D191">
        <v>167.68245160570555</v>
      </c>
      <c r="E191">
        <f t="shared" ca="1" si="34"/>
        <v>169.95680830480347</v>
      </c>
      <c r="F191">
        <f t="shared" ca="1" si="35"/>
        <v>170.02863009530134</v>
      </c>
      <c r="G191" t="str">
        <f t="shared" ca="1" si="36"/>
        <v/>
      </c>
      <c r="H191">
        <f t="shared" ca="1" si="38"/>
        <v>171.98265398862401</v>
      </c>
      <c r="I191" s="4" t="str">
        <f t="shared" ca="1" si="39"/>
        <v/>
      </c>
      <c r="J191">
        <f t="shared" ca="1" si="45"/>
        <v>107.7258452812715</v>
      </c>
      <c r="K191">
        <f t="shared" ca="1" si="43"/>
        <v>107.93771509676286</v>
      </c>
      <c r="L191">
        <f t="shared" ca="1" si="44"/>
        <v>1.9628895729487672E-3</v>
      </c>
      <c r="M191">
        <f t="shared" ca="1" si="40"/>
        <v>115.65986873336352</v>
      </c>
      <c r="N191">
        <f t="shared" ca="1" si="41"/>
        <v>123.75244159482327</v>
      </c>
      <c r="O191">
        <f t="shared" ca="1" si="42"/>
        <v>131.94504458045267</v>
      </c>
    </row>
    <row r="192" spans="1:15" x14ac:dyDescent="0.2">
      <c r="A192">
        <v>191</v>
      </c>
      <c r="B192" s="2">
        <f t="shared" si="37"/>
        <v>40369</v>
      </c>
      <c r="C192">
        <f t="shared" si="33"/>
        <v>2010</v>
      </c>
      <c r="D192">
        <v>167.37912515541242</v>
      </c>
      <c r="E192">
        <f t="shared" ca="1" si="34"/>
        <v>169.82792414733393</v>
      </c>
      <c r="F192">
        <f t="shared" ca="1" si="35"/>
        <v>169.90525464181567</v>
      </c>
      <c r="G192" t="str">
        <f t="shared" ca="1" si="36"/>
        <v/>
      </c>
      <c r="H192">
        <f t="shared" ca="1" si="38"/>
        <v>171.98265398862401</v>
      </c>
      <c r="I192" s="4" t="str">
        <f t="shared" ca="1" si="39"/>
        <v/>
      </c>
      <c r="J192">
        <f t="shared" ca="1" si="45"/>
        <v>107.7258452812715</v>
      </c>
      <c r="K192">
        <f t="shared" ca="1" si="43"/>
        <v>107.93771509676286</v>
      </c>
      <c r="L192">
        <f t="shared" ca="1" si="44"/>
        <v>1.9628895729487672E-3</v>
      </c>
      <c r="M192">
        <f t="shared" ca="1" si="40"/>
        <v>115.65986873336352</v>
      </c>
      <c r="N192">
        <f t="shared" ca="1" si="41"/>
        <v>123.75244159482327</v>
      </c>
      <c r="O192">
        <f t="shared" ca="1" si="42"/>
        <v>131.94504458045267</v>
      </c>
    </row>
    <row r="193" spans="1:15" x14ac:dyDescent="0.2">
      <c r="A193">
        <v>192</v>
      </c>
      <c r="B193" s="2">
        <f t="shared" si="37"/>
        <v>40370</v>
      </c>
      <c r="C193">
        <f t="shared" si="33"/>
        <v>2010</v>
      </c>
      <c r="D193">
        <v>166.86139477465343</v>
      </c>
      <c r="E193">
        <f t="shared" ca="1" si="34"/>
        <v>169.67959767869991</v>
      </c>
      <c r="F193">
        <f t="shared" ca="1" si="35"/>
        <v>169.76859355988032</v>
      </c>
      <c r="G193" t="str">
        <f t="shared" ca="1" si="36"/>
        <v/>
      </c>
      <c r="H193">
        <f t="shared" ca="1" si="38"/>
        <v>171.98265398862401</v>
      </c>
      <c r="I193" s="4" t="str">
        <f t="shared" ca="1" si="39"/>
        <v/>
      </c>
      <c r="J193">
        <f t="shared" ca="1" si="45"/>
        <v>107.7258452812715</v>
      </c>
      <c r="K193">
        <f t="shared" ca="1" si="43"/>
        <v>107.93771509676286</v>
      </c>
      <c r="L193">
        <f t="shared" ca="1" si="44"/>
        <v>1.9628895729487672E-3</v>
      </c>
      <c r="M193">
        <f t="shared" ca="1" si="40"/>
        <v>115.65986873336352</v>
      </c>
      <c r="N193">
        <f t="shared" ca="1" si="41"/>
        <v>123.75244159482327</v>
      </c>
      <c r="O193">
        <f t="shared" ca="1" si="42"/>
        <v>131.94504458045267</v>
      </c>
    </row>
    <row r="194" spans="1:15" x14ac:dyDescent="0.2">
      <c r="A194">
        <v>193</v>
      </c>
      <c r="B194" s="2">
        <f t="shared" si="37"/>
        <v>40371</v>
      </c>
      <c r="C194">
        <f t="shared" si="33"/>
        <v>2010</v>
      </c>
      <c r="D194">
        <v>165.58874073607018</v>
      </c>
      <c r="E194">
        <f t="shared" ca="1" si="34"/>
        <v>169.47505483156843</v>
      </c>
      <c r="F194">
        <f t="shared" ca="1" si="35"/>
        <v>169.59778053984729</v>
      </c>
      <c r="G194" t="str">
        <f t="shared" ca="1" si="36"/>
        <v/>
      </c>
      <c r="H194">
        <f t="shared" ca="1" si="38"/>
        <v>171.98265398862401</v>
      </c>
      <c r="I194" s="4" t="str">
        <f t="shared" ca="1" si="39"/>
        <v/>
      </c>
      <c r="J194">
        <f t="shared" ca="1" si="45"/>
        <v>107.7258452812715</v>
      </c>
      <c r="K194">
        <f t="shared" ca="1" si="43"/>
        <v>107.93771509676286</v>
      </c>
      <c r="L194">
        <f t="shared" ca="1" si="44"/>
        <v>1.9628895729487672E-3</v>
      </c>
      <c r="M194">
        <f t="shared" ca="1" si="40"/>
        <v>115.65986873336352</v>
      </c>
      <c r="N194">
        <f t="shared" ca="1" si="41"/>
        <v>123.75244159482327</v>
      </c>
      <c r="O194">
        <f t="shared" ca="1" si="42"/>
        <v>131.94504458045267</v>
      </c>
    </row>
    <row r="195" spans="1:15" x14ac:dyDescent="0.2">
      <c r="A195">
        <v>194</v>
      </c>
      <c r="B195" s="2">
        <f t="shared" si="37"/>
        <v>40372</v>
      </c>
      <c r="C195">
        <f t="shared" ref="C195:C258" si="46">YEAR(B195)</f>
        <v>2010</v>
      </c>
      <c r="D195">
        <v>164.48073301311905</v>
      </c>
      <c r="E195">
        <f t="shared" ref="E195:E258" ca="1" si="47">IF($A195=$Y$7, AVERAGE(OFFSET($D196,-$Y$7,0,$Y$7,1)),IF($A195&gt;$Y$7,((($Y$7-1)*E194)+$D195)/$Y$7,""))</f>
        <v>169.22533874064595</v>
      </c>
      <c r="F195">
        <f t="shared" ref="F195:F258" ca="1" si="48">IF($A195=$Y$8, AVERAGE(OFFSET($D196,-$Y$8,0,$Y$8,1)),IF($A195&gt;$Y$8,((($Y$8-1)*E194)+$D195)/$Y$8,""))</f>
        <v>169.37516839519944</v>
      </c>
      <c r="G195" t="str">
        <f t="shared" ref="G195:G258" ca="1" si="49">IF(A195&gt;$Y$8,IF(AND(E195&gt;=F195,E194&lt;F194),"BUY",IF(AND(E195&lt;=F195,E194&gt;F194),"SELL","")),"")</f>
        <v/>
      </c>
      <c r="H195">
        <f t="shared" ca="1" si="38"/>
        <v>171.98265398862401</v>
      </c>
      <c r="I195" s="4" t="str">
        <f t="shared" ca="1" si="39"/>
        <v/>
      </c>
      <c r="J195">
        <f t="shared" ca="1" si="45"/>
        <v>107.7258452812715</v>
      </c>
      <c r="K195">
        <f t="shared" ca="1" si="43"/>
        <v>107.93771509676286</v>
      </c>
      <c r="L195">
        <f t="shared" ca="1" si="44"/>
        <v>1.9628895729487672E-3</v>
      </c>
      <c r="M195">
        <f t="shared" ca="1" si="40"/>
        <v>115.65986873336352</v>
      </c>
      <c r="N195">
        <f t="shared" ca="1" si="41"/>
        <v>123.75244159482327</v>
      </c>
      <c r="O195">
        <f t="shared" ca="1" si="42"/>
        <v>131.94504458045267</v>
      </c>
    </row>
    <row r="196" spans="1:15" x14ac:dyDescent="0.2">
      <c r="A196">
        <v>195</v>
      </c>
      <c r="B196" s="2">
        <f t="shared" ref="B196:B259" si="50">B195+1</f>
        <v>40373</v>
      </c>
      <c r="C196">
        <f t="shared" si="46"/>
        <v>2010</v>
      </c>
      <c r="D196">
        <v>166.15865450907353</v>
      </c>
      <c r="E196">
        <f t="shared" ca="1" si="47"/>
        <v>169.07200452906733</v>
      </c>
      <c r="F196">
        <f t="shared" ca="1" si="48"/>
        <v>169.1640050560145</v>
      </c>
      <c r="G196" t="str">
        <f t="shared" ca="1" si="49"/>
        <v/>
      </c>
      <c r="H196">
        <f t="shared" ref="H196:H259" ca="1" si="51">IF(G196&lt;&gt;"",D196,H195)</f>
        <v>171.98265398862401</v>
      </c>
      <c r="I196" s="4" t="str">
        <f t="shared" ref="I196:I259" ca="1" si="52">IF(H195&lt;&gt;0,IF(G196="BUY",(H196-H195)/H195,IF(G196="SELL",(H195-H196)/H195,"")),"")</f>
        <v/>
      </c>
      <c r="J196">
        <f t="shared" ca="1" si="45"/>
        <v>107.7258452812715</v>
      </c>
      <c r="K196">
        <f t="shared" ca="1" si="43"/>
        <v>107.93771509676286</v>
      </c>
      <c r="L196">
        <f t="shared" ca="1" si="44"/>
        <v>1.9628895729487672E-3</v>
      </c>
      <c r="M196">
        <f t="shared" ref="M196:M259" ca="1" si="53">IF(I196&lt;&gt;"",M195*(1+2*I196),M195)</f>
        <v>115.65986873336352</v>
      </c>
      <c r="N196">
        <f t="shared" ref="N196:N259" ca="1" si="54">IF(I196&lt;&gt;"",N195*(1+3*I196),N195)</f>
        <v>123.75244159482327</v>
      </c>
      <c r="O196">
        <f t="shared" ref="O196:O259" ca="1" si="55">IF(I196&lt;&gt;"",O195*(1+4*I196),O195)</f>
        <v>131.94504458045267</v>
      </c>
    </row>
    <row r="197" spans="1:15" x14ac:dyDescent="0.2">
      <c r="A197">
        <v>196</v>
      </c>
      <c r="B197" s="2">
        <f t="shared" si="50"/>
        <v>40374</v>
      </c>
      <c r="C197">
        <f t="shared" si="46"/>
        <v>2010</v>
      </c>
      <c r="D197">
        <v>166.27753571498647</v>
      </c>
      <c r="E197">
        <f t="shared" ca="1" si="47"/>
        <v>168.93228108836328</v>
      </c>
      <c r="F197">
        <f t="shared" ca="1" si="48"/>
        <v>169.01611515278572</v>
      </c>
      <c r="G197" t="str">
        <f t="shared" ca="1" si="49"/>
        <v/>
      </c>
      <c r="H197">
        <f t="shared" ca="1" si="51"/>
        <v>171.98265398862401</v>
      </c>
      <c r="I197" s="4" t="str">
        <f t="shared" ca="1" si="52"/>
        <v/>
      </c>
      <c r="J197">
        <f t="shared" ca="1" si="45"/>
        <v>107.7258452812715</v>
      </c>
      <c r="K197">
        <f t="shared" ca="1" si="43"/>
        <v>107.93771509676286</v>
      </c>
      <c r="L197">
        <f t="shared" ca="1" si="44"/>
        <v>1.9628895729487672E-3</v>
      </c>
      <c r="M197">
        <f t="shared" ca="1" si="53"/>
        <v>115.65986873336352</v>
      </c>
      <c r="N197">
        <f t="shared" ca="1" si="54"/>
        <v>123.75244159482327</v>
      </c>
      <c r="O197">
        <f t="shared" ca="1" si="55"/>
        <v>131.94504458045267</v>
      </c>
    </row>
    <row r="198" spans="1:15" x14ac:dyDescent="0.2">
      <c r="A198">
        <v>197</v>
      </c>
      <c r="B198" s="2">
        <f t="shared" si="50"/>
        <v>40375</v>
      </c>
      <c r="C198">
        <f t="shared" si="46"/>
        <v>2010</v>
      </c>
      <c r="D198">
        <v>165.73164484897367</v>
      </c>
      <c r="E198">
        <f t="shared" ca="1" si="47"/>
        <v>168.77224927639381</v>
      </c>
      <c r="F198">
        <f t="shared" ca="1" si="48"/>
        <v>168.86826836357548</v>
      </c>
      <c r="G198" t="str">
        <f t="shared" ca="1" si="49"/>
        <v/>
      </c>
      <c r="H198">
        <f t="shared" ca="1" si="51"/>
        <v>171.98265398862401</v>
      </c>
      <c r="I198" s="4" t="str">
        <f t="shared" ca="1" si="52"/>
        <v/>
      </c>
      <c r="J198">
        <f t="shared" ca="1" si="45"/>
        <v>107.7258452812715</v>
      </c>
      <c r="K198">
        <f t="shared" ca="1" si="43"/>
        <v>107.93771509676286</v>
      </c>
      <c r="L198">
        <f t="shared" ca="1" si="44"/>
        <v>1.9628895729487672E-3</v>
      </c>
      <c r="M198">
        <f t="shared" ca="1" si="53"/>
        <v>115.65986873336352</v>
      </c>
      <c r="N198">
        <f t="shared" ca="1" si="54"/>
        <v>123.75244159482327</v>
      </c>
      <c r="O198">
        <f t="shared" ca="1" si="55"/>
        <v>131.94504458045267</v>
      </c>
    </row>
    <row r="199" spans="1:15" x14ac:dyDescent="0.2">
      <c r="A199">
        <v>198</v>
      </c>
      <c r="B199" s="2">
        <f t="shared" si="50"/>
        <v>40376</v>
      </c>
      <c r="C199">
        <f t="shared" si="46"/>
        <v>2010</v>
      </c>
      <c r="D199">
        <v>167.54068071684665</v>
      </c>
      <c r="E199">
        <f t="shared" ca="1" si="47"/>
        <v>168.71067084841644</v>
      </c>
      <c r="F199">
        <f t="shared" ca="1" si="48"/>
        <v>168.7476179052029</v>
      </c>
      <c r="G199" t="str">
        <f t="shared" ca="1" si="49"/>
        <v/>
      </c>
      <c r="H199">
        <f t="shared" ca="1" si="51"/>
        <v>171.98265398862401</v>
      </c>
      <c r="I199" s="4" t="str">
        <f t="shared" ca="1" si="52"/>
        <v/>
      </c>
      <c r="J199">
        <f t="shared" ca="1" si="45"/>
        <v>107.7258452812715</v>
      </c>
      <c r="K199">
        <f t="shared" ca="1" si="43"/>
        <v>107.93771509676286</v>
      </c>
      <c r="L199">
        <f t="shared" ca="1" si="44"/>
        <v>1.9628895729487672E-3</v>
      </c>
      <c r="M199">
        <f t="shared" ca="1" si="53"/>
        <v>115.65986873336352</v>
      </c>
      <c r="N199">
        <f t="shared" ca="1" si="54"/>
        <v>123.75244159482327</v>
      </c>
      <c r="O199">
        <f t="shared" ca="1" si="55"/>
        <v>131.94504458045267</v>
      </c>
    </row>
    <row r="200" spans="1:15" x14ac:dyDescent="0.2">
      <c r="A200">
        <v>199</v>
      </c>
      <c r="B200" s="2">
        <f t="shared" si="50"/>
        <v>40377</v>
      </c>
      <c r="C200">
        <f t="shared" si="46"/>
        <v>2010</v>
      </c>
      <c r="D200">
        <v>167.86847405090299</v>
      </c>
      <c r="E200">
        <f t="shared" ca="1" si="47"/>
        <v>168.66856100854076</v>
      </c>
      <c r="F200">
        <f t="shared" ca="1" si="48"/>
        <v>168.69382691246616</v>
      </c>
      <c r="G200" t="str">
        <f t="shared" ca="1" si="49"/>
        <v/>
      </c>
      <c r="H200">
        <f t="shared" ca="1" si="51"/>
        <v>171.98265398862401</v>
      </c>
      <c r="I200" s="4" t="str">
        <f t="shared" ca="1" si="52"/>
        <v/>
      </c>
      <c r="J200">
        <f t="shared" ca="1" si="45"/>
        <v>107.7258452812715</v>
      </c>
      <c r="K200">
        <f t="shared" ca="1" si="43"/>
        <v>107.93771509676286</v>
      </c>
      <c r="L200">
        <f t="shared" ca="1" si="44"/>
        <v>1.9628895729487672E-3</v>
      </c>
      <c r="M200">
        <f t="shared" ca="1" si="53"/>
        <v>115.65986873336352</v>
      </c>
      <c r="N200">
        <f t="shared" ca="1" si="54"/>
        <v>123.75244159482327</v>
      </c>
      <c r="O200">
        <f t="shared" ca="1" si="55"/>
        <v>131.94504458045267</v>
      </c>
    </row>
    <row r="201" spans="1:15" x14ac:dyDescent="0.2">
      <c r="A201">
        <v>200</v>
      </c>
      <c r="B201" s="2">
        <f t="shared" si="50"/>
        <v>40378</v>
      </c>
      <c r="C201">
        <f t="shared" si="46"/>
        <v>2010</v>
      </c>
      <c r="D201">
        <v>168.53314194931397</v>
      </c>
      <c r="E201">
        <f t="shared" ca="1" si="47"/>
        <v>168.66179005557942</v>
      </c>
      <c r="F201">
        <f t="shared" ca="1" si="48"/>
        <v>168.66585262735623</v>
      </c>
      <c r="G201" t="str">
        <f t="shared" ca="1" si="49"/>
        <v/>
      </c>
      <c r="H201">
        <f t="shared" ca="1" si="51"/>
        <v>171.98265398862401</v>
      </c>
      <c r="I201" s="4" t="str">
        <f t="shared" ca="1" si="52"/>
        <v/>
      </c>
      <c r="J201">
        <f t="shared" ca="1" si="45"/>
        <v>107.7258452812715</v>
      </c>
      <c r="K201">
        <f t="shared" ca="1" si="43"/>
        <v>107.93771509676286</v>
      </c>
      <c r="L201">
        <f t="shared" ca="1" si="44"/>
        <v>1.9628895729487672E-3</v>
      </c>
      <c r="M201">
        <f t="shared" ca="1" si="53"/>
        <v>115.65986873336352</v>
      </c>
      <c r="N201">
        <f t="shared" ca="1" si="54"/>
        <v>123.75244159482327</v>
      </c>
      <c r="O201">
        <f t="shared" ca="1" si="55"/>
        <v>131.94504458045267</v>
      </c>
    </row>
    <row r="202" spans="1:15" x14ac:dyDescent="0.2">
      <c r="A202">
        <v>201</v>
      </c>
      <c r="B202" s="2">
        <f t="shared" si="50"/>
        <v>40379</v>
      </c>
      <c r="C202">
        <f t="shared" si="46"/>
        <v>2010</v>
      </c>
      <c r="D202">
        <v>170.96034654386111</v>
      </c>
      <c r="E202">
        <f t="shared" ca="1" si="47"/>
        <v>168.77671787999353</v>
      </c>
      <c r="F202">
        <f t="shared" ca="1" si="48"/>
        <v>168.70776118534505</v>
      </c>
      <c r="G202" t="str">
        <f t="shared" ca="1" si="49"/>
        <v>BUY</v>
      </c>
      <c r="H202">
        <f t="shared" ca="1" si="51"/>
        <v>170.96034654386111</v>
      </c>
      <c r="I202" s="4">
        <f t="shared" ca="1" si="52"/>
        <v>-5.9442474055001115E-3</v>
      </c>
      <c r="J202">
        <f t="shared" ca="1" si="45"/>
        <v>107.08549620495299</v>
      </c>
      <c r="K202">
        <f t="shared" ca="1" si="43"/>
        <v>107.93771509676286</v>
      </c>
      <c r="L202">
        <f t="shared" ca="1" si="44"/>
        <v>7.8954690771977365E-3</v>
      </c>
      <c r="M202">
        <f t="shared" ca="1" si="53"/>
        <v>114.28484698408597</v>
      </c>
      <c r="N202">
        <f t="shared" ca="1" si="54"/>
        <v>121.54559620520027</v>
      </c>
      <c r="O202">
        <f t="shared" ca="1" si="55"/>
        <v>128.80778862478886</v>
      </c>
    </row>
    <row r="203" spans="1:15" x14ac:dyDescent="0.2">
      <c r="A203">
        <v>202</v>
      </c>
      <c r="B203" s="2">
        <f t="shared" si="50"/>
        <v>40380</v>
      </c>
      <c r="C203">
        <f t="shared" si="46"/>
        <v>2010</v>
      </c>
      <c r="D203">
        <v>171.91231632932517</v>
      </c>
      <c r="E203">
        <f t="shared" ca="1" si="47"/>
        <v>168.9334978024601</v>
      </c>
      <c r="F203">
        <f t="shared" ca="1" si="48"/>
        <v>168.83942984898013</v>
      </c>
      <c r="G203" t="str">
        <f t="shared" ca="1" si="49"/>
        <v/>
      </c>
      <c r="H203">
        <f t="shared" ca="1" si="51"/>
        <v>170.96034654386111</v>
      </c>
      <c r="I203" s="4" t="str">
        <f t="shared" ca="1" si="52"/>
        <v/>
      </c>
      <c r="J203">
        <f t="shared" ca="1" si="45"/>
        <v>107.08549620495299</v>
      </c>
      <c r="K203">
        <f t="shared" ca="1" si="43"/>
        <v>107.93771509676286</v>
      </c>
      <c r="L203">
        <f t="shared" ca="1" si="44"/>
        <v>7.8954690771977365E-3</v>
      </c>
      <c r="M203">
        <f t="shared" ca="1" si="53"/>
        <v>114.28484698408597</v>
      </c>
      <c r="N203">
        <f t="shared" ca="1" si="54"/>
        <v>121.54559620520027</v>
      </c>
      <c r="O203">
        <f t="shared" ca="1" si="55"/>
        <v>128.80778862478886</v>
      </c>
    </row>
    <row r="204" spans="1:15" x14ac:dyDescent="0.2">
      <c r="A204">
        <v>203</v>
      </c>
      <c r="B204" s="2">
        <f t="shared" si="50"/>
        <v>40381</v>
      </c>
      <c r="C204">
        <f t="shared" si="46"/>
        <v>2010</v>
      </c>
      <c r="D204">
        <v>169.72155434217345</v>
      </c>
      <c r="E204">
        <f t="shared" ca="1" si="47"/>
        <v>168.97290062944575</v>
      </c>
      <c r="F204">
        <f t="shared" ca="1" si="48"/>
        <v>168.94925893325436</v>
      </c>
      <c r="G204" t="str">
        <f t="shared" ca="1" si="49"/>
        <v/>
      </c>
      <c r="H204">
        <f t="shared" ca="1" si="51"/>
        <v>170.96034654386111</v>
      </c>
      <c r="I204" s="4" t="str">
        <f t="shared" ca="1" si="52"/>
        <v/>
      </c>
      <c r="J204">
        <f t="shared" ca="1" si="45"/>
        <v>107.08549620495299</v>
      </c>
      <c r="K204">
        <f t="shared" ca="1" si="43"/>
        <v>107.93771509676286</v>
      </c>
      <c r="L204">
        <f t="shared" ca="1" si="44"/>
        <v>7.8954690771977365E-3</v>
      </c>
      <c r="M204">
        <f t="shared" ca="1" si="53"/>
        <v>114.28484698408597</v>
      </c>
      <c r="N204">
        <f t="shared" ca="1" si="54"/>
        <v>121.54559620520027</v>
      </c>
      <c r="O204">
        <f t="shared" ca="1" si="55"/>
        <v>128.80778862478886</v>
      </c>
    </row>
    <row r="205" spans="1:15" x14ac:dyDescent="0.2">
      <c r="A205">
        <v>204</v>
      </c>
      <c r="B205" s="2">
        <f t="shared" si="50"/>
        <v>40382</v>
      </c>
      <c r="C205">
        <f t="shared" si="46"/>
        <v>2010</v>
      </c>
      <c r="D205">
        <v>165.06487867368759</v>
      </c>
      <c r="E205">
        <f t="shared" ca="1" si="47"/>
        <v>168.77749953165784</v>
      </c>
      <c r="F205">
        <f t="shared" ca="1" si="48"/>
        <v>168.89474019033059</v>
      </c>
      <c r="G205" t="str">
        <f t="shared" ca="1" si="49"/>
        <v>SELL</v>
      </c>
      <c r="H205">
        <f t="shared" ca="1" si="51"/>
        <v>165.06487867368759</v>
      </c>
      <c r="I205" s="4">
        <f t="shared" ca="1" si="52"/>
        <v>3.4484416938526705E-2</v>
      </c>
      <c r="J205">
        <f t="shared" ca="1" si="45"/>
        <v>110.77827710415362</v>
      </c>
      <c r="K205">
        <f t="shared" ca="1" si="43"/>
        <v>110.77827710415362</v>
      </c>
      <c r="L205">
        <f t="shared" ca="1" si="44"/>
        <v>0</v>
      </c>
      <c r="M205">
        <f t="shared" ca="1" si="53"/>
        <v>122.16693961039586</v>
      </c>
      <c r="N205">
        <f t="shared" ca="1" si="54"/>
        <v>134.11988325494607</v>
      </c>
      <c r="O205">
        <f t="shared" ca="1" si="55"/>
        <v>146.57523457625621</v>
      </c>
    </row>
    <row r="206" spans="1:15" x14ac:dyDescent="0.2">
      <c r="A206">
        <v>205</v>
      </c>
      <c r="B206" s="2">
        <f t="shared" si="50"/>
        <v>40383</v>
      </c>
      <c r="C206">
        <f t="shared" si="46"/>
        <v>2010</v>
      </c>
      <c r="D206">
        <v>166.26112005256445</v>
      </c>
      <c r="E206">
        <f t="shared" ca="1" si="47"/>
        <v>168.65168055770317</v>
      </c>
      <c r="F206">
        <f t="shared" ca="1" si="48"/>
        <v>168.72717194207598</v>
      </c>
      <c r="G206" t="str">
        <f t="shared" ca="1" si="49"/>
        <v/>
      </c>
      <c r="H206">
        <f t="shared" ca="1" si="51"/>
        <v>165.06487867368759</v>
      </c>
      <c r="I206" s="4" t="str">
        <f t="shared" ca="1" si="52"/>
        <v/>
      </c>
      <c r="J206">
        <f t="shared" ca="1" si="45"/>
        <v>110.77827710415362</v>
      </c>
      <c r="K206">
        <f t="shared" ca="1" si="43"/>
        <v>110.77827710415362</v>
      </c>
      <c r="L206">
        <f t="shared" ca="1" si="44"/>
        <v>0</v>
      </c>
      <c r="M206">
        <f t="shared" ca="1" si="53"/>
        <v>122.16693961039586</v>
      </c>
      <c r="N206">
        <f t="shared" ca="1" si="54"/>
        <v>134.11988325494607</v>
      </c>
      <c r="O206">
        <f t="shared" ca="1" si="55"/>
        <v>146.57523457625621</v>
      </c>
    </row>
    <row r="207" spans="1:15" x14ac:dyDescent="0.2">
      <c r="A207">
        <v>206</v>
      </c>
      <c r="B207" s="2">
        <f t="shared" si="50"/>
        <v>40384</v>
      </c>
      <c r="C207">
        <f t="shared" si="46"/>
        <v>2010</v>
      </c>
      <c r="D207">
        <v>167.45426168022962</v>
      </c>
      <c r="E207">
        <f t="shared" ca="1" si="47"/>
        <v>168.5918096138295</v>
      </c>
      <c r="F207">
        <f t="shared" ca="1" si="48"/>
        <v>168.62773218015371</v>
      </c>
      <c r="G207" t="str">
        <f t="shared" ca="1" si="49"/>
        <v/>
      </c>
      <c r="H207">
        <f t="shared" ca="1" si="51"/>
        <v>165.06487867368759</v>
      </c>
      <c r="I207" s="4" t="str">
        <f t="shared" ca="1" si="52"/>
        <v/>
      </c>
      <c r="J207">
        <f t="shared" ca="1" si="45"/>
        <v>110.77827710415362</v>
      </c>
      <c r="K207">
        <f t="shared" ca="1" si="43"/>
        <v>110.77827710415362</v>
      </c>
      <c r="L207">
        <f t="shared" ca="1" si="44"/>
        <v>0</v>
      </c>
      <c r="M207">
        <f t="shared" ca="1" si="53"/>
        <v>122.16693961039586</v>
      </c>
      <c r="N207">
        <f t="shared" ca="1" si="54"/>
        <v>134.11988325494607</v>
      </c>
      <c r="O207">
        <f t="shared" ca="1" si="55"/>
        <v>146.57523457625621</v>
      </c>
    </row>
    <row r="208" spans="1:15" x14ac:dyDescent="0.2">
      <c r="A208">
        <v>207</v>
      </c>
      <c r="B208" s="2">
        <f t="shared" si="50"/>
        <v>40385</v>
      </c>
      <c r="C208">
        <f t="shared" si="46"/>
        <v>2010</v>
      </c>
      <c r="D208">
        <v>165.58546550448924</v>
      </c>
      <c r="E208">
        <f t="shared" ca="1" si="47"/>
        <v>168.44149240836248</v>
      </c>
      <c r="F208">
        <f t="shared" ca="1" si="48"/>
        <v>168.53168273164269</v>
      </c>
      <c r="G208" t="str">
        <f t="shared" ca="1" si="49"/>
        <v/>
      </c>
      <c r="H208">
        <f t="shared" ca="1" si="51"/>
        <v>165.06487867368759</v>
      </c>
      <c r="I208" s="4" t="str">
        <f t="shared" ca="1" si="52"/>
        <v/>
      </c>
      <c r="J208">
        <f t="shared" ca="1" si="45"/>
        <v>110.77827710415362</v>
      </c>
      <c r="K208">
        <f t="shared" ca="1" si="43"/>
        <v>110.77827710415362</v>
      </c>
      <c r="L208">
        <f t="shared" ca="1" si="44"/>
        <v>0</v>
      </c>
      <c r="M208">
        <f t="shared" ca="1" si="53"/>
        <v>122.16693961039586</v>
      </c>
      <c r="N208">
        <f t="shared" ca="1" si="54"/>
        <v>134.11988325494607</v>
      </c>
      <c r="O208">
        <f t="shared" ca="1" si="55"/>
        <v>146.57523457625621</v>
      </c>
    </row>
    <row r="209" spans="1:15" x14ac:dyDescent="0.2">
      <c r="A209">
        <v>208</v>
      </c>
      <c r="B209" s="2">
        <f t="shared" si="50"/>
        <v>40386</v>
      </c>
      <c r="C209">
        <f t="shared" si="46"/>
        <v>2010</v>
      </c>
      <c r="D209">
        <v>163.22359519670854</v>
      </c>
      <c r="E209">
        <f t="shared" ca="1" si="47"/>
        <v>168.18059754777977</v>
      </c>
      <c r="F209">
        <f t="shared" ca="1" si="48"/>
        <v>168.33713446412941</v>
      </c>
      <c r="G209" t="str">
        <f t="shared" ca="1" si="49"/>
        <v/>
      </c>
      <c r="H209">
        <f t="shared" ca="1" si="51"/>
        <v>165.06487867368759</v>
      </c>
      <c r="I209" s="4" t="str">
        <f t="shared" ca="1" si="52"/>
        <v/>
      </c>
      <c r="J209">
        <f t="shared" ca="1" si="45"/>
        <v>110.77827710415362</v>
      </c>
      <c r="K209">
        <f t="shared" ca="1" si="43"/>
        <v>110.77827710415362</v>
      </c>
      <c r="L209">
        <f t="shared" ca="1" si="44"/>
        <v>0</v>
      </c>
      <c r="M209">
        <f t="shared" ca="1" si="53"/>
        <v>122.16693961039586</v>
      </c>
      <c r="N209">
        <f t="shared" ca="1" si="54"/>
        <v>134.11988325494607</v>
      </c>
      <c r="O209">
        <f t="shared" ca="1" si="55"/>
        <v>146.57523457625621</v>
      </c>
    </row>
    <row r="210" spans="1:15" x14ac:dyDescent="0.2">
      <c r="A210">
        <v>209</v>
      </c>
      <c r="B210" s="2">
        <f t="shared" si="50"/>
        <v>40387</v>
      </c>
      <c r="C210">
        <f t="shared" si="46"/>
        <v>2010</v>
      </c>
      <c r="D210">
        <v>164.94172557615946</v>
      </c>
      <c r="E210">
        <f t="shared" ca="1" si="47"/>
        <v>168.01865394919875</v>
      </c>
      <c r="F210">
        <f t="shared" ca="1" si="48"/>
        <v>168.11582010834735</v>
      </c>
      <c r="G210" t="str">
        <f t="shared" ca="1" si="49"/>
        <v/>
      </c>
      <c r="H210">
        <f t="shared" ca="1" si="51"/>
        <v>165.06487867368759</v>
      </c>
      <c r="I210" s="4" t="str">
        <f t="shared" ca="1" si="52"/>
        <v/>
      </c>
      <c r="J210">
        <f t="shared" ca="1" si="45"/>
        <v>110.77827710415362</v>
      </c>
      <c r="K210">
        <f t="shared" ca="1" si="43"/>
        <v>110.77827710415362</v>
      </c>
      <c r="L210">
        <f t="shared" ca="1" si="44"/>
        <v>0</v>
      </c>
      <c r="M210">
        <f t="shared" ca="1" si="53"/>
        <v>122.16693961039586</v>
      </c>
      <c r="N210">
        <f t="shared" ca="1" si="54"/>
        <v>134.11988325494607</v>
      </c>
      <c r="O210">
        <f t="shared" ca="1" si="55"/>
        <v>146.57523457625621</v>
      </c>
    </row>
    <row r="211" spans="1:15" x14ac:dyDescent="0.2">
      <c r="A211">
        <v>210</v>
      </c>
      <c r="B211" s="2">
        <f t="shared" si="50"/>
        <v>40388</v>
      </c>
      <c r="C211">
        <f t="shared" si="46"/>
        <v>2010</v>
      </c>
      <c r="D211">
        <v>166.14006432278939</v>
      </c>
      <c r="E211">
        <f t="shared" ca="1" si="47"/>
        <v>167.92472446787829</v>
      </c>
      <c r="F211">
        <f t="shared" ca="1" si="48"/>
        <v>167.98108215667057</v>
      </c>
      <c r="G211" t="str">
        <f t="shared" ca="1" si="49"/>
        <v/>
      </c>
      <c r="H211">
        <f t="shared" ca="1" si="51"/>
        <v>165.06487867368759</v>
      </c>
      <c r="I211" s="4" t="str">
        <f t="shared" ca="1" si="52"/>
        <v/>
      </c>
      <c r="J211">
        <f t="shared" ca="1" si="45"/>
        <v>110.77827710415362</v>
      </c>
      <c r="K211">
        <f t="shared" ca="1" si="43"/>
        <v>110.77827710415362</v>
      </c>
      <c r="L211">
        <f t="shared" ca="1" si="44"/>
        <v>0</v>
      </c>
      <c r="M211">
        <f t="shared" ca="1" si="53"/>
        <v>122.16693961039586</v>
      </c>
      <c r="N211">
        <f t="shared" ca="1" si="54"/>
        <v>134.11988325494607</v>
      </c>
      <c r="O211">
        <f t="shared" ca="1" si="55"/>
        <v>146.57523457625621</v>
      </c>
    </row>
    <row r="212" spans="1:15" x14ac:dyDescent="0.2">
      <c r="A212">
        <v>211</v>
      </c>
      <c r="B212" s="2">
        <f t="shared" si="50"/>
        <v>40389</v>
      </c>
      <c r="C212">
        <f t="shared" si="46"/>
        <v>2010</v>
      </c>
      <c r="D212">
        <v>166.17948146623047</v>
      </c>
      <c r="E212">
        <f t="shared" ca="1" si="47"/>
        <v>167.83746231779588</v>
      </c>
      <c r="F212">
        <f t="shared" ca="1" si="48"/>
        <v>167.88981960784531</v>
      </c>
      <c r="G212" t="str">
        <f t="shared" ca="1" si="49"/>
        <v/>
      </c>
      <c r="H212">
        <f t="shared" ca="1" si="51"/>
        <v>165.06487867368759</v>
      </c>
      <c r="I212" s="4" t="str">
        <f t="shared" ca="1" si="52"/>
        <v/>
      </c>
      <c r="J212">
        <f t="shared" ca="1" si="45"/>
        <v>110.77827710415362</v>
      </c>
      <c r="K212">
        <f t="shared" ca="1" si="43"/>
        <v>110.77827710415362</v>
      </c>
      <c r="L212">
        <f t="shared" ca="1" si="44"/>
        <v>0</v>
      </c>
      <c r="M212">
        <f t="shared" ca="1" si="53"/>
        <v>122.16693961039586</v>
      </c>
      <c r="N212">
        <f t="shared" ca="1" si="54"/>
        <v>134.11988325494607</v>
      </c>
      <c r="O212">
        <f t="shared" ca="1" si="55"/>
        <v>146.57523457625621</v>
      </c>
    </row>
    <row r="213" spans="1:15" x14ac:dyDescent="0.2">
      <c r="A213">
        <v>212</v>
      </c>
      <c r="B213" s="2">
        <f t="shared" si="50"/>
        <v>40390</v>
      </c>
      <c r="C213">
        <f t="shared" si="46"/>
        <v>2010</v>
      </c>
      <c r="D213">
        <v>166.55053658123393</v>
      </c>
      <c r="E213">
        <f t="shared" ca="1" si="47"/>
        <v>167.77311603096777</v>
      </c>
      <c r="F213">
        <f t="shared" ca="1" si="48"/>
        <v>167.81172380306464</v>
      </c>
      <c r="G213" t="str">
        <f t="shared" ca="1" si="49"/>
        <v/>
      </c>
      <c r="H213">
        <f t="shared" ca="1" si="51"/>
        <v>165.06487867368759</v>
      </c>
      <c r="I213" s="4" t="str">
        <f t="shared" ca="1" si="52"/>
        <v/>
      </c>
      <c r="J213">
        <f t="shared" ca="1" si="45"/>
        <v>110.77827710415362</v>
      </c>
      <c r="K213">
        <f t="shared" ca="1" si="43"/>
        <v>110.77827710415362</v>
      </c>
      <c r="L213">
        <f t="shared" ca="1" si="44"/>
        <v>0</v>
      </c>
      <c r="M213">
        <f t="shared" ca="1" si="53"/>
        <v>122.16693961039586</v>
      </c>
      <c r="N213">
        <f t="shared" ca="1" si="54"/>
        <v>134.11988325494607</v>
      </c>
      <c r="O213">
        <f t="shared" ca="1" si="55"/>
        <v>146.57523457625621</v>
      </c>
    </row>
    <row r="214" spans="1:15" x14ac:dyDescent="0.2">
      <c r="A214">
        <v>213</v>
      </c>
      <c r="B214" s="2">
        <f t="shared" si="50"/>
        <v>40391</v>
      </c>
      <c r="C214">
        <f t="shared" si="46"/>
        <v>2010</v>
      </c>
      <c r="D214">
        <v>165.12504268546201</v>
      </c>
      <c r="E214">
        <f t="shared" ca="1" si="47"/>
        <v>167.6407123636925</v>
      </c>
      <c r="F214">
        <f t="shared" ca="1" si="48"/>
        <v>167.72015456405768</v>
      </c>
      <c r="G214" t="str">
        <f t="shared" ca="1" si="49"/>
        <v/>
      </c>
      <c r="H214">
        <f t="shared" ca="1" si="51"/>
        <v>165.06487867368759</v>
      </c>
      <c r="I214" s="4" t="str">
        <f t="shared" ca="1" si="52"/>
        <v/>
      </c>
      <c r="J214">
        <f t="shared" ca="1" si="45"/>
        <v>110.77827710415362</v>
      </c>
      <c r="K214">
        <f t="shared" ca="1" si="43"/>
        <v>110.77827710415362</v>
      </c>
      <c r="L214">
        <f t="shared" ca="1" si="44"/>
        <v>0</v>
      </c>
      <c r="M214">
        <f t="shared" ca="1" si="53"/>
        <v>122.16693961039586</v>
      </c>
      <c r="N214">
        <f t="shared" ca="1" si="54"/>
        <v>134.11988325494607</v>
      </c>
      <c r="O214">
        <f t="shared" ca="1" si="55"/>
        <v>146.57523457625621</v>
      </c>
    </row>
    <row r="215" spans="1:15" x14ac:dyDescent="0.2">
      <c r="A215">
        <v>214</v>
      </c>
      <c r="B215" s="2">
        <f t="shared" si="50"/>
        <v>40392</v>
      </c>
      <c r="C215">
        <f t="shared" si="46"/>
        <v>2010</v>
      </c>
      <c r="D215">
        <v>161.80144813251093</v>
      </c>
      <c r="E215">
        <f t="shared" ca="1" si="47"/>
        <v>167.34874915213339</v>
      </c>
      <c r="F215">
        <f t="shared" ca="1" si="48"/>
        <v>167.5239270790689</v>
      </c>
      <c r="G215" t="str">
        <f t="shared" ca="1" si="49"/>
        <v/>
      </c>
      <c r="H215">
        <f t="shared" ca="1" si="51"/>
        <v>165.06487867368759</v>
      </c>
      <c r="I215" s="4" t="str">
        <f t="shared" ca="1" si="52"/>
        <v/>
      </c>
      <c r="J215">
        <f t="shared" ca="1" si="45"/>
        <v>110.77827710415362</v>
      </c>
      <c r="K215">
        <f t="shared" ca="1" si="43"/>
        <v>110.77827710415362</v>
      </c>
      <c r="L215">
        <f t="shared" ca="1" si="44"/>
        <v>0</v>
      </c>
      <c r="M215">
        <f t="shared" ca="1" si="53"/>
        <v>122.16693961039586</v>
      </c>
      <c r="N215">
        <f t="shared" ca="1" si="54"/>
        <v>134.11988325494607</v>
      </c>
      <c r="O215">
        <f t="shared" ca="1" si="55"/>
        <v>146.57523457625621</v>
      </c>
    </row>
    <row r="216" spans="1:15" x14ac:dyDescent="0.2">
      <c r="A216">
        <v>215</v>
      </c>
      <c r="B216" s="2">
        <f t="shared" si="50"/>
        <v>40393</v>
      </c>
      <c r="C216">
        <f t="shared" si="46"/>
        <v>2010</v>
      </c>
      <c r="D216">
        <v>163.51638246711141</v>
      </c>
      <c r="E216">
        <f t="shared" ca="1" si="47"/>
        <v>167.15713081788229</v>
      </c>
      <c r="F216">
        <f t="shared" ca="1" si="48"/>
        <v>167.27210181843293</v>
      </c>
      <c r="G216" t="str">
        <f t="shared" ca="1" si="49"/>
        <v/>
      </c>
      <c r="H216">
        <f t="shared" ca="1" si="51"/>
        <v>165.06487867368759</v>
      </c>
      <c r="I216" s="4" t="str">
        <f t="shared" ca="1" si="52"/>
        <v/>
      </c>
      <c r="J216">
        <f t="shared" ca="1" si="45"/>
        <v>110.77827710415362</v>
      </c>
      <c r="K216">
        <f t="shared" ca="1" si="43"/>
        <v>110.77827710415362</v>
      </c>
      <c r="L216">
        <f t="shared" ca="1" si="44"/>
        <v>0</v>
      </c>
      <c r="M216">
        <f t="shared" ca="1" si="53"/>
        <v>122.16693961039586</v>
      </c>
      <c r="N216">
        <f t="shared" ca="1" si="54"/>
        <v>134.11988325494607</v>
      </c>
      <c r="O216">
        <f t="shared" ca="1" si="55"/>
        <v>146.57523457625621</v>
      </c>
    </row>
    <row r="217" spans="1:15" x14ac:dyDescent="0.2">
      <c r="A217">
        <v>216</v>
      </c>
      <c r="B217" s="2">
        <f t="shared" si="50"/>
        <v>40394</v>
      </c>
      <c r="C217">
        <f t="shared" si="46"/>
        <v>2010</v>
      </c>
      <c r="D217">
        <v>165.17491756596178</v>
      </c>
      <c r="E217">
        <f t="shared" ca="1" si="47"/>
        <v>167.05802015528624</v>
      </c>
      <c r="F217">
        <f t="shared" ca="1" si="48"/>
        <v>167.11748655284387</v>
      </c>
      <c r="G217" t="str">
        <f t="shared" ca="1" si="49"/>
        <v/>
      </c>
      <c r="H217">
        <f t="shared" ca="1" si="51"/>
        <v>165.06487867368759</v>
      </c>
      <c r="I217" s="4" t="str">
        <f t="shared" ca="1" si="52"/>
        <v/>
      </c>
      <c r="J217">
        <f t="shared" ca="1" si="45"/>
        <v>110.77827710415362</v>
      </c>
      <c r="K217">
        <f t="shared" ca="1" si="43"/>
        <v>110.77827710415362</v>
      </c>
      <c r="L217">
        <f t="shared" ca="1" si="44"/>
        <v>0</v>
      </c>
      <c r="M217">
        <f t="shared" ca="1" si="53"/>
        <v>122.16693961039586</v>
      </c>
      <c r="N217">
        <f t="shared" ca="1" si="54"/>
        <v>134.11988325494607</v>
      </c>
      <c r="O217">
        <f t="shared" ca="1" si="55"/>
        <v>146.57523457625621</v>
      </c>
    </row>
    <row r="218" spans="1:15" x14ac:dyDescent="0.2">
      <c r="A218">
        <v>217</v>
      </c>
      <c r="B218" s="2">
        <f t="shared" si="50"/>
        <v>40395</v>
      </c>
      <c r="C218">
        <f t="shared" si="46"/>
        <v>2010</v>
      </c>
      <c r="D218">
        <v>165.6897595344187</v>
      </c>
      <c r="E218">
        <f t="shared" ca="1" si="47"/>
        <v>166.98960712424287</v>
      </c>
      <c r="F218">
        <f t="shared" ca="1" si="48"/>
        <v>167.03065494286889</v>
      </c>
      <c r="G218" t="str">
        <f t="shared" ca="1" si="49"/>
        <v/>
      </c>
      <c r="H218">
        <f t="shared" ca="1" si="51"/>
        <v>165.06487867368759</v>
      </c>
      <c r="I218" s="4" t="str">
        <f t="shared" ca="1" si="52"/>
        <v/>
      </c>
      <c r="J218">
        <f t="shared" ca="1" si="45"/>
        <v>110.77827710415362</v>
      </c>
      <c r="K218">
        <f t="shared" ca="1" si="43"/>
        <v>110.77827710415362</v>
      </c>
      <c r="L218">
        <f t="shared" ca="1" si="44"/>
        <v>0</v>
      </c>
      <c r="M218">
        <f t="shared" ca="1" si="53"/>
        <v>122.16693961039586</v>
      </c>
      <c r="N218">
        <f t="shared" ca="1" si="54"/>
        <v>134.11988325494607</v>
      </c>
      <c r="O218">
        <f t="shared" ca="1" si="55"/>
        <v>146.57523457625621</v>
      </c>
    </row>
    <row r="219" spans="1:15" x14ac:dyDescent="0.2">
      <c r="A219">
        <v>218</v>
      </c>
      <c r="B219" s="2">
        <f t="shared" si="50"/>
        <v>40396</v>
      </c>
      <c r="C219">
        <f t="shared" si="46"/>
        <v>2010</v>
      </c>
      <c r="D219">
        <v>168.549386327756</v>
      </c>
      <c r="E219">
        <f t="shared" ca="1" si="47"/>
        <v>167.06759608441854</v>
      </c>
      <c r="F219">
        <f t="shared" ca="1" si="48"/>
        <v>167.02080270831314</v>
      </c>
      <c r="G219" t="str">
        <f t="shared" ca="1" si="49"/>
        <v>BUY</v>
      </c>
      <c r="H219">
        <f t="shared" ca="1" si="51"/>
        <v>168.549386327756</v>
      </c>
      <c r="I219" s="4">
        <f t="shared" ca="1" si="52"/>
        <v>2.1109927696713972E-2</v>
      </c>
      <c r="J219">
        <f t="shared" ca="1" si="45"/>
        <v>113.11679852418884</v>
      </c>
      <c r="K219">
        <f t="shared" ca="1" si="43"/>
        <v>113.11679852418884</v>
      </c>
      <c r="L219">
        <f t="shared" ca="1" si="44"/>
        <v>0</v>
      </c>
      <c r="M219">
        <f t="shared" ca="1" si="53"/>
        <v>127.32481013460441</v>
      </c>
      <c r="N219">
        <f t="shared" ca="1" si="54"/>
        <v>142.613666369557</v>
      </c>
      <c r="O219">
        <f t="shared" ca="1" si="55"/>
        <v>158.95200499239084</v>
      </c>
    </row>
    <row r="220" spans="1:15" x14ac:dyDescent="0.2">
      <c r="A220">
        <v>219</v>
      </c>
      <c r="B220" s="2">
        <f t="shared" si="50"/>
        <v>40397</v>
      </c>
      <c r="C220">
        <f t="shared" si="46"/>
        <v>2010</v>
      </c>
      <c r="D220">
        <v>168.78516717305945</v>
      </c>
      <c r="E220">
        <f t="shared" ca="1" si="47"/>
        <v>167.15347463885058</v>
      </c>
      <c r="F220">
        <f t="shared" ca="1" si="48"/>
        <v>167.10194750619135</v>
      </c>
      <c r="G220" t="str">
        <f t="shared" ca="1" si="49"/>
        <v/>
      </c>
      <c r="H220">
        <f t="shared" ca="1" si="51"/>
        <v>168.549386327756</v>
      </c>
      <c r="I220" s="4" t="str">
        <f t="shared" ca="1" si="52"/>
        <v/>
      </c>
      <c r="J220">
        <f t="shared" ca="1" si="45"/>
        <v>113.11679852418884</v>
      </c>
      <c r="K220">
        <f t="shared" ref="K220:K283" ca="1" si="56">MAX(K219,J220)</f>
        <v>113.11679852418884</v>
      </c>
      <c r="L220">
        <f t="shared" ref="L220:L283" ca="1" si="57">1-J220/K220</f>
        <v>0</v>
      </c>
      <c r="M220">
        <f t="shared" ca="1" si="53"/>
        <v>127.32481013460441</v>
      </c>
      <c r="N220">
        <f t="shared" ca="1" si="54"/>
        <v>142.613666369557</v>
      </c>
      <c r="O220">
        <f t="shared" ca="1" si="55"/>
        <v>158.95200499239084</v>
      </c>
    </row>
    <row r="221" spans="1:15" x14ac:dyDescent="0.2">
      <c r="A221">
        <v>220</v>
      </c>
      <c r="B221" s="2">
        <f t="shared" si="50"/>
        <v>40398</v>
      </c>
      <c r="C221">
        <f t="shared" si="46"/>
        <v>2010</v>
      </c>
      <c r="D221">
        <v>169.56663497640608</v>
      </c>
      <c r="E221">
        <f t="shared" ca="1" si="47"/>
        <v>167.27413265572835</v>
      </c>
      <c r="F221">
        <f t="shared" ca="1" si="48"/>
        <v>167.20173784560171</v>
      </c>
      <c r="G221" t="str">
        <f t="shared" ca="1" si="49"/>
        <v/>
      </c>
      <c r="H221">
        <f t="shared" ca="1" si="51"/>
        <v>168.549386327756</v>
      </c>
      <c r="I221" s="4" t="str">
        <f t="shared" ca="1" si="52"/>
        <v/>
      </c>
      <c r="J221">
        <f t="shared" ref="J221:J284" ca="1" si="58">IF(I221&lt;&gt;"",J220*(1+I221),J220)</f>
        <v>113.11679852418884</v>
      </c>
      <c r="K221">
        <f t="shared" ca="1" si="56"/>
        <v>113.11679852418884</v>
      </c>
      <c r="L221">
        <f t="shared" ca="1" si="57"/>
        <v>0</v>
      </c>
      <c r="M221">
        <f t="shared" ca="1" si="53"/>
        <v>127.32481013460441</v>
      </c>
      <c r="N221">
        <f t="shared" ca="1" si="54"/>
        <v>142.613666369557</v>
      </c>
      <c r="O221">
        <f t="shared" ca="1" si="55"/>
        <v>158.95200499239084</v>
      </c>
    </row>
    <row r="222" spans="1:15" x14ac:dyDescent="0.2">
      <c r="A222">
        <v>221</v>
      </c>
      <c r="B222" s="2">
        <f t="shared" si="50"/>
        <v>40399</v>
      </c>
      <c r="C222">
        <f t="shared" si="46"/>
        <v>2010</v>
      </c>
      <c r="D222">
        <v>167.7271290508383</v>
      </c>
      <c r="E222">
        <f t="shared" ca="1" si="47"/>
        <v>167.29678247548387</v>
      </c>
      <c r="F222">
        <f t="shared" ca="1" si="48"/>
        <v>167.28319258363055</v>
      </c>
      <c r="G222" t="str">
        <f t="shared" ca="1" si="49"/>
        <v/>
      </c>
      <c r="H222">
        <f t="shared" ca="1" si="51"/>
        <v>168.549386327756</v>
      </c>
      <c r="I222" s="4" t="str">
        <f t="shared" ca="1" si="52"/>
        <v/>
      </c>
      <c r="J222">
        <f t="shared" ca="1" si="58"/>
        <v>113.11679852418884</v>
      </c>
      <c r="K222">
        <f t="shared" ca="1" si="56"/>
        <v>113.11679852418884</v>
      </c>
      <c r="L222">
        <f t="shared" ca="1" si="57"/>
        <v>0</v>
      </c>
      <c r="M222">
        <f t="shared" ca="1" si="53"/>
        <v>127.32481013460441</v>
      </c>
      <c r="N222">
        <f t="shared" ca="1" si="54"/>
        <v>142.613666369557</v>
      </c>
      <c r="O222">
        <f t="shared" ca="1" si="55"/>
        <v>158.95200499239084</v>
      </c>
    </row>
    <row r="223" spans="1:15" x14ac:dyDescent="0.2">
      <c r="A223">
        <v>222</v>
      </c>
      <c r="B223" s="2">
        <f t="shared" si="50"/>
        <v>40400</v>
      </c>
      <c r="C223">
        <f t="shared" si="46"/>
        <v>2010</v>
      </c>
      <c r="D223">
        <v>167.75788074792359</v>
      </c>
      <c r="E223">
        <f t="shared" ca="1" si="47"/>
        <v>167.31983738910586</v>
      </c>
      <c r="F223">
        <f t="shared" ca="1" si="48"/>
        <v>167.30600444093267</v>
      </c>
      <c r="G223" t="str">
        <f t="shared" ca="1" si="49"/>
        <v/>
      </c>
      <c r="H223">
        <f t="shared" ca="1" si="51"/>
        <v>168.549386327756</v>
      </c>
      <c r="I223" s="4" t="str">
        <f t="shared" ca="1" si="52"/>
        <v/>
      </c>
      <c r="J223">
        <f t="shared" ca="1" si="58"/>
        <v>113.11679852418884</v>
      </c>
      <c r="K223">
        <f t="shared" ca="1" si="56"/>
        <v>113.11679852418884</v>
      </c>
      <c r="L223">
        <f t="shared" ca="1" si="57"/>
        <v>0</v>
      </c>
      <c r="M223">
        <f t="shared" ca="1" si="53"/>
        <v>127.32481013460441</v>
      </c>
      <c r="N223">
        <f t="shared" ca="1" si="54"/>
        <v>142.613666369557</v>
      </c>
      <c r="O223">
        <f t="shared" ca="1" si="55"/>
        <v>158.95200499239084</v>
      </c>
    </row>
    <row r="224" spans="1:15" x14ac:dyDescent="0.2">
      <c r="A224">
        <v>223</v>
      </c>
      <c r="B224" s="2">
        <f t="shared" si="50"/>
        <v>40401</v>
      </c>
      <c r="C224">
        <f t="shared" si="46"/>
        <v>2010</v>
      </c>
      <c r="D224">
        <v>169.08798600282216</v>
      </c>
      <c r="E224">
        <f t="shared" ca="1" si="47"/>
        <v>167.40824481979166</v>
      </c>
      <c r="F224">
        <f t="shared" ca="1" si="48"/>
        <v>167.35520036138016</v>
      </c>
      <c r="G224" t="str">
        <f t="shared" ca="1" si="49"/>
        <v/>
      </c>
      <c r="H224">
        <f t="shared" ca="1" si="51"/>
        <v>168.549386327756</v>
      </c>
      <c r="I224" s="4" t="str">
        <f t="shared" ca="1" si="52"/>
        <v/>
      </c>
      <c r="J224">
        <f t="shared" ca="1" si="58"/>
        <v>113.11679852418884</v>
      </c>
      <c r="K224">
        <f t="shared" ca="1" si="56"/>
        <v>113.11679852418884</v>
      </c>
      <c r="L224">
        <f t="shared" ca="1" si="57"/>
        <v>0</v>
      </c>
      <c r="M224">
        <f t="shared" ca="1" si="53"/>
        <v>127.32481013460441</v>
      </c>
      <c r="N224">
        <f t="shared" ca="1" si="54"/>
        <v>142.613666369557</v>
      </c>
      <c r="O224">
        <f t="shared" ca="1" si="55"/>
        <v>158.95200499239084</v>
      </c>
    </row>
    <row r="225" spans="1:15" x14ac:dyDescent="0.2">
      <c r="A225">
        <v>224</v>
      </c>
      <c r="B225" s="2">
        <f t="shared" si="50"/>
        <v>40402</v>
      </c>
      <c r="C225">
        <f t="shared" si="46"/>
        <v>2010</v>
      </c>
      <c r="D225">
        <v>167.52704951582629</v>
      </c>
      <c r="E225">
        <f t="shared" ca="1" si="47"/>
        <v>167.41418505459339</v>
      </c>
      <c r="F225">
        <f t="shared" ca="1" si="48"/>
        <v>167.41062091371234</v>
      </c>
      <c r="G225" t="str">
        <f t="shared" ca="1" si="49"/>
        <v/>
      </c>
      <c r="H225">
        <f t="shared" ca="1" si="51"/>
        <v>168.549386327756</v>
      </c>
      <c r="I225" s="4" t="str">
        <f t="shared" ca="1" si="52"/>
        <v/>
      </c>
      <c r="J225">
        <f t="shared" ca="1" si="58"/>
        <v>113.11679852418884</v>
      </c>
      <c r="K225">
        <f t="shared" ca="1" si="56"/>
        <v>113.11679852418884</v>
      </c>
      <c r="L225">
        <f t="shared" ca="1" si="57"/>
        <v>0</v>
      </c>
      <c r="M225">
        <f t="shared" ca="1" si="53"/>
        <v>127.32481013460441</v>
      </c>
      <c r="N225">
        <f t="shared" ca="1" si="54"/>
        <v>142.613666369557</v>
      </c>
      <c r="O225">
        <f t="shared" ca="1" si="55"/>
        <v>158.95200499239084</v>
      </c>
    </row>
    <row r="226" spans="1:15" x14ac:dyDescent="0.2">
      <c r="A226">
        <v>225</v>
      </c>
      <c r="B226" s="2">
        <f t="shared" si="50"/>
        <v>40403</v>
      </c>
      <c r="C226">
        <f t="shared" si="46"/>
        <v>2010</v>
      </c>
      <c r="D226">
        <v>168.3121016645934</v>
      </c>
      <c r="E226">
        <f t="shared" ca="1" si="47"/>
        <v>167.45908088509339</v>
      </c>
      <c r="F226">
        <f t="shared" ca="1" si="48"/>
        <v>167.43214338679337</v>
      </c>
      <c r="G226" t="str">
        <f t="shared" ca="1" si="49"/>
        <v/>
      </c>
      <c r="H226">
        <f t="shared" ca="1" si="51"/>
        <v>168.549386327756</v>
      </c>
      <c r="I226" s="4" t="str">
        <f t="shared" ca="1" si="52"/>
        <v/>
      </c>
      <c r="J226">
        <f t="shared" ca="1" si="58"/>
        <v>113.11679852418884</v>
      </c>
      <c r="K226">
        <f t="shared" ca="1" si="56"/>
        <v>113.11679852418884</v>
      </c>
      <c r="L226">
        <f t="shared" ca="1" si="57"/>
        <v>0</v>
      </c>
      <c r="M226">
        <f t="shared" ca="1" si="53"/>
        <v>127.32481013460441</v>
      </c>
      <c r="N226">
        <f t="shared" ca="1" si="54"/>
        <v>142.613666369557</v>
      </c>
      <c r="O226">
        <f t="shared" ca="1" si="55"/>
        <v>158.95200499239084</v>
      </c>
    </row>
    <row r="227" spans="1:15" x14ac:dyDescent="0.2">
      <c r="A227">
        <v>226</v>
      </c>
      <c r="B227" s="2">
        <f t="shared" si="50"/>
        <v>40404</v>
      </c>
      <c r="C227">
        <f t="shared" si="46"/>
        <v>2010</v>
      </c>
      <c r="D227">
        <v>168.2493275248849</v>
      </c>
      <c r="E227">
        <f t="shared" ca="1" si="47"/>
        <v>167.49859321708294</v>
      </c>
      <c r="F227">
        <f t="shared" ca="1" si="48"/>
        <v>167.47488581788923</v>
      </c>
      <c r="G227" t="str">
        <f t="shared" ca="1" si="49"/>
        <v/>
      </c>
      <c r="H227">
        <f t="shared" ca="1" si="51"/>
        <v>168.549386327756</v>
      </c>
      <c r="I227" s="4" t="str">
        <f t="shared" ca="1" si="52"/>
        <v/>
      </c>
      <c r="J227">
        <f t="shared" ca="1" si="58"/>
        <v>113.11679852418884</v>
      </c>
      <c r="K227">
        <f t="shared" ca="1" si="56"/>
        <v>113.11679852418884</v>
      </c>
      <c r="L227">
        <f t="shared" ca="1" si="57"/>
        <v>0</v>
      </c>
      <c r="M227">
        <f t="shared" ca="1" si="53"/>
        <v>127.32481013460441</v>
      </c>
      <c r="N227">
        <f t="shared" ca="1" si="54"/>
        <v>142.613666369557</v>
      </c>
      <c r="O227">
        <f t="shared" ca="1" si="55"/>
        <v>158.95200499239084</v>
      </c>
    </row>
    <row r="228" spans="1:15" x14ac:dyDescent="0.2">
      <c r="A228">
        <v>227</v>
      </c>
      <c r="B228" s="2">
        <f t="shared" si="50"/>
        <v>40405</v>
      </c>
      <c r="C228">
        <f t="shared" si="46"/>
        <v>2010</v>
      </c>
      <c r="D228">
        <v>172.18270486223787</v>
      </c>
      <c r="E228">
        <f t="shared" ca="1" si="47"/>
        <v>167.73279879934071</v>
      </c>
      <c r="F228">
        <f t="shared" ca="1" si="48"/>
        <v>167.59227544998603</v>
      </c>
      <c r="G228" t="str">
        <f t="shared" ca="1" si="49"/>
        <v/>
      </c>
      <c r="H228">
        <f t="shared" ca="1" si="51"/>
        <v>168.549386327756</v>
      </c>
      <c r="I228" s="4" t="str">
        <f t="shared" ca="1" si="52"/>
        <v/>
      </c>
      <c r="J228">
        <f t="shared" ca="1" si="58"/>
        <v>113.11679852418884</v>
      </c>
      <c r="K228">
        <f t="shared" ca="1" si="56"/>
        <v>113.11679852418884</v>
      </c>
      <c r="L228">
        <f t="shared" ca="1" si="57"/>
        <v>0</v>
      </c>
      <c r="M228">
        <f t="shared" ca="1" si="53"/>
        <v>127.32481013460441</v>
      </c>
      <c r="N228">
        <f t="shared" ca="1" si="54"/>
        <v>142.613666369557</v>
      </c>
      <c r="O228">
        <f t="shared" ca="1" si="55"/>
        <v>158.95200499239084</v>
      </c>
    </row>
    <row r="229" spans="1:15" x14ac:dyDescent="0.2">
      <c r="A229">
        <v>228</v>
      </c>
      <c r="B229" s="2">
        <f t="shared" si="50"/>
        <v>40406</v>
      </c>
      <c r="C229">
        <f t="shared" si="46"/>
        <v>2010</v>
      </c>
      <c r="D229">
        <v>171.05009707314144</v>
      </c>
      <c r="E229">
        <f t="shared" ca="1" si="47"/>
        <v>167.89866371303074</v>
      </c>
      <c r="F229">
        <f t="shared" ca="1" si="48"/>
        <v>167.7991447648167</v>
      </c>
      <c r="G229" t="str">
        <f t="shared" ca="1" si="49"/>
        <v/>
      </c>
      <c r="H229">
        <f t="shared" ca="1" si="51"/>
        <v>168.549386327756</v>
      </c>
      <c r="I229" s="4" t="str">
        <f t="shared" ca="1" si="52"/>
        <v/>
      </c>
      <c r="J229">
        <f t="shared" ca="1" si="58"/>
        <v>113.11679852418884</v>
      </c>
      <c r="K229">
        <f t="shared" ca="1" si="56"/>
        <v>113.11679852418884</v>
      </c>
      <c r="L229">
        <f t="shared" ca="1" si="57"/>
        <v>0</v>
      </c>
      <c r="M229">
        <f t="shared" ca="1" si="53"/>
        <v>127.32481013460441</v>
      </c>
      <c r="N229">
        <f t="shared" ca="1" si="54"/>
        <v>142.613666369557</v>
      </c>
      <c r="O229">
        <f t="shared" ca="1" si="55"/>
        <v>158.95200499239084</v>
      </c>
    </row>
    <row r="230" spans="1:15" x14ac:dyDescent="0.2">
      <c r="A230">
        <v>229</v>
      </c>
      <c r="B230" s="2">
        <f t="shared" si="50"/>
        <v>40407</v>
      </c>
      <c r="C230">
        <f t="shared" si="46"/>
        <v>2010</v>
      </c>
      <c r="D230">
        <v>170.11153611766784</v>
      </c>
      <c r="E230">
        <f t="shared" ca="1" si="47"/>
        <v>168.0093073332626</v>
      </c>
      <c r="F230">
        <f t="shared" ca="1" si="48"/>
        <v>167.94292116112348</v>
      </c>
      <c r="G230" t="str">
        <f t="shared" ca="1" si="49"/>
        <v/>
      </c>
      <c r="H230">
        <f t="shared" ca="1" si="51"/>
        <v>168.549386327756</v>
      </c>
      <c r="I230" s="4" t="str">
        <f t="shared" ca="1" si="52"/>
        <v/>
      </c>
      <c r="J230">
        <f t="shared" ca="1" si="58"/>
        <v>113.11679852418884</v>
      </c>
      <c r="K230">
        <f t="shared" ca="1" si="56"/>
        <v>113.11679852418884</v>
      </c>
      <c r="L230">
        <f t="shared" ca="1" si="57"/>
        <v>0</v>
      </c>
      <c r="M230">
        <f t="shared" ca="1" si="53"/>
        <v>127.32481013460441</v>
      </c>
      <c r="N230">
        <f t="shared" ca="1" si="54"/>
        <v>142.613666369557</v>
      </c>
      <c r="O230">
        <f t="shared" ca="1" si="55"/>
        <v>158.95200499239084</v>
      </c>
    </row>
    <row r="231" spans="1:15" x14ac:dyDescent="0.2">
      <c r="A231">
        <v>230</v>
      </c>
      <c r="B231" s="2">
        <f t="shared" si="50"/>
        <v>40408</v>
      </c>
      <c r="C231">
        <f t="shared" si="46"/>
        <v>2010</v>
      </c>
      <c r="D231">
        <v>168.56825710003875</v>
      </c>
      <c r="E231">
        <f t="shared" ca="1" si="47"/>
        <v>168.03725482160141</v>
      </c>
      <c r="F231">
        <f t="shared" ca="1" si="48"/>
        <v>168.02048632859808</v>
      </c>
      <c r="G231" t="str">
        <f t="shared" ca="1" si="49"/>
        <v/>
      </c>
      <c r="H231">
        <f t="shared" ca="1" si="51"/>
        <v>168.549386327756</v>
      </c>
      <c r="I231" s="4" t="str">
        <f t="shared" ca="1" si="52"/>
        <v/>
      </c>
      <c r="J231">
        <f t="shared" ca="1" si="58"/>
        <v>113.11679852418884</v>
      </c>
      <c r="K231">
        <f t="shared" ca="1" si="56"/>
        <v>113.11679852418884</v>
      </c>
      <c r="L231">
        <f t="shared" ca="1" si="57"/>
        <v>0</v>
      </c>
      <c r="M231">
        <f t="shared" ca="1" si="53"/>
        <v>127.32481013460441</v>
      </c>
      <c r="N231">
        <f t="shared" ca="1" si="54"/>
        <v>142.613666369557</v>
      </c>
      <c r="O231">
        <f t="shared" ca="1" si="55"/>
        <v>158.95200499239084</v>
      </c>
    </row>
    <row r="232" spans="1:15" x14ac:dyDescent="0.2">
      <c r="A232">
        <v>231</v>
      </c>
      <c r="B232" s="2">
        <f t="shared" si="50"/>
        <v>40409</v>
      </c>
      <c r="C232">
        <f t="shared" si="46"/>
        <v>2010</v>
      </c>
      <c r="D232">
        <v>167.56975129733749</v>
      </c>
      <c r="E232">
        <f t="shared" ca="1" si="47"/>
        <v>168.01387964538822</v>
      </c>
      <c r="F232">
        <f t="shared" ca="1" si="48"/>
        <v>168.02790475111615</v>
      </c>
      <c r="G232" t="str">
        <f t="shared" ca="1" si="49"/>
        <v>SELL</v>
      </c>
      <c r="H232">
        <f t="shared" ca="1" si="51"/>
        <v>167.56975129733749</v>
      </c>
      <c r="I232" s="4">
        <f t="shared" ca="1" si="52"/>
        <v>5.8121542401438258E-3</v>
      </c>
      <c r="J232">
        <f t="shared" ca="1" si="58"/>
        <v>113.77425080436271</v>
      </c>
      <c r="K232">
        <f t="shared" ca="1" si="56"/>
        <v>113.77425080436271</v>
      </c>
      <c r="L232">
        <f t="shared" ca="1" si="57"/>
        <v>0</v>
      </c>
      <c r="M232">
        <f t="shared" ca="1" si="53"/>
        <v>128.80487300480308</v>
      </c>
      <c r="N232">
        <f t="shared" ca="1" si="54"/>
        <v>145.10034424663382</v>
      </c>
      <c r="O232">
        <f t="shared" ca="1" si="55"/>
        <v>162.64741927157436</v>
      </c>
    </row>
    <row r="233" spans="1:15" x14ac:dyDescent="0.2">
      <c r="A233">
        <v>232</v>
      </c>
      <c r="B233" s="2">
        <f t="shared" si="50"/>
        <v>40410</v>
      </c>
      <c r="C233">
        <f t="shared" si="46"/>
        <v>2010</v>
      </c>
      <c r="D233">
        <v>168.4871197196621</v>
      </c>
      <c r="E233">
        <f t="shared" ca="1" si="47"/>
        <v>168.03754164910191</v>
      </c>
      <c r="F233">
        <f t="shared" ca="1" si="48"/>
        <v>168.02334444687369</v>
      </c>
      <c r="G233" t="str">
        <f t="shared" ca="1" si="49"/>
        <v>BUY</v>
      </c>
      <c r="H233">
        <f t="shared" ca="1" si="51"/>
        <v>168.4871197196621</v>
      </c>
      <c r="I233" s="4">
        <f t="shared" ca="1" si="52"/>
        <v>5.4745466602550853E-3</v>
      </c>
      <c r="J233">
        <f t="shared" ca="1" si="58"/>
        <v>114.39711324912675</v>
      </c>
      <c r="K233">
        <f t="shared" ca="1" si="56"/>
        <v>114.39711324912675</v>
      </c>
      <c r="L233">
        <f t="shared" ca="1" si="57"/>
        <v>0</v>
      </c>
      <c r="M233">
        <f t="shared" ca="1" si="53"/>
        <v>130.21516957946912</v>
      </c>
      <c r="N233">
        <f t="shared" ca="1" si="54"/>
        <v>147.48342006162565</v>
      </c>
      <c r="O233">
        <f t="shared" ca="1" si="55"/>
        <v>166.20910281546361</v>
      </c>
    </row>
    <row r="234" spans="1:15" x14ac:dyDescent="0.2">
      <c r="A234">
        <v>233</v>
      </c>
      <c r="B234" s="2">
        <f t="shared" si="50"/>
        <v>40411</v>
      </c>
      <c r="C234">
        <f t="shared" si="46"/>
        <v>2010</v>
      </c>
      <c r="D234">
        <v>168.06116777606763</v>
      </c>
      <c r="E234">
        <f t="shared" ca="1" si="47"/>
        <v>168.0387229554502</v>
      </c>
      <c r="F234">
        <f t="shared" ca="1" si="48"/>
        <v>168.03801417164124</v>
      </c>
      <c r="G234" t="str">
        <f t="shared" ca="1" si="49"/>
        <v/>
      </c>
      <c r="H234">
        <f t="shared" ca="1" si="51"/>
        <v>168.4871197196621</v>
      </c>
      <c r="I234" s="4" t="str">
        <f t="shared" ca="1" si="52"/>
        <v/>
      </c>
      <c r="J234">
        <f t="shared" ca="1" si="58"/>
        <v>114.39711324912675</v>
      </c>
      <c r="K234">
        <f t="shared" ca="1" si="56"/>
        <v>114.39711324912675</v>
      </c>
      <c r="L234">
        <f t="shared" ca="1" si="57"/>
        <v>0</v>
      </c>
      <c r="M234">
        <f t="shared" ca="1" si="53"/>
        <v>130.21516957946912</v>
      </c>
      <c r="N234">
        <f t="shared" ca="1" si="54"/>
        <v>147.48342006162565</v>
      </c>
      <c r="O234">
        <f t="shared" ca="1" si="55"/>
        <v>166.20910281546361</v>
      </c>
    </row>
    <row r="235" spans="1:15" x14ac:dyDescent="0.2">
      <c r="A235">
        <v>234</v>
      </c>
      <c r="B235" s="2">
        <f t="shared" si="50"/>
        <v>40412</v>
      </c>
      <c r="C235">
        <f t="shared" si="46"/>
        <v>2010</v>
      </c>
      <c r="D235">
        <v>169.55032715108649</v>
      </c>
      <c r="E235">
        <f t="shared" ca="1" si="47"/>
        <v>168.114303165232</v>
      </c>
      <c r="F235">
        <f t="shared" ca="1" si="48"/>
        <v>168.06895503936292</v>
      </c>
      <c r="G235" t="str">
        <f t="shared" ca="1" si="49"/>
        <v/>
      </c>
      <c r="H235">
        <f t="shared" ca="1" si="51"/>
        <v>168.4871197196621</v>
      </c>
      <c r="I235" s="4" t="str">
        <f t="shared" ca="1" si="52"/>
        <v/>
      </c>
      <c r="J235">
        <f t="shared" ca="1" si="58"/>
        <v>114.39711324912675</v>
      </c>
      <c r="K235">
        <f t="shared" ca="1" si="56"/>
        <v>114.39711324912675</v>
      </c>
      <c r="L235">
        <f t="shared" ca="1" si="57"/>
        <v>0</v>
      </c>
      <c r="M235">
        <f t="shared" ca="1" si="53"/>
        <v>130.21516957946912</v>
      </c>
      <c r="N235">
        <f t="shared" ca="1" si="54"/>
        <v>147.48342006162565</v>
      </c>
      <c r="O235">
        <f t="shared" ca="1" si="55"/>
        <v>166.20910281546361</v>
      </c>
    </row>
    <row r="236" spans="1:15" x14ac:dyDescent="0.2">
      <c r="A236">
        <v>235</v>
      </c>
      <c r="B236" s="2">
        <f t="shared" si="50"/>
        <v>40413</v>
      </c>
      <c r="C236">
        <f t="shared" si="46"/>
        <v>2010</v>
      </c>
      <c r="D236">
        <v>168.72020856571837</v>
      </c>
      <c r="E236">
        <f t="shared" ca="1" si="47"/>
        <v>168.14459843525631</v>
      </c>
      <c r="F236">
        <f t="shared" ca="1" si="48"/>
        <v>168.12642127324176</v>
      </c>
      <c r="G236" t="str">
        <f t="shared" ca="1" si="49"/>
        <v/>
      </c>
      <c r="H236">
        <f t="shared" ca="1" si="51"/>
        <v>168.4871197196621</v>
      </c>
      <c r="I236" s="4" t="str">
        <f t="shared" ca="1" si="52"/>
        <v/>
      </c>
      <c r="J236">
        <f t="shared" ca="1" si="58"/>
        <v>114.39711324912675</v>
      </c>
      <c r="K236">
        <f t="shared" ca="1" si="56"/>
        <v>114.39711324912675</v>
      </c>
      <c r="L236">
        <f t="shared" ca="1" si="57"/>
        <v>0</v>
      </c>
      <c r="M236">
        <f t="shared" ca="1" si="53"/>
        <v>130.21516957946912</v>
      </c>
      <c r="N236">
        <f t="shared" ca="1" si="54"/>
        <v>147.48342006162565</v>
      </c>
      <c r="O236">
        <f t="shared" ca="1" si="55"/>
        <v>166.20910281546361</v>
      </c>
    </row>
    <row r="237" spans="1:15" x14ac:dyDescent="0.2">
      <c r="A237">
        <v>236</v>
      </c>
      <c r="B237" s="2">
        <f t="shared" si="50"/>
        <v>40414</v>
      </c>
      <c r="C237">
        <f t="shared" si="46"/>
        <v>2010</v>
      </c>
      <c r="D237">
        <v>171.63717810907247</v>
      </c>
      <c r="E237">
        <f t="shared" ca="1" si="47"/>
        <v>168.31922741894712</v>
      </c>
      <c r="F237">
        <f t="shared" ca="1" si="48"/>
        <v>168.21445002873264</v>
      </c>
      <c r="G237" t="str">
        <f t="shared" ca="1" si="49"/>
        <v/>
      </c>
      <c r="H237">
        <f t="shared" ca="1" si="51"/>
        <v>168.4871197196621</v>
      </c>
      <c r="I237" s="4" t="str">
        <f t="shared" ca="1" si="52"/>
        <v/>
      </c>
      <c r="J237">
        <f t="shared" ca="1" si="58"/>
        <v>114.39711324912675</v>
      </c>
      <c r="K237">
        <f t="shared" ca="1" si="56"/>
        <v>114.39711324912675</v>
      </c>
      <c r="L237">
        <f t="shared" ca="1" si="57"/>
        <v>0</v>
      </c>
      <c r="M237">
        <f t="shared" ca="1" si="53"/>
        <v>130.21516957946912</v>
      </c>
      <c r="N237">
        <f t="shared" ca="1" si="54"/>
        <v>147.48342006162565</v>
      </c>
      <c r="O237">
        <f t="shared" ca="1" si="55"/>
        <v>166.20910281546361</v>
      </c>
    </row>
    <row r="238" spans="1:15" x14ac:dyDescent="0.2">
      <c r="A238">
        <v>237</v>
      </c>
      <c r="B238" s="2">
        <f t="shared" si="50"/>
        <v>40415</v>
      </c>
      <c r="C238">
        <f t="shared" si="46"/>
        <v>2010</v>
      </c>
      <c r="D238">
        <v>172.63478351285022</v>
      </c>
      <c r="E238">
        <f t="shared" ca="1" si="47"/>
        <v>168.53500522364229</v>
      </c>
      <c r="F238">
        <f t="shared" ca="1" si="48"/>
        <v>168.40553854082518</v>
      </c>
      <c r="G238" t="str">
        <f t="shared" ca="1" si="49"/>
        <v/>
      </c>
      <c r="H238">
        <f t="shared" ca="1" si="51"/>
        <v>168.4871197196621</v>
      </c>
      <c r="I238" s="4" t="str">
        <f t="shared" ca="1" si="52"/>
        <v/>
      </c>
      <c r="J238">
        <f t="shared" ca="1" si="58"/>
        <v>114.39711324912675</v>
      </c>
      <c r="K238">
        <f t="shared" ca="1" si="56"/>
        <v>114.39711324912675</v>
      </c>
      <c r="L238">
        <f t="shared" ca="1" si="57"/>
        <v>0</v>
      </c>
      <c r="M238">
        <f t="shared" ca="1" si="53"/>
        <v>130.21516957946912</v>
      </c>
      <c r="N238">
        <f t="shared" ca="1" si="54"/>
        <v>147.48342006162565</v>
      </c>
      <c r="O238">
        <f t="shared" ca="1" si="55"/>
        <v>166.20910281546361</v>
      </c>
    </row>
    <row r="239" spans="1:15" x14ac:dyDescent="0.2">
      <c r="A239">
        <v>238</v>
      </c>
      <c r="B239" s="2">
        <f t="shared" si="50"/>
        <v>40416</v>
      </c>
      <c r="C239">
        <f t="shared" si="46"/>
        <v>2010</v>
      </c>
      <c r="D239">
        <v>171.75704634823333</v>
      </c>
      <c r="E239">
        <f t="shared" ca="1" si="47"/>
        <v>168.69610727987185</v>
      </c>
      <c r="F239">
        <f t="shared" ca="1" si="48"/>
        <v>168.59944604613412</v>
      </c>
      <c r="G239" t="str">
        <f t="shared" ca="1" si="49"/>
        <v/>
      </c>
      <c r="H239">
        <f t="shared" ca="1" si="51"/>
        <v>168.4871197196621</v>
      </c>
      <c r="I239" s="4" t="str">
        <f t="shared" ca="1" si="52"/>
        <v/>
      </c>
      <c r="J239">
        <f t="shared" ca="1" si="58"/>
        <v>114.39711324912675</v>
      </c>
      <c r="K239">
        <f t="shared" ca="1" si="56"/>
        <v>114.39711324912675</v>
      </c>
      <c r="L239">
        <f t="shared" ca="1" si="57"/>
        <v>0</v>
      </c>
      <c r="M239">
        <f t="shared" ca="1" si="53"/>
        <v>130.21516957946912</v>
      </c>
      <c r="N239">
        <f t="shared" ca="1" si="54"/>
        <v>147.48342006162565</v>
      </c>
      <c r="O239">
        <f t="shared" ca="1" si="55"/>
        <v>166.20910281546361</v>
      </c>
    </row>
    <row r="240" spans="1:15" x14ac:dyDescent="0.2">
      <c r="A240">
        <v>239</v>
      </c>
      <c r="B240" s="2">
        <f t="shared" si="50"/>
        <v>40417</v>
      </c>
      <c r="C240">
        <f t="shared" si="46"/>
        <v>2010</v>
      </c>
      <c r="D240">
        <v>172.36559105504818</v>
      </c>
      <c r="E240">
        <f t="shared" ca="1" si="47"/>
        <v>168.87958146863068</v>
      </c>
      <c r="F240">
        <f t="shared" ca="1" si="48"/>
        <v>168.76949695537536</v>
      </c>
      <c r="G240" t="str">
        <f t="shared" ca="1" si="49"/>
        <v/>
      </c>
      <c r="H240">
        <f t="shared" ca="1" si="51"/>
        <v>168.4871197196621</v>
      </c>
      <c r="I240" s="4" t="str">
        <f t="shared" ca="1" si="52"/>
        <v/>
      </c>
      <c r="J240">
        <f t="shared" ca="1" si="58"/>
        <v>114.39711324912675</v>
      </c>
      <c r="K240">
        <f t="shared" ca="1" si="56"/>
        <v>114.39711324912675</v>
      </c>
      <c r="L240">
        <f t="shared" ca="1" si="57"/>
        <v>0</v>
      </c>
      <c r="M240">
        <f t="shared" ca="1" si="53"/>
        <v>130.21516957946912</v>
      </c>
      <c r="N240">
        <f t="shared" ca="1" si="54"/>
        <v>147.48342006162565</v>
      </c>
      <c r="O240">
        <f t="shared" ca="1" si="55"/>
        <v>166.20910281546361</v>
      </c>
    </row>
    <row r="241" spans="1:15" x14ac:dyDescent="0.2">
      <c r="A241">
        <v>240</v>
      </c>
      <c r="B241" s="2">
        <f t="shared" si="50"/>
        <v>40418</v>
      </c>
      <c r="C241">
        <f t="shared" si="46"/>
        <v>2010</v>
      </c>
      <c r="D241">
        <v>173.20149748006</v>
      </c>
      <c r="E241">
        <f t="shared" ca="1" si="47"/>
        <v>169.09567726920213</v>
      </c>
      <c r="F241">
        <f t="shared" ca="1" si="48"/>
        <v>168.96601978885926</v>
      </c>
      <c r="G241" t="str">
        <f t="shared" ca="1" si="49"/>
        <v/>
      </c>
      <c r="H241">
        <f t="shared" ca="1" si="51"/>
        <v>168.4871197196621</v>
      </c>
      <c r="I241" s="4" t="str">
        <f t="shared" ca="1" si="52"/>
        <v/>
      </c>
      <c r="J241">
        <f t="shared" ca="1" si="58"/>
        <v>114.39711324912675</v>
      </c>
      <c r="K241">
        <f t="shared" ca="1" si="56"/>
        <v>114.39711324912675</v>
      </c>
      <c r="L241">
        <f t="shared" ca="1" si="57"/>
        <v>0</v>
      </c>
      <c r="M241">
        <f t="shared" ca="1" si="53"/>
        <v>130.21516957946912</v>
      </c>
      <c r="N241">
        <f t="shared" ca="1" si="54"/>
        <v>147.48342006162565</v>
      </c>
      <c r="O241">
        <f t="shared" ca="1" si="55"/>
        <v>166.20910281546361</v>
      </c>
    </row>
    <row r="242" spans="1:15" x14ac:dyDescent="0.2">
      <c r="A242">
        <v>241</v>
      </c>
      <c r="B242" s="2">
        <f t="shared" si="50"/>
        <v>40419</v>
      </c>
      <c r="C242">
        <f t="shared" si="46"/>
        <v>2010</v>
      </c>
      <c r="D242">
        <v>173.8171140539005</v>
      </c>
      <c r="E242">
        <f t="shared" ca="1" si="47"/>
        <v>169.33174910843707</v>
      </c>
      <c r="F242">
        <f t="shared" ca="1" si="48"/>
        <v>169.19010600489608</v>
      </c>
      <c r="G242" t="str">
        <f t="shared" ca="1" si="49"/>
        <v/>
      </c>
      <c r="H242">
        <f t="shared" ca="1" si="51"/>
        <v>168.4871197196621</v>
      </c>
      <c r="I242" s="4" t="str">
        <f t="shared" ca="1" si="52"/>
        <v/>
      </c>
      <c r="J242">
        <f t="shared" ca="1" si="58"/>
        <v>114.39711324912675</v>
      </c>
      <c r="K242">
        <f t="shared" ca="1" si="56"/>
        <v>114.39711324912675</v>
      </c>
      <c r="L242">
        <f t="shared" ca="1" si="57"/>
        <v>0</v>
      </c>
      <c r="M242">
        <f t="shared" ca="1" si="53"/>
        <v>130.21516957946912</v>
      </c>
      <c r="N242">
        <f t="shared" ca="1" si="54"/>
        <v>147.48342006162565</v>
      </c>
      <c r="O242">
        <f t="shared" ca="1" si="55"/>
        <v>166.20910281546361</v>
      </c>
    </row>
    <row r="243" spans="1:15" x14ac:dyDescent="0.2">
      <c r="A243">
        <v>242</v>
      </c>
      <c r="B243" s="2">
        <f t="shared" si="50"/>
        <v>40420</v>
      </c>
      <c r="C243">
        <f t="shared" si="46"/>
        <v>2010</v>
      </c>
      <c r="D243">
        <v>175.63926954872289</v>
      </c>
      <c r="E243">
        <f t="shared" ca="1" si="47"/>
        <v>169.64712513045134</v>
      </c>
      <c r="F243">
        <f t="shared" ca="1" si="48"/>
        <v>169.45789951724277</v>
      </c>
      <c r="G243" t="str">
        <f t="shared" ca="1" si="49"/>
        <v/>
      </c>
      <c r="H243">
        <f t="shared" ca="1" si="51"/>
        <v>168.4871197196621</v>
      </c>
      <c r="I243" s="4" t="str">
        <f t="shared" ca="1" si="52"/>
        <v/>
      </c>
      <c r="J243">
        <f t="shared" ca="1" si="58"/>
        <v>114.39711324912675</v>
      </c>
      <c r="K243">
        <f t="shared" ca="1" si="56"/>
        <v>114.39711324912675</v>
      </c>
      <c r="L243">
        <f t="shared" ca="1" si="57"/>
        <v>0</v>
      </c>
      <c r="M243">
        <f t="shared" ca="1" si="53"/>
        <v>130.21516957946912</v>
      </c>
      <c r="N243">
        <f t="shared" ca="1" si="54"/>
        <v>147.48342006162565</v>
      </c>
      <c r="O243">
        <f t="shared" ca="1" si="55"/>
        <v>166.20910281546361</v>
      </c>
    </row>
    <row r="244" spans="1:15" x14ac:dyDescent="0.2">
      <c r="A244">
        <v>243</v>
      </c>
      <c r="B244" s="2">
        <f t="shared" si="50"/>
        <v>40421</v>
      </c>
      <c r="C244">
        <f t="shared" si="46"/>
        <v>2010</v>
      </c>
      <c r="D244">
        <v>174.5489714429734</v>
      </c>
      <c r="E244">
        <f t="shared" ca="1" si="47"/>
        <v>169.89221744607744</v>
      </c>
      <c r="F244">
        <f t="shared" ca="1" si="48"/>
        <v>169.74516205670179</v>
      </c>
      <c r="G244" t="str">
        <f t="shared" ca="1" si="49"/>
        <v/>
      </c>
      <c r="H244">
        <f t="shared" ca="1" si="51"/>
        <v>168.4871197196621</v>
      </c>
      <c r="I244" s="4" t="str">
        <f t="shared" ca="1" si="52"/>
        <v/>
      </c>
      <c r="J244">
        <f t="shared" ca="1" si="58"/>
        <v>114.39711324912675</v>
      </c>
      <c r="K244">
        <f t="shared" ca="1" si="56"/>
        <v>114.39711324912675</v>
      </c>
      <c r="L244">
        <f t="shared" ca="1" si="57"/>
        <v>0</v>
      </c>
      <c r="M244">
        <f t="shared" ca="1" si="53"/>
        <v>130.21516957946912</v>
      </c>
      <c r="N244">
        <f t="shared" ca="1" si="54"/>
        <v>147.48342006162565</v>
      </c>
      <c r="O244">
        <f t="shared" ca="1" si="55"/>
        <v>166.20910281546361</v>
      </c>
    </row>
    <row r="245" spans="1:15" x14ac:dyDescent="0.2">
      <c r="A245">
        <v>244</v>
      </c>
      <c r="B245" s="2">
        <f t="shared" si="50"/>
        <v>40422</v>
      </c>
      <c r="C245">
        <f t="shared" si="46"/>
        <v>2010</v>
      </c>
      <c r="D245">
        <v>175.20997684630547</v>
      </c>
      <c r="E245">
        <f t="shared" ca="1" si="47"/>
        <v>170.15810541608883</v>
      </c>
      <c r="F245">
        <f t="shared" ca="1" si="48"/>
        <v>169.99857263408197</v>
      </c>
      <c r="G245" t="str">
        <f t="shared" ca="1" si="49"/>
        <v/>
      </c>
      <c r="H245">
        <f t="shared" ca="1" si="51"/>
        <v>168.4871197196621</v>
      </c>
      <c r="I245" s="4" t="str">
        <f t="shared" ca="1" si="52"/>
        <v/>
      </c>
      <c r="J245">
        <f t="shared" ca="1" si="58"/>
        <v>114.39711324912675</v>
      </c>
      <c r="K245">
        <f t="shared" ca="1" si="56"/>
        <v>114.39711324912675</v>
      </c>
      <c r="L245">
        <f t="shared" ca="1" si="57"/>
        <v>0</v>
      </c>
      <c r="M245">
        <f t="shared" ca="1" si="53"/>
        <v>130.21516957946912</v>
      </c>
      <c r="N245">
        <f t="shared" ca="1" si="54"/>
        <v>147.48342006162565</v>
      </c>
      <c r="O245">
        <f t="shared" ca="1" si="55"/>
        <v>166.20910281546361</v>
      </c>
    </row>
    <row r="246" spans="1:15" x14ac:dyDescent="0.2">
      <c r="A246">
        <v>245</v>
      </c>
      <c r="B246" s="2">
        <f t="shared" si="50"/>
        <v>40423</v>
      </c>
      <c r="C246">
        <f t="shared" si="46"/>
        <v>2010</v>
      </c>
      <c r="D246">
        <v>175.37988309716792</v>
      </c>
      <c r="E246">
        <f t="shared" ca="1" si="47"/>
        <v>170.41919430014278</v>
      </c>
      <c r="F246">
        <f t="shared" ca="1" si="48"/>
        <v>170.26254096971041</v>
      </c>
      <c r="G246" t="str">
        <f t="shared" ca="1" si="49"/>
        <v/>
      </c>
      <c r="H246">
        <f t="shared" ca="1" si="51"/>
        <v>168.4871197196621</v>
      </c>
      <c r="I246" s="4" t="str">
        <f t="shared" ca="1" si="52"/>
        <v/>
      </c>
      <c r="J246">
        <f t="shared" ca="1" si="58"/>
        <v>114.39711324912675</v>
      </c>
      <c r="K246">
        <f t="shared" ca="1" si="56"/>
        <v>114.39711324912675</v>
      </c>
      <c r="L246">
        <f t="shared" ca="1" si="57"/>
        <v>0</v>
      </c>
      <c r="M246">
        <f t="shared" ca="1" si="53"/>
        <v>130.21516957946912</v>
      </c>
      <c r="N246">
        <f t="shared" ca="1" si="54"/>
        <v>147.48342006162565</v>
      </c>
      <c r="O246">
        <f t="shared" ca="1" si="55"/>
        <v>166.20910281546361</v>
      </c>
    </row>
    <row r="247" spans="1:15" x14ac:dyDescent="0.2">
      <c r="A247">
        <v>246</v>
      </c>
      <c r="B247" s="2">
        <f t="shared" si="50"/>
        <v>40424</v>
      </c>
      <c r="C247">
        <f t="shared" si="46"/>
        <v>2010</v>
      </c>
      <c r="D247">
        <v>176.50260826795446</v>
      </c>
      <c r="E247">
        <f t="shared" ca="1" si="47"/>
        <v>170.72336499853336</v>
      </c>
      <c r="F247">
        <f t="shared" ca="1" si="48"/>
        <v>170.54086257949902</v>
      </c>
      <c r="G247" t="str">
        <f t="shared" ca="1" si="49"/>
        <v/>
      </c>
      <c r="H247">
        <f t="shared" ca="1" si="51"/>
        <v>168.4871197196621</v>
      </c>
      <c r="I247" s="4" t="str">
        <f t="shared" ca="1" si="52"/>
        <v/>
      </c>
      <c r="J247">
        <f t="shared" ca="1" si="58"/>
        <v>114.39711324912675</v>
      </c>
      <c r="K247">
        <f t="shared" ca="1" si="56"/>
        <v>114.39711324912675</v>
      </c>
      <c r="L247">
        <f t="shared" ca="1" si="57"/>
        <v>0</v>
      </c>
      <c r="M247">
        <f t="shared" ca="1" si="53"/>
        <v>130.21516957946912</v>
      </c>
      <c r="N247">
        <f t="shared" ca="1" si="54"/>
        <v>147.48342006162565</v>
      </c>
      <c r="O247">
        <f t="shared" ca="1" si="55"/>
        <v>166.20910281546361</v>
      </c>
    </row>
    <row r="248" spans="1:15" x14ac:dyDescent="0.2">
      <c r="A248">
        <v>247</v>
      </c>
      <c r="B248" s="2">
        <f t="shared" si="50"/>
        <v>40425</v>
      </c>
      <c r="C248">
        <f t="shared" si="46"/>
        <v>2010</v>
      </c>
      <c r="D248">
        <v>174.7819721808205</v>
      </c>
      <c r="E248">
        <f t="shared" ca="1" si="47"/>
        <v>170.92629535764772</v>
      </c>
      <c r="F248">
        <f t="shared" ca="1" si="48"/>
        <v>170.8045371421791</v>
      </c>
      <c r="G248" t="str">
        <f t="shared" ca="1" si="49"/>
        <v/>
      </c>
      <c r="H248">
        <f t="shared" ca="1" si="51"/>
        <v>168.4871197196621</v>
      </c>
      <c r="I248" s="4" t="str">
        <f t="shared" ca="1" si="52"/>
        <v/>
      </c>
      <c r="J248">
        <f t="shared" ca="1" si="58"/>
        <v>114.39711324912675</v>
      </c>
      <c r="K248">
        <f t="shared" ca="1" si="56"/>
        <v>114.39711324912675</v>
      </c>
      <c r="L248">
        <f t="shared" ca="1" si="57"/>
        <v>0</v>
      </c>
      <c r="M248">
        <f t="shared" ca="1" si="53"/>
        <v>130.21516957946912</v>
      </c>
      <c r="N248">
        <f t="shared" ca="1" si="54"/>
        <v>147.48342006162565</v>
      </c>
      <c r="O248">
        <f t="shared" ca="1" si="55"/>
        <v>166.20910281546361</v>
      </c>
    </row>
    <row r="249" spans="1:15" x14ac:dyDescent="0.2">
      <c r="A249">
        <v>248</v>
      </c>
      <c r="B249" s="2">
        <f t="shared" si="50"/>
        <v>40426</v>
      </c>
      <c r="C249">
        <f t="shared" si="46"/>
        <v>2010</v>
      </c>
      <c r="D249">
        <v>174.74906986313292</v>
      </c>
      <c r="E249">
        <f t="shared" ca="1" si="47"/>
        <v>171.11743408292199</v>
      </c>
      <c r="F249">
        <f t="shared" ca="1" si="48"/>
        <v>171.00275084775745</v>
      </c>
      <c r="G249" t="str">
        <f t="shared" ca="1" si="49"/>
        <v/>
      </c>
      <c r="H249">
        <f t="shared" ca="1" si="51"/>
        <v>168.4871197196621</v>
      </c>
      <c r="I249" s="4" t="str">
        <f t="shared" ca="1" si="52"/>
        <v/>
      </c>
      <c r="J249">
        <f t="shared" ca="1" si="58"/>
        <v>114.39711324912675</v>
      </c>
      <c r="K249">
        <f t="shared" ca="1" si="56"/>
        <v>114.39711324912675</v>
      </c>
      <c r="L249">
        <f t="shared" ca="1" si="57"/>
        <v>0</v>
      </c>
      <c r="M249">
        <f t="shared" ca="1" si="53"/>
        <v>130.21516957946912</v>
      </c>
      <c r="N249">
        <f t="shared" ca="1" si="54"/>
        <v>147.48342006162565</v>
      </c>
      <c r="O249">
        <f t="shared" ca="1" si="55"/>
        <v>166.20910281546361</v>
      </c>
    </row>
    <row r="250" spans="1:15" x14ac:dyDescent="0.2">
      <c r="A250">
        <v>249</v>
      </c>
      <c r="B250" s="2">
        <f t="shared" si="50"/>
        <v>40427</v>
      </c>
      <c r="C250">
        <f t="shared" si="46"/>
        <v>2010</v>
      </c>
      <c r="D250">
        <v>173.6729044589226</v>
      </c>
      <c r="E250">
        <f t="shared" ca="1" si="47"/>
        <v>171.24520760172203</v>
      </c>
      <c r="F250">
        <f t="shared" ca="1" si="48"/>
        <v>171.16854349044198</v>
      </c>
      <c r="G250" t="str">
        <f t="shared" ca="1" si="49"/>
        <v/>
      </c>
      <c r="H250">
        <f t="shared" ca="1" si="51"/>
        <v>168.4871197196621</v>
      </c>
      <c r="I250" s="4" t="str">
        <f t="shared" ca="1" si="52"/>
        <v/>
      </c>
      <c r="J250">
        <f t="shared" ca="1" si="58"/>
        <v>114.39711324912675</v>
      </c>
      <c r="K250">
        <f t="shared" ca="1" si="56"/>
        <v>114.39711324912675</v>
      </c>
      <c r="L250">
        <f t="shared" ca="1" si="57"/>
        <v>0</v>
      </c>
      <c r="M250">
        <f t="shared" ca="1" si="53"/>
        <v>130.21516957946912</v>
      </c>
      <c r="N250">
        <f t="shared" ca="1" si="54"/>
        <v>147.48342006162565</v>
      </c>
      <c r="O250">
        <f t="shared" ca="1" si="55"/>
        <v>166.20910281546361</v>
      </c>
    </row>
    <row r="251" spans="1:15" x14ac:dyDescent="0.2">
      <c r="A251">
        <v>250</v>
      </c>
      <c r="B251" s="2">
        <f t="shared" si="50"/>
        <v>40428</v>
      </c>
      <c r="C251">
        <f t="shared" si="46"/>
        <v>2010</v>
      </c>
      <c r="D251">
        <v>172.03155408369301</v>
      </c>
      <c r="E251">
        <f t="shared" ca="1" si="47"/>
        <v>171.28452492582059</v>
      </c>
      <c r="F251">
        <f t="shared" ca="1" si="48"/>
        <v>171.26093453136144</v>
      </c>
      <c r="G251" t="str">
        <f t="shared" ca="1" si="49"/>
        <v/>
      </c>
      <c r="H251">
        <f t="shared" ca="1" si="51"/>
        <v>168.4871197196621</v>
      </c>
      <c r="I251" s="4" t="str">
        <f t="shared" ca="1" si="52"/>
        <v/>
      </c>
      <c r="J251">
        <f t="shared" ca="1" si="58"/>
        <v>114.39711324912675</v>
      </c>
      <c r="K251">
        <f t="shared" ca="1" si="56"/>
        <v>114.39711324912675</v>
      </c>
      <c r="L251">
        <f t="shared" ca="1" si="57"/>
        <v>0</v>
      </c>
      <c r="M251">
        <f t="shared" ca="1" si="53"/>
        <v>130.21516957946912</v>
      </c>
      <c r="N251">
        <f t="shared" ca="1" si="54"/>
        <v>147.48342006162565</v>
      </c>
      <c r="O251">
        <f t="shared" ca="1" si="55"/>
        <v>166.20910281546361</v>
      </c>
    </row>
    <row r="252" spans="1:15" x14ac:dyDescent="0.2">
      <c r="A252">
        <v>251</v>
      </c>
      <c r="B252" s="2">
        <f t="shared" si="50"/>
        <v>40429</v>
      </c>
      <c r="C252">
        <f t="shared" si="46"/>
        <v>2010</v>
      </c>
      <c r="D252">
        <v>171.37347463478281</v>
      </c>
      <c r="E252">
        <f t="shared" ca="1" si="47"/>
        <v>171.2889724112687</v>
      </c>
      <c r="F252">
        <f t="shared" ca="1" si="48"/>
        <v>171.28630391999985</v>
      </c>
      <c r="G252" t="str">
        <f t="shared" ca="1" si="49"/>
        <v/>
      </c>
      <c r="H252">
        <f t="shared" ca="1" si="51"/>
        <v>168.4871197196621</v>
      </c>
      <c r="I252" s="4" t="str">
        <f t="shared" ca="1" si="52"/>
        <v/>
      </c>
      <c r="J252">
        <f t="shared" ca="1" si="58"/>
        <v>114.39711324912675</v>
      </c>
      <c r="K252">
        <f t="shared" ca="1" si="56"/>
        <v>114.39711324912675</v>
      </c>
      <c r="L252">
        <f t="shared" ca="1" si="57"/>
        <v>0</v>
      </c>
      <c r="M252">
        <f t="shared" ca="1" si="53"/>
        <v>130.21516957946912</v>
      </c>
      <c r="N252">
        <f t="shared" ca="1" si="54"/>
        <v>147.48342006162565</v>
      </c>
      <c r="O252">
        <f t="shared" ca="1" si="55"/>
        <v>166.20910281546361</v>
      </c>
    </row>
    <row r="253" spans="1:15" x14ac:dyDescent="0.2">
      <c r="A253">
        <v>252</v>
      </c>
      <c r="B253" s="2">
        <f t="shared" si="50"/>
        <v>40430</v>
      </c>
      <c r="C253">
        <f t="shared" si="46"/>
        <v>2010</v>
      </c>
      <c r="D253">
        <v>172.00248471679191</v>
      </c>
      <c r="E253">
        <f t="shared" ca="1" si="47"/>
        <v>171.32464802654485</v>
      </c>
      <c r="F253">
        <f t="shared" ca="1" si="48"/>
        <v>171.30324265737917</v>
      </c>
      <c r="G253" t="str">
        <f t="shared" ca="1" si="49"/>
        <v/>
      </c>
      <c r="H253">
        <f t="shared" ca="1" si="51"/>
        <v>168.4871197196621</v>
      </c>
      <c r="I253" s="4" t="str">
        <f t="shared" ca="1" si="52"/>
        <v/>
      </c>
      <c r="J253">
        <f t="shared" ca="1" si="58"/>
        <v>114.39711324912675</v>
      </c>
      <c r="K253">
        <f t="shared" ca="1" si="56"/>
        <v>114.39711324912675</v>
      </c>
      <c r="L253">
        <f t="shared" ca="1" si="57"/>
        <v>0</v>
      </c>
      <c r="M253">
        <f t="shared" ca="1" si="53"/>
        <v>130.21516957946912</v>
      </c>
      <c r="N253">
        <f t="shared" ca="1" si="54"/>
        <v>147.48342006162565</v>
      </c>
      <c r="O253">
        <f t="shared" ca="1" si="55"/>
        <v>166.20910281546361</v>
      </c>
    </row>
    <row r="254" spans="1:15" x14ac:dyDescent="0.2">
      <c r="A254">
        <v>253</v>
      </c>
      <c r="B254" s="2">
        <f t="shared" si="50"/>
        <v>40431</v>
      </c>
      <c r="C254">
        <f t="shared" si="46"/>
        <v>2010</v>
      </c>
      <c r="D254">
        <v>172.78871761772987</v>
      </c>
      <c r="E254">
        <f t="shared" ca="1" si="47"/>
        <v>171.39785150610413</v>
      </c>
      <c r="F254">
        <f t="shared" ca="1" si="48"/>
        <v>171.35392941836858</v>
      </c>
      <c r="G254" t="str">
        <f t="shared" ca="1" si="49"/>
        <v/>
      </c>
      <c r="H254">
        <f t="shared" ca="1" si="51"/>
        <v>168.4871197196621</v>
      </c>
      <c r="I254" s="4" t="str">
        <f t="shared" ca="1" si="52"/>
        <v/>
      </c>
      <c r="J254">
        <f t="shared" ca="1" si="58"/>
        <v>114.39711324912675</v>
      </c>
      <c r="K254">
        <f t="shared" ca="1" si="56"/>
        <v>114.39711324912675</v>
      </c>
      <c r="L254">
        <f t="shared" ca="1" si="57"/>
        <v>0</v>
      </c>
      <c r="M254">
        <f t="shared" ca="1" si="53"/>
        <v>130.21516957946912</v>
      </c>
      <c r="N254">
        <f t="shared" ca="1" si="54"/>
        <v>147.48342006162565</v>
      </c>
      <c r="O254">
        <f t="shared" ca="1" si="55"/>
        <v>166.20910281546361</v>
      </c>
    </row>
    <row r="255" spans="1:15" x14ac:dyDescent="0.2">
      <c r="A255">
        <v>254</v>
      </c>
      <c r="B255" s="2">
        <f t="shared" si="50"/>
        <v>40432</v>
      </c>
      <c r="C255">
        <f t="shared" si="46"/>
        <v>2010</v>
      </c>
      <c r="D255">
        <v>170.78887777663516</v>
      </c>
      <c r="E255">
        <f t="shared" ca="1" si="47"/>
        <v>171.36740281963068</v>
      </c>
      <c r="F255">
        <f t="shared" ca="1" si="48"/>
        <v>171.38567203151473</v>
      </c>
      <c r="G255" t="str">
        <f t="shared" ca="1" si="49"/>
        <v>SELL</v>
      </c>
      <c r="H255">
        <f t="shared" ca="1" si="51"/>
        <v>170.78887777663516</v>
      </c>
      <c r="I255" s="4">
        <f t="shared" ca="1" si="52"/>
        <v>-1.3661329487991992E-2</v>
      </c>
      <c r="J255">
        <f t="shared" ca="1" si="58"/>
        <v>112.83429659255529</v>
      </c>
      <c r="K255">
        <f t="shared" ca="1" si="56"/>
        <v>114.39711324912675</v>
      </c>
      <c r="L255">
        <f t="shared" ca="1" si="57"/>
        <v>1.3661329487992036E-2</v>
      </c>
      <c r="M255">
        <f t="shared" ca="1" si="53"/>
        <v>126.65734490754936</v>
      </c>
      <c r="N255">
        <f t="shared" ca="1" si="54"/>
        <v>141.43896127519227</v>
      </c>
      <c r="O255">
        <f t="shared" ca="1" si="55"/>
        <v>157.12655354560127</v>
      </c>
    </row>
    <row r="256" spans="1:15" x14ac:dyDescent="0.2">
      <c r="A256">
        <v>255</v>
      </c>
      <c r="B256" s="2">
        <f t="shared" si="50"/>
        <v>40433</v>
      </c>
      <c r="C256">
        <f t="shared" si="46"/>
        <v>2010</v>
      </c>
      <c r="D256">
        <v>173.58509070823521</v>
      </c>
      <c r="E256">
        <f t="shared" ca="1" si="47"/>
        <v>171.47828721406091</v>
      </c>
      <c r="F256">
        <f t="shared" ca="1" si="48"/>
        <v>171.41175657740277</v>
      </c>
      <c r="G256" t="str">
        <f t="shared" ca="1" si="49"/>
        <v>BUY</v>
      </c>
      <c r="H256">
        <f t="shared" ca="1" si="51"/>
        <v>173.58509070823521</v>
      </c>
      <c r="I256" s="4">
        <f t="shared" ca="1" si="52"/>
        <v>1.637233623173669E-2</v>
      </c>
      <c r="J256">
        <f t="shared" ca="1" si="58"/>
        <v>114.68165763484011</v>
      </c>
      <c r="K256">
        <f t="shared" ca="1" si="56"/>
        <v>114.68165763484011</v>
      </c>
      <c r="L256">
        <f t="shared" ca="1" si="57"/>
        <v>0</v>
      </c>
      <c r="M256">
        <f t="shared" ca="1" si="53"/>
        <v>130.80469818164025</v>
      </c>
      <c r="N256">
        <f t="shared" ca="1" si="54"/>
        <v>148.38601996598737</v>
      </c>
      <c r="O256">
        <f t="shared" ca="1" si="55"/>
        <v>167.41666860793151</v>
      </c>
    </row>
    <row r="257" spans="1:15" x14ac:dyDescent="0.2">
      <c r="A257">
        <v>256</v>
      </c>
      <c r="B257" s="2">
        <f t="shared" si="50"/>
        <v>40434</v>
      </c>
      <c r="C257">
        <f t="shared" si="46"/>
        <v>2010</v>
      </c>
      <c r="D257">
        <v>173.64535121030161</v>
      </c>
      <c r="E257">
        <f t="shared" ca="1" si="47"/>
        <v>171.58664041387294</v>
      </c>
      <c r="F257">
        <f t="shared" ca="1" si="48"/>
        <v>171.52162849398573</v>
      </c>
      <c r="G257" t="str">
        <f t="shared" ca="1" si="49"/>
        <v/>
      </c>
      <c r="H257">
        <f t="shared" ca="1" si="51"/>
        <v>173.58509070823521</v>
      </c>
      <c r="I257" s="4" t="str">
        <f t="shared" ca="1" si="52"/>
        <v/>
      </c>
      <c r="J257">
        <f t="shared" ca="1" si="58"/>
        <v>114.68165763484011</v>
      </c>
      <c r="K257">
        <f t="shared" ca="1" si="56"/>
        <v>114.68165763484011</v>
      </c>
      <c r="L257">
        <f t="shared" ca="1" si="57"/>
        <v>0</v>
      </c>
      <c r="M257">
        <f t="shared" ca="1" si="53"/>
        <v>130.80469818164025</v>
      </c>
      <c r="N257">
        <f t="shared" ca="1" si="54"/>
        <v>148.38601996598737</v>
      </c>
      <c r="O257">
        <f t="shared" ca="1" si="55"/>
        <v>167.41666860793151</v>
      </c>
    </row>
    <row r="258" spans="1:15" x14ac:dyDescent="0.2">
      <c r="A258">
        <v>257</v>
      </c>
      <c r="B258" s="2">
        <f t="shared" si="50"/>
        <v>40435</v>
      </c>
      <c r="C258">
        <f t="shared" si="46"/>
        <v>2010</v>
      </c>
      <c r="D258">
        <v>172.96731958424661</v>
      </c>
      <c r="E258">
        <f t="shared" ca="1" si="47"/>
        <v>171.65567437239162</v>
      </c>
      <c r="F258">
        <f t="shared" ca="1" si="48"/>
        <v>171.6142539972804</v>
      </c>
      <c r="G258" t="str">
        <f t="shared" ca="1" si="49"/>
        <v/>
      </c>
      <c r="H258">
        <f t="shared" ca="1" si="51"/>
        <v>173.58509070823521</v>
      </c>
      <c r="I258" s="4" t="str">
        <f t="shared" ca="1" si="52"/>
        <v/>
      </c>
      <c r="J258">
        <f t="shared" ca="1" si="58"/>
        <v>114.68165763484011</v>
      </c>
      <c r="K258">
        <f t="shared" ca="1" si="56"/>
        <v>114.68165763484011</v>
      </c>
      <c r="L258">
        <f t="shared" ca="1" si="57"/>
        <v>0</v>
      </c>
      <c r="M258">
        <f t="shared" ca="1" si="53"/>
        <v>130.80469818164025</v>
      </c>
      <c r="N258">
        <f t="shared" ca="1" si="54"/>
        <v>148.38601996598737</v>
      </c>
      <c r="O258">
        <f t="shared" ca="1" si="55"/>
        <v>167.41666860793151</v>
      </c>
    </row>
    <row r="259" spans="1:15" x14ac:dyDescent="0.2">
      <c r="A259">
        <v>258</v>
      </c>
      <c r="B259" s="2">
        <f t="shared" si="50"/>
        <v>40436</v>
      </c>
      <c r="C259">
        <f t="shared" ref="C259:C322" si="59">YEAR(B259)</f>
        <v>2010</v>
      </c>
      <c r="D259">
        <v>172.01246464273785</v>
      </c>
      <c r="E259">
        <f t="shared" ref="E259:E322" ca="1" si="60">IF($A259=$Y$7, AVERAGE(OFFSET($D260,-$Y$7,0,$Y$7,1)),IF($A259&gt;$Y$7,((($Y$7-1)*E258)+$D259)/$Y$7,""))</f>
        <v>171.67351388590893</v>
      </c>
      <c r="F259">
        <f t="shared" ref="F259:F322" ca="1" si="61">IF($A259=$Y$8, AVERAGE(OFFSET($D260,-$Y$8,0,$Y$8,1)),IF($A259&gt;$Y$8,((($Y$8-1)*E258)+$D259)/$Y$8,""))</f>
        <v>171.66281017779852</v>
      </c>
      <c r="G259" t="str">
        <f t="shared" ref="G259:G322" ca="1" si="62">IF(A259&gt;$Y$8,IF(AND(E259&gt;=F259,E258&lt;F258),"BUY",IF(AND(E259&lt;=F259,E258&gt;F258),"SELL","")),"")</f>
        <v/>
      </c>
      <c r="H259">
        <f t="shared" ca="1" si="51"/>
        <v>173.58509070823521</v>
      </c>
      <c r="I259" s="4" t="str">
        <f t="shared" ca="1" si="52"/>
        <v/>
      </c>
      <c r="J259">
        <f t="shared" ca="1" si="58"/>
        <v>114.68165763484011</v>
      </c>
      <c r="K259">
        <f t="shared" ca="1" si="56"/>
        <v>114.68165763484011</v>
      </c>
      <c r="L259">
        <f t="shared" ca="1" si="57"/>
        <v>0</v>
      </c>
      <c r="M259">
        <f t="shared" ca="1" si="53"/>
        <v>130.80469818164025</v>
      </c>
      <c r="N259">
        <f t="shared" ca="1" si="54"/>
        <v>148.38601996598737</v>
      </c>
      <c r="O259">
        <f t="shared" ca="1" si="55"/>
        <v>167.41666860793151</v>
      </c>
    </row>
    <row r="260" spans="1:15" x14ac:dyDescent="0.2">
      <c r="A260">
        <v>259</v>
      </c>
      <c r="B260" s="2">
        <f t="shared" ref="B260:B323" si="63">B259+1</f>
        <v>40437</v>
      </c>
      <c r="C260">
        <f t="shared" si="59"/>
        <v>2010</v>
      </c>
      <c r="D260">
        <v>171.75771985898433</v>
      </c>
      <c r="E260">
        <f t="shared" ca="1" si="60"/>
        <v>171.67772418456269</v>
      </c>
      <c r="F260">
        <f t="shared" ca="1" si="61"/>
        <v>171.67519800537045</v>
      </c>
      <c r="G260" t="str">
        <f t="shared" ca="1" si="62"/>
        <v/>
      </c>
      <c r="H260">
        <f t="shared" ref="H260:H323" ca="1" si="64">IF(G260&lt;&gt;"",D260,H259)</f>
        <v>173.58509070823521</v>
      </c>
      <c r="I260" s="4" t="str">
        <f t="shared" ref="I260:I323" ca="1" si="65">IF(H259&lt;&gt;0,IF(G260="BUY",(H260-H259)/H259,IF(G260="SELL",(H259-H260)/H259,"")),"")</f>
        <v/>
      </c>
      <c r="J260">
        <f t="shared" ca="1" si="58"/>
        <v>114.68165763484011</v>
      </c>
      <c r="K260">
        <f t="shared" ca="1" si="56"/>
        <v>114.68165763484011</v>
      </c>
      <c r="L260">
        <f t="shared" ca="1" si="57"/>
        <v>0</v>
      </c>
      <c r="M260">
        <f t="shared" ref="M260:M323" ca="1" si="66">IF(I260&lt;&gt;"",M259*(1+2*I260),M259)</f>
        <v>130.80469818164025</v>
      </c>
      <c r="N260">
        <f t="shared" ref="N260:N323" ca="1" si="67">IF(I260&lt;&gt;"",N259*(1+3*I260),N259)</f>
        <v>148.38601996598737</v>
      </c>
      <c r="O260">
        <f t="shared" ref="O260:O323" ca="1" si="68">IF(I260&lt;&gt;"",O259*(1+4*I260),O259)</f>
        <v>167.41666860793151</v>
      </c>
    </row>
    <row r="261" spans="1:15" x14ac:dyDescent="0.2">
      <c r="A261">
        <v>260</v>
      </c>
      <c r="B261" s="2">
        <f t="shared" si="63"/>
        <v>40438</v>
      </c>
      <c r="C261">
        <f t="shared" si="59"/>
        <v>2010</v>
      </c>
      <c r="D261">
        <v>169.99959762625883</v>
      </c>
      <c r="E261">
        <f t="shared" ca="1" si="60"/>
        <v>171.59381785664749</v>
      </c>
      <c r="F261">
        <f t="shared" ca="1" si="61"/>
        <v>171.64416165339659</v>
      </c>
      <c r="G261" t="str">
        <f t="shared" ca="1" si="62"/>
        <v>SELL</v>
      </c>
      <c r="H261">
        <f t="shared" ca="1" si="64"/>
        <v>169.99959762625883</v>
      </c>
      <c r="I261" s="4">
        <f t="shared" ca="1" si="65"/>
        <v>2.0655535952698489E-2</v>
      </c>
      <c r="J261">
        <f t="shared" ca="1" si="58"/>
        <v>117.05046873723161</v>
      </c>
      <c r="K261">
        <f t="shared" ca="1" si="56"/>
        <v>117.05046873723161</v>
      </c>
      <c r="L261">
        <f t="shared" ca="1" si="57"/>
        <v>0</v>
      </c>
      <c r="M261">
        <f t="shared" ca="1" si="66"/>
        <v>136.20838047378575</v>
      </c>
      <c r="N261">
        <f t="shared" ca="1" si="67"/>
        <v>157.58099827684322</v>
      </c>
      <c r="O261">
        <f t="shared" ca="1" si="68"/>
        <v>181.24899267798006</v>
      </c>
    </row>
    <row r="262" spans="1:15" x14ac:dyDescent="0.2">
      <c r="A262">
        <v>261</v>
      </c>
      <c r="B262" s="2">
        <f t="shared" si="63"/>
        <v>40439</v>
      </c>
      <c r="C262">
        <f t="shared" si="59"/>
        <v>2010</v>
      </c>
      <c r="D262">
        <v>171.91742075102411</v>
      </c>
      <c r="E262">
        <f t="shared" ca="1" si="60"/>
        <v>171.60999800136634</v>
      </c>
      <c r="F262">
        <f t="shared" ca="1" si="61"/>
        <v>171.60028991453501</v>
      </c>
      <c r="G262" t="str">
        <f t="shared" ca="1" si="62"/>
        <v>BUY</v>
      </c>
      <c r="H262">
        <f t="shared" ca="1" si="64"/>
        <v>171.91742075102411</v>
      </c>
      <c r="I262" s="4">
        <f t="shared" ca="1" si="65"/>
        <v>1.1281339200470218E-2</v>
      </c>
      <c r="J262">
        <f t="shared" ca="1" si="58"/>
        <v>118.37095477863036</v>
      </c>
      <c r="K262">
        <f t="shared" ca="1" si="56"/>
        <v>118.37095477863036</v>
      </c>
      <c r="L262">
        <f t="shared" ca="1" si="57"/>
        <v>0</v>
      </c>
      <c r="M262">
        <f t="shared" ca="1" si="66"/>
        <v>139.28160635792872</v>
      </c>
      <c r="N262">
        <f t="shared" ca="1" si="67"/>
        <v>162.91417235617257</v>
      </c>
      <c r="O262">
        <f t="shared" ca="1" si="68"/>
        <v>189.42791814255537</v>
      </c>
    </row>
    <row r="263" spans="1:15" x14ac:dyDescent="0.2">
      <c r="A263">
        <v>262</v>
      </c>
      <c r="B263" s="2">
        <f t="shared" si="63"/>
        <v>40440</v>
      </c>
      <c r="C263">
        <f t="shared" si="59"/>
        <v>2010</v>
      </c>
      <c r="D263">
        <v>171.53318055415829</v>
      </c>
      <c r="E263">
        <f t="shared" ca="1" si="60"/>
        <v>171.60615712900591</v>
      </c>
      <c r="F263">
        <f t="shared" ca="1" si="61"/>
        <v>171.60846165242219</v>
      </c>
      <c r="G263" t="str">
        <f t="shared" ca="1" si="62"/>
        <v>SELL</v>
      </c>
      <c r="H263">
        <f t="shared" ca="1" si="64"/>
        <v>171.53318055415829</v>
      </c>
      <c r="I263" s="4">
        <f t="shared" ca="1" si="65"/>
        <v>2.2350276963629301E-3</v>
      </c>
      <c r="J263">
        <f t="shared" ca="1" si="58"/>
        <v>118.63551714100554</v>
      </c>
      <c r="K263">
        <f t="shared" ca="1" si="56"/>
        <v>118.63551714100554</v>
      </c>
      <c r="L263">
        <f t="shared" ca="1" si="57"/>
        <v>0</v>
      </c>
      <c r="M263">
        <f t="shared" ca="1" si="66"/>
        <v>139.9042028535365</v>
      </c>
      <c r="N263">
        <f t="shared" ca="1" si="67"/>
        <v>164.00652541821083</v>
      </c>
      <c r="O263">
        <f t="shared" ca="1" si="68"/>
        <v>191.12142471660729</v>
      </c>
    </row>
    <row r="264" spans="1:15" x14ac:dyDescent="0.2">
      <c r="A264">
        <v>263</v>
      </c>
      <c r="B264" s="2">
        <f t="shared" si="63"/>
        <v>40441</v>
      </c>
      <c r="C264">
        <f t="shared" si="59"/>
        <v>2010</v>
      </c>
      <c r="D264">
        <v>171.0021582281457</v>
      </c>
      <c r="E264">
        <f t="shared" ca="1" si="60"/>
        <v>171.57595718396288</v>
      </c>
      <c r="F264">
        <f t="shared" ca="1" si="61"/>
        <v>171.59407715098871</v>
      </c>
      <c r="G264" t="str">
        <f t="shared" ca="1" si="62"/>
        <v/>
      </c>
      <c r="H264">
        <f t="shared" ca="1" si="64"/>
        <v>171.53318055415829</v>
      </c>
      <c r="I264" s="4" t="str">
        <f t="shared" ca="1" si="65"/>
        <v/>
      </c>
      <c r="J264">
        <f t="shared" ca="1" si="58"/>
        <v>118.63551714100554</v>
      </c>
      <c r="K264">
        <f t="shared" ca="1" si="56"/>
        <v>118.63551714100554</v>
      </c>
      <c r="L264">
        <f t="shared" ca="1" si="57"/>
        <v>0</v>
      </c>
      <c r="M264">
        <f t="shared" ca="1" si="66"/>
        <v>139.9042028535365</v>
      </c>
      <c r="N264">
        <f t="shared" ca="1" si="67"/>
        <v>164.00652541821083</v>
      </c>
      <c r="O264">
        <f t="shared" ca="1" si="68"/>
        <v>191.12142471660729</v>
      </c>
    </row>
    <row r="265" spans="1:15" x14ac:dyDescent="0.2">
      <c r="A265">
        <v>264</v>
      </c>
      <c r="B265" s="2">
        <f t="shared" si="63"/>
        <v>40442</v>
      </c>
      <c r="C265">
        <f t="shared" si="59"/>
        <v>2010</v>
      </c>
      <c r="D265">
        <v>171.35703655347663</v>
      </c>
      <c r="E265">
        <f t="shared" ca="1" si="60"/>
        <v>171.56501115243856</v>
      </c>
      <c r="F265">
        <f t="shared" ca="1" si="61"/>
        <v>171.57157877135316</v>
      </c>
      <c r="G265" t="str">
        <f t="shared" ca="1" si="62"/>
        <v/>
      </c>
      <c r="H265">
        <f t="shared" ca="1" si="64"/>
        <v>171.53318055415829</v>
      </c>
      <c r="I265" s="4" t="str">
        <f t="shared" ca="1" si="65"/>
        <v/>
      </c>
      <c r="J265">
        <f t="shared" ca="1" si="58"/>
        <v>118.63551714100554</v>
      </c>
      <c r="K265">
        <f t="shared" ca="1" si="56"/>
        <v>118.63551714100554</v>
      </c>
      <c r="L265">
        <f t="shared" ca="1" si="57"/>
        <v>0</v>
      </c>
      <c r="M265">
        <f t="shared" ca="1" si="66"/>
        <v>139.9042028535365</v>
      </c>
      <c r="N265">
        <f t="shared" ca="1" si="67"/>
        <v>164.00652541821083</v>
      </c>
      <c r="O265">
        <f t="shared" ca="1" si="68"/>
        <v>191.12142471660729</v>
      </c>
    </row>
    <row r="266" spans="1:15" x14ac:dyDescent="0.2">
      <c r="A266">
        <v>265</v>
      </c>
      <c r="B266" s="2">
        <f t="shared" si="63"/>
        <v>40443</v>
      </c>
      <c r="C266">
        <f t="shared" si="59"/>
        <v>2010</v>
      </c>
      <c r="D266">
        <v>170.88991064931878</v>
      </c>
      <c r="E266">
        <f t="shared" ca="1" si="60"/>
        <v>171.53125612728257</v>
      </c>
      <c r="F266">
        <f t="shared" ca="1" si="61"/>
        <v>171.55150914237618</v>
      </c>
      <c r="G266" t="str">
        <f t="shared" ca="1" si="62"/>
        <v/>
      </c>
      <c r="H266">
        <f t="shared" ca="1" si="64"/>
        <v>171.53318055415829</v>
      </c>
      <c r="I266" s="4" t="str">
        <f t="shared" ca="1" si="65"/>
        <v/>
      </c>
      <c r="J266">
        <f t="shared" ca="1" si="58"/>
        <v>118.63551714100554</v>
      </c>
      <c r="K266">
        <f t="shared" ca="1" si="56"/>
        <v>118.63551714100554</v>
      </c>
      <c r="L266">
        <f t="shared" ca="1" si="57"/>
        <v>0</v>
      </c>
      <c r="M266">
        <f t="shared" ca="1" si="66"/>
        <v>139.9042028535365</v>
      </c>
      <c r="N266">
        <f t="shared" ca="1" si="67"/>
        <v>164.00652541821083</v>
      </c>
      <c r="O266">
        <f t="shared" ca="1" si="68"/>
        <v>191.12142471660729</v>
      </c>
    </row>
    <row r="267" spans="1:15" x14ac:dyDescent="0.2">
      <c r="A267">
        <v>266</v>
      </c>
      <c r="B267" s="2">
        <f t="shared" si="63"/>
        <v>40444</v>
      </c>
      <c r="C267">
        <f t="shared" si="59"/>
        <v>2010</v>
      </c>
      <c r="D267">
        <v>170.15096537674302</v>
      </c>
      <c r="E267">
        <f t="shared" ca="1" si="60"/>
        <v>171.46224158975559</v>
      </c>
      <c r="F267">
        <f t="shared" ca="1" si="61"/>
        <v>171.50365031227179</v>
      </c>
      <c r="G267" t="str">
        <f t="shared" ca="1" si="62"/>
        <v/>
      </c>
      <c r="H267">
        <f t="shared" ca="1" si="64"/>
        <v>171.53318055415829</v>
      </c>
      <c r="I267" s="4" t="str">
        <f t="shared" ca="1" si="65"/>
        <v/>
      </c>
      <c r="J267">
        <f t="shared" ca="1" si="58"/>
        <v>118.63551714100554</v>
      </c>
      <c r="K267">
        <f t="shared" ca="1" si="56"/>
        <v>118.63551714100554</v>
      </c>
      <c r="L267">
        <f t="shared" ca="1" si="57"/>
        <v>0</v>
      </c>
      <c r="M267">
        <f t="shared" ca="1" si="66"/>
        <v>139.9042028535365</v>
      </c>
      <c r="N267">
        <f t="shared" ca="1" si="67"/>
        <v>164.00652541821083</v>
      </c>
      <c r="O267">
        <f t="shared" ca="1" si="68"/>
        <v>191.12142471660729</v>
      </c>
    </row>
    <row r="268" spans="1:15" x14ac:dyDescent="0.2">
      <c r="A268">
        <v>267</v>
      </c>
      <c r="B268" s="2">
        <f t="shared" si="63"/>
        <v>40445</v>
      </c>
      <c r="C268">
        <f t="shared" si="59"/>
        <v>2010</v>
      </c>
      <c r="D268">
        <v>170.66888350640869</v>
      </c>
      <c r="E268">
        <f t="shared" ca="1" si="60"/>
        <v>171.42257368558825</v>
      </c>
      <c r="F268">
        <f t="shared" ca="1" si="61"/>
        <v>171.44637442808863</v>
      </c>
      <c r="G268" t="str">
        <f t="shared" ca="1" si="62"/>
        <v/>
      </c>
      <c r="H268">
        <f t="shared" ca="1" si="64"/>
        <v>171.53318055415829</v>
      </c>
      <c r="I268" s="4" t="str">
        <f t="shared" ca="1" si="65"/>
        <v/>
      </c>
      <c r="J268">
        <f t="shared" ca="1" si="58"/>
        <v>118.63551714100554</v>
      </c>
      <c r="K268">
        <f t="shared" ca="1" si="56"/>
        <v>118.63551714100554</v>
      </c>
      <c r="L268">
        <f t="shared" ca="1" si="57"/>
        <v>0</v>
      </c>
      <c r="M268">
        <f t="shared" ca="1" si="66"/>
        <v>139.9042028535365</v>
      </c>
      <c r="N268">
        <f t="shared" ca="1" si="67"/>
        <v>164.00652541821083</v>
      </c>
      <c r="O268">
        <f t="shared" ca="1" si="68"/>
        <v>191.12142471660729</v>
      </c>
    </row>
    <row r="269" spans="1:15" x14ac:dyDescent="0.2">
      <c r="A269">
        <v>268</v>
      </c>
      <c r="B269" s="2">
        <f t="shared" si="63"/>
        <v>40446</v>
      </c>
      <c r="C269">
        <f t="shared" si="59"/>
        <v>2010</v>
      </c>
      <c r="D269">
        <v>169.30614113495321</v>
      </c>
      <c r="E269">
        <f t="shared" ca="1" si="60"/>
        <v>171.31675205805649</v>
      </c>
      <c r="F269">
        <f t="shared" ca="1" si="61"/>
        <v>171.38024503457555</v>
      </c>
      <c r="G269" t="str">
        <f t="shared" ca="1" si="62"/>
        <v/>
      </c>
      <c r="H269">
        <f t="shared" ca="1" si="64"/>
        <v>171.53318055415829</v>
      </c>
      <c r="I269" s="4" t="str">
        <f t="shared" ca="1" si="65"/>
        <v/>
      </c>
      <c r="J269">
        <f t="shared" ca="1" si="58"/>
        <v>118.63551714100554</v>
      </c>
      <c r="K269">
        <f t="shared" ca="1" si="56"/>
        <v>118.63551714100554</v>
      </c>
      <c r="L269">
        <f t="shared" ca="1" si="57"/>
        <v>0</v>
      </c>
      <c r="M269">
        <f t="shared" ca="1" si="66"/>
        <v>139.9042028535365</v>
      </c>
      <c r="N269">
        <f t="shared" ca="1" si="67"/>
        <v>164.00652541821083</v>
      </c>
      <c r="O269">
        <f t="shared" ca="1" si="68"/>
        <v>191.12142471660729</v>
      </c>
    </row>
    <row r="270" spans="1:15" x14ac:dyDescent="0.2">
      <c r="A270">
        <v>269</v>
      </c>
      <c r="B270" s="2">
        <f t="shared" si="63"/>
        <v>40447</v>
      </c>
      <c r="C270">
        <f t="shared" si="59"/>
        <v>2010</v>
      </c>
      <c r="D270">
        <v>171.18800715437624</v>
      </c>
      <c r="E270">
        <f t="shared" ca="1" si="60"/>
        <v>171.31031481287249</v>
      </c>
      <c r="F270">
        <f t="shared" ca="1" si="61"/>
        <v>171.3141771599829</v>
      </c>
      <c r="G270" t="str">
        <f t="shared" ca="1" si="62"/>
        <v/>
      </c>
      <c r="H270">
        <f t="shared" ca="1" si="64"/>
        <v>171.53318055415829</v>
      </c>
      <c r="I270" s="4" t="str">
        <f t="shared" ca="1" si="65"/>
        <v/>
      </c>
      <c r="J270">
        <f t="shared" ca="1" si="58"/>
        <v>118.63551714100554</v>
      </c>
      <c r="K270">
        <f t="shared" ca="1" si="56"/>
        <v>118.63551714100554</v>
      </c>
      <c r="L270">
        <f t="shared" ca="1" si="57"/>
        <v>0</v>
      </c>
      <c r="M270">
        <f t="shared" ca="1" si="66"/>
        <v>139.9042028535365</v>
      </c>
      <c r="N270">
        <f t="shared" ca="1" si="67"/>
        <v>164.00652541821083</v>
      </c>
      <c r="O270">
        <f t="shared" ca="1" si="68"/>
        <v>191.12142471660729</v>
      </c>
    </row>
    <row r="271" spans="1:15" x14ac:dyDescent="0.2">
      <c r="A271">
        <v>270</v>
      </c>
      <c r="B271" s="2">
        <f t="shared" si="63"/>
        <v>40448</v>
      </c>
      <c r="C271">
        <f t="shared" si="59"/>
        <v>2010</v>
      </c>
      <c r="D271">
        <v>169.05809465808517</v>
      </c>
      <c r="E271">
        <f t="shared" ca="1" si="60"/>
        <v>171.19770380513313</v>
      </c>
      <c r="F271">
        <f t="shared" ca="1" si="61"/>
        <v>171.26527040977675</v>
      </c>
      <c r="G271" t="str">
        <f t="shared" ca="1" si="62"/>
        <v/>
      </c>
      <c r="H271">
        <f t="shared" ca="1" si="64"/>
        <v>171.53318055415829</v>
      </c>
      <c r="I271" s="4" t="str">
        <f t="shared" ca="1" si="65"/>
        <v/>
      </c>
      <c r="J271">
        <f t="shared" ca="1" si="58"/>
        <v>118.63551714100554</v>
      </c>
      <c r="K271">
        <f t="shared" ca="1" si="56"/>
        <v>118.63551714100554</v>
      </c>
      <c r="L271">
        <f t="shared" ca="1" si="57"/>
        <v>0</v>
      </c>
      <c r="M271">
        <f t="shared" ca="1" si="66"/>
        <v>139.9042028535365</v>
      </c>
      <c r="N271">
        <f t="shared" ca="1" si="67"/>
        <v>164.00652541821083</v>
      </c>
      <c r="O271">
        <f t="shared" ca="1" si="68"/>
        <v>191.12142471660729</v>
      </c>
    </row>
    <row r="272" spans="1:15" x14ac:dyDescent="0.2">
      <c r="A272">
        <v>271</v>
      </c>
      <c r="B272" s="2">
        <f t="shared" si="63"/>
        <v>40449</v>
      </c>
      <c r="C272">
        <f t="shared" si="59"/>
        <v>2010</v>
      </c>
      <c r="D272">
        <v>166.5426307561367</v>
      </c>
      <c r="E272">
        <f t="shared" ca="1" si="60"/>
        <v>170.96495015268331</v>
      </c>
      <c r="F272">
        <f t="shared" ca="1" si="61"/>
        <v>171.10460234415322</v>
      </c>
      <c r="G272" t="str">
        <f t="shared" ca="1" si="62"/>
        <v/>
      </c>
      <c r="H272">
        <f t="shared" ca="1" si="64"/>
        <v>171.53318055415829</v>
      </c>
      <c r="I272" s="4" t="str">
        <f t="shared" ca="1" si="65"/>
        <v/>
      </c>
      <c r="J272">
        <f t="shared" ca="1" si="58"/>
        <v>118.63551714100554</v>
      </c>
      <c r="K272">
        <f t="shared" ca="1" si="56"/>
        <v>118.63551714100554</v>
      </c>
      <c r="L272">
        <f t="shared" ca="1" si="57"/>
        <v>0</v>
      </c>
      <c r="M272">
        <f t="shared" ca="1" si="66"/>
        <v>139.9042028535365</v>
      </c>
      <c r="N272">
        <f t="shared" ca="1" si="67"/>
        <v>164.00652541821083</v>
      </c>
      <c r="O272">
        <f t="shared" ca="1" si="68"/>
        <v>191.12142471660729</v>
      </c>
    </row>
    <row r="273" spans="1:15" x14ac:dyDescent="0.2">
      <c r="A273">
        <v>272</v>
      </c>
      <c r="B273" s="2">
        <f t="shared" si="63"/>
        <v>40450</v>
      </c>
      <c r="C273">
        <f t="shared" si="59"/>
        <v>2010</v>
      </c>
      <c r="D273">
        <v>166.48927169528713</v>
      </c>
      <c r="E273">
        <f t="shared" ca="1" si="60"/>
        <v>170.7411662298135</v>
      </c>
      <c r="F273">
        <f t="shared" ca="1" si="61"/>
        <v>170.87543658353542</v>
      </c>
      <c r="G273" t="str">
        <f t="shared" ca="1" si="62"/>
        <v/>
      </c>
      <c r="H273">
        <f t="shared" ca="1" si="64"/>
        <v>171.53318055415829</v>
      </c>
      <c r="I273" s="4" t="str">
        <f t="shared" ca="1" si="65"/>
        <v/>
      </c>
      <c r="J273">
        <f t="shared" ca="1" si="58"/>
        <v>118.63551714100554</v>
      </c>
      <c r="K273">
        <f t="shared" ca="1" si="56"/>
        <v>118.63551714100554</v>
      </c>
      <c r="L273">
        <f t="shared" ca="1" si="57"/>
        <v>0</v>
      </c>
      <c r="M273">
        <f t="shared" ca="1" si="66"/>
        <v>139.9042028535365</v>
      </c>
      <c r="N273">
        <f t="shared" ca="1" si="67"/>
        <v>164.00652541821083</v>
      </c>
      <c r="O273">
        <f t="shared" ca="1" si="68"/>
        <v>191.12142471660729</v>
      </c>
    </row>
    <row r="274" spans="1:15" x14ac:dyDescent="0.2">
      <c r="A274">
        <v>273</v>
      </c>
      <c r="B274" s="2">
        <f t="shared" si="63"/>
        <v>40451</v>
      </c>
      <c r="C274">
        <f t="shared" si="59"/>
        <v>2010</v>
      </c>
      <c r="D274">
        <v>169.05785250859435</v>
      </c>
      <c r="E274">
        <f t="shared" ca="1" si="60"/>
        <v>170.65700054375253</v>
      </c>
      <c r="F274">
        <f t="shared" ca="1" si="61"/>
        <v>170.70749995538915</v>
      </c>
      <c r="G274" t="str">
        <f t="shared" ca="1" si="62"/>
        <v/>
      </c>
      <c r="H274">
        <f t="shared" ca="1" si="64"/>
        <v>171.53318055415829</v>
      </c>
      <c r="I274" s="4" t="str">
        <f t="shared" ca="1" si="65"/>
        <v/>
      </c>
      <c r="J274">
        <f t="shared" ca="1" si="58"/>
        <v>118.63551714100554</v>
      </c>
      <c r="K274">
        <f t="shared" ca="1" si="56"/>
        <v>118.63551714100554</v>
      </c>
      <c r="L274">
        <f t="shared" ca="1" si="57"/>
        <v>0</v>
      </c>
      <c r="M274">
        <f t="shared" ca="1" si="66"/>
        <v>139.9042028535365</v>
      </c>
      <c r="N274">
        <f t="shared" ca="1" si="67"/>
        <v>164.00652541821083</v>
      </c>
      <c r="O274">
        <f t="shared" ca="1" si="68"/>
        <v>191.12142471660729</v>
      </c>
    </row>
    <row r="275" spans="1:15" x14ac:dyDescent="0.2">
      <c r="A275">
        <v>274</v>
      </c>
      <c r="B275" s="2">
        <f t="shared" si="63"/>
        <v>40452</v>
      </c>
      <c r="C275">
        <f t="shared" si="59"/>
        <v>2010</v>
      </c>
      <c r="D275">
        <v>169.2183150572217</v>
      </c>
      <c r="E275">
        <f t="shared" ca="1" si="60"/>
        <v>170.58506626942599</v>
      </c>
      <c r="F275">
        <f t="shared" ca="1" si="61"/>
        <v>170.62822683402192</v>
      </c>
      <c r="G275" t="str">
        <f t="shared" ca="1" si="62"/>
        <v/>
      </c>
      <c r="H275">
        <f t="shared" ca="1" si="64"/>
        <v>171.53318055415829</v>
      </c>
      <c r="I275" s="4" t="str">
        <f t="shared" ca="1" si="65"/>
        <v/>
      </c>
      <c r="J275">
        <f t="shared" ca="1" si="58"/>
        <v>118.63551714100554</v>
      </c>
      <c r="K275">
        <f t="shared" ca="1" si="56"/>
        <v>118.63551714100554</v>
      </c>
      <c r="L275">
        <f t="shared" ca="1" si="57"/>
        <v>0</v>
      </c>
      <c r="M275">
        <f t="shared" ca="1" si="66"/>
        <v>139.9042028535365</v>
      </c>
      <c r="N275">
        <f t="shared" ca="1" si="67"/>
        <v>164.00652541821083</v>
      </c>
      <c r="O275">
        <f t="shared" ca="1" si="68"/>
        <v>191.12142471660729</v>
      </c>
    </row>
    <row r="276" spans="1:15" x14ac:dyDescent="0.2">
      <c r="A276">
        <v>275</v>
      </c>
      <c r="B276" s="2">
        <f t="shared" si="63"/>
        <v>40453</v>
      </c>
      <c r="C276">
        <f t="shared" si="59"/>
        <v>2010</v>
      </c>
      <c r="D276">
        <v>173.420495540894</v>
      </c>
      <c r="E276">
        <f t="shared" ca="1" si="60"/>
        <v>170.7268377329994</v>
      </c>
      <c r="F276">
        <f t="shared" ca="1" si="61"/>
        <v>170.64177485485533</v>
      </c>
      <c r="G276" t="str">
        <f t="shared" ca="1" si="62"/>
        <v>BUY</v>
      </c>
      <c r="H276">
        <f t="shared" ca="1" si="64"/>
        <v>173.420495540894</v>
      </c>
      <c r="I276" s="4">
        <f t="shared" ca="1" si="65"/>
        <v>1.1002623402880468E-2</v>
      </c>
      <c r="J276">
        <f t="shared" ca="1" si="58"/>
        <v>119.94081905831398</v>
      </c>
      <c r="K276">
        <f t="shared" ca="1" si="56"/>
        <v>119.94081905831398</v>
      </c>
      <c r="L276">
        <f t="shared" ca="1" si="57"/>
        <v>0</v>
      </c>
      <c r="M276">
        <f t="shared" ca="1" si="66"/>
        <v>142.98282936649181</v>
      </c>
      <c r="N276">
        <f t="shared" ca="1" si="67"/>
        <v>169.42003152258536</v>
      </c>
      <c r="O276">
        <f t="shared" ca="1" si="68"/>
        <v>199.53277295812251</v>
      </c>
    </row>
    <row r="277" spans="1:15" x14ac:dyDescent="0.2">
      <c r="A277">
        <v>276</v>
      </c>
      <c r="B277" s="2">
        <f t="shared" si="63"/>
        <v>40454</v>
      </c>
      <c r="C277">
        <f t="shared" si="59"/>
        <v>2010</v>
      </c>
      <c r="D277">
        <v>173.44612658468213</v>
      </c>
      <c r="E277">
        <f t="shared" ca="1" si="60"/>
        <v>170.86280217558354</v>
      </c>
      <c r="F277">
        <f t="shared" ca="1" si="61"/>
        <v>170.78122351003304</v>
      </c>
      <c r="G277" t="str">
        <f t="shared" ca="1" si="62"/>
        <v/>
      </c>
      <c r="H277">
        <f t="shared" ca="1" si="64"/>
        <v>173.420495540894</v>
      </c>
      <c r="I277" s="4" t="str">
        <f t="shared" ca="1" si="65"/>
        <v/>
      </c>
      <c r="J277">
        <f t="shared" ca="1" si="58"/>
        <v>119.94081905831398</v>
      </c>
      <c r="K277">
        <f t="shared" ca="1" si="56"/>
        <v>119.94081905831398</v>
      </c>
      <c r="L277">
        <f t="shared" ca="1" si="57"/>
        <v>0</v>
      </c>
      <c r="M277">
        <f t="shared" ca="1" si="66"/>
        <v>142.98282936649181</v>
      </c>
      <c r="N277">
        <f t="shared" ca="1" si="67"/>
        <v>169.42003152258536</v>
      </c>
      <c r="O277">
        <f t="shared" ca="1" si="68"/>
        <v>199.53277295812251</v>
      </c>
    </row>
    <row r="278" spans="1:15" x14ac:dyDescent="0.2">
      <c r="A278">
        <v>277</v>
      </c>
      <c r="B278" s="2">
        <f t="shared" si="63"/>
        <v>40455</v>
      </c>
      <c r="C278">
        <f t="shared" si="59"/>
        <v>2010</v>
      </c>
      <c r="D278">
        <v>172.70619307375088</v>
      </c>
      <c r="E278">
        <f t="shared" ca="1" si="60"/>
        <v>170.9549717204919</v>
      </c>
      <c r="F278">
        <f t="shared" ca="1" si="61"/>
        <v>170.89966999354689</v>
      </c>
      <c r="G278" t="str">
        <f t="shared" ca="1" si="62"/>
        <v/>
      </c>
      <c r="H278">
        <f t="shared" ca="1" si="64"/>
        <v>173.420495540894</v>
      </c>
      <c r="I278" s="4" t="str">
        <f t="shared" ca="1" si="65"/>
        <v/>
      </c>
      <c r="J278">
        <f t="shared" ca="1" si="58"/>
        <v>119.94081905831398</v>
      </c>
      <c r="K278">
        <f t="shared" ca="1" si="56"/>
        <v>119.94081905831398</v>
      </c>
      <c r="L278">
        <f t="shared" ca="1" si="57"/>
        <v>0</v>
      </c>
      <c r="M278">
        <f t="shared" ca="1" si="66"/>
        <v>142.98282936649181</v>
      </c>
      <c r="N278">
        <f t="shared" ca="1" si="67"/>
        <v>169.42003152258536</v>
      </c>
      <c r="O278">
        <f t="shared" ca="1" si="68"/>
        <v>199.53277295812251</v>
      </c>
    </row>
    <row r="279" spans="1:15" x14ac:dyDescent="0.2">
      <c r="A279">
        <v>278</v>
      </c>
      <c r="B279" s="2">
        <f t="shared" si="63"/>
        <v>40456</v>
      </c>
      <c r="C279">
        <f t="shared" si="59"/>
        <v>2010</v>
      </c>
      <c r="D279">
        <v>173.84007927429624</v>
      </c>
      <c r="E279">
        <f t="shared" ca="1" si="60"/>
        <v>171.09922709818213</v>
      </c>
      <c r="F279">
        <f t="shared" ca="1" si="61"/>
        <v>171.01267387156796</v>
      </c>
      <c r="G279" t="str">
        <f t="shared" ca="1" si="62"/>
        <v/>
      </c>
      <c r="H279">
        <f t="shared" ca="1" si="64"/>
        <v>173.420495540894</v>
      </c>
      <c r="I279" s="4" t="str">
        <f t="shared" ca="1" si="65"/>
        <v/>
      </c>
      <c r="J279">
        <f t="shared" ca="1" si="58"/>
        <v>119.94081905831398</v>
      </c>
      <c r="K279">
        <f t="shared" ca="1" si="56"/>
        <v>119.94081905831398</v>
      </c>
      <c r="L279">
        <f t="shared" ca="1" si="57"/>
        <v>0</v>
      </c>
      <c r="M279">
        <f t="shared" ca="1" si="66"/>
        <v>142.98282936649181</v>
      </c>
      <c r="N279">
        <f t="shared" ca="1" si="67"/>
        <v>169.42003152258536</v>
      </c>
      <c r="O279">
        <f t="shared" ca="1" si="68"/>
        <v>199.53277295812251</v>
      </c>
    </row>
    <row r="280" spans="1:15" x14ac:dyDescent="0.2">
      <c r="A280">
        <v>279</v>
      </c>
      <c r="B280" s="2">
        <f t="shared" si="63"/>
        <v>40457</v>
      </c>
      <c r="C280">
        <f t="shared" si="59"/>
        <v>2010</v>
      </c>
      <c r="D280">
        <v>175.93835373969733</v>
      </c>
      <c r="E280">
        <f t="shared" ca="1" si="60"/>
        <v>171.3411834302579</v>
      </c>
      <c r="F280">
        <f t="shared" ca="1" si="61"/>
        <v>171.19600963101243</v>
      </c>
      <c r="G280" t="str">
        <f t="shared" ca="1" si="62"/>
        <v/>
      </c>
      <c r="H280">
        <f t="shared" ca="1" si="64"/>
        <v>173.420495540894</v>
      </c>
      <c r="I280" s="4" t="str">
        <f t="shared" ca="1" si="65"/>
        <v/>
      </c>
      <c r="J280">
        <f t="shared" ca="1" si="58"/>
        <v>119.94081905831398</v>
      </c>
      <c r="K280">
        <f t="shared" ca="1" si="56"/>
        <v>119.94081905831398</v>
      </c>
      <c r="L280">
        <f t="shared" ca="1" si="57"/>
        <v>0</v>
      </c>
      <c r="M280">
        <f t="shared" ca="1" si="66"/>
        <v>142.98282936649181</v>
      </c>
      <c r="N280">
        <f t="shared" ca="1" si="67"/>
        <v>169.42003152258536</v>
      </c>
      <c r="O280">
        <f t="shared" ca="1" si="68"/>
        <v>199.53277295812251</v>
      </c>
    </row>
    <row r="281" spans="1:15" x14ac:dyDescent="0.2">
      <c r="A281">
        <v>280</v>
      </c>
      <c r="B281" s="2">
        <f t="shared" si="63"/>
        <v>40458</v>
      </c>
      <c r="C281">
        <f t="shared" si="59"/>
        <v>2010</v>
      </c>
      <c r="D281">
        <v>175.21749659421022</v>
      </c>
      <c r="E281">
        <f t="shared" ca="1" si="60"/>
        <v>171.53499908845552</v>
      </c>
      <c r="F281">
        <f t="shared" ca="1" si="61"/>
        <v>171.41870969353695</v>
      </c>
      <c r="G281" t="str">
        <f t="shared" ca="1" si="62"/>
        <v/>
      </c>
      <c r="H281">
        <f t="shared" ca="1" si="64"/>
        <v>173.420495540894</v>
      </c>
      <c r="I281" s="4" t="str">
        <f t="shared" ca="1" si="65"/>
        <v/>
      </c>
      <c r="J281">
        <f t="shared" ca="1" si="58"/>
        <v>119.94081905831398</v>
      </c>
      <c r="K281">
        <f t="shared" ca="1" si="56"/>
        <v>119.94081905831398</v>
      </c>
      <c r="L281">
        <f t="shared" ca="1" si="57"/>
        <v>0</v>
      </c>
      <c r="M281">
        <f t="shared" ca="1" si="66"/>
        <v>142.98282936649181</v>
      </c>
      <c r="N281">
        <f t="shared" ca="1" si="67"/>
        <v>169.42003152258536</v>
      </c>
      <c r="O281">
        <f t="shared" ca="1" si="68"/>
        <v>199.53277295812251</v>
      </c>
    </row>
    <row r="282" spans="1:15" x14ac:dyDescent="0.2">
      <c r="A282">
        <v>281</v>
      </c>
      <c r="B282" s="2">
        <f t="shared" si="63"/>
        <v>40459</v>
      </c>
      <c r="C282">
        <f t="shared" si="59"/>
        <v>2010</v>
      </c>
      <c r="D282">
        <v>172.45427174980961</v>
      </c>
      <c r="E282">
        <f t="shared" ca="1" si="60"/>
        <v>171.58096272152324</v>
      </c>
      <c r="F282">
        <f t="shared" ca="1" si="61"/>
        <v>171.55338454168262</v>
      </c>
      <c r="G282" t="str">
        <f t="shared" ca="1" si="62"/>
        <v/>
      </c>
      <c r="H282">
        <f t="shared" ca="1" si="64"/>
        <v>173.420495540894</v>
      </c>
      <c r="I282" s="4" t="str">
        <f t="shared" ca="1" si="65"/>
        <v/>
      </c>
      <c r="J282">
        <f t="shared" ca="1" si="58"/>
        <v>119.94081905831398</v>
      </c>
      <c r="K282">
        <f t="shared" ca="1" si="56"/>
        <v>119.94081905831398</v>
      </c>
      <c r="L282">
        <f t="shared" ca="1" si="57"/>
        <v>0</v>
      </c>
      <c r="M282">
        <f t="shared" ca="1" si="66"/>
        <v>142.98282936649181</v>
      </c>
      <c r="N282">
        <f t="shared" ca="1" si="67"/>
        <v>169.42003152258536</v>
      </c>
      <c r="O282">
        <f t="shared" ca="1" si="68"/>
        <v>199.53277295812251</v>
      </c>
    </row>
    <row r="283" spans="1:15" x14ac:dyDescent="0.2">
      <c r="A283">
        <v>282</v>
      </c>
      <c r="B283" s="2">
        <f t="shared" si="63"/>
        <v>40460</v>
      </c>
      <c r="C283">
        <f t="shared" si="59"/>
        <v>2010</v>
      </c>
      <c r="D283">
        <v>174.28389247157776</v>
      </c>
      <c r="E283">
        <f t="shared" ca="1" si="60"/>
        <v>171.71610920902597</v>
      </c>
      <c r="F283">
        <f t="shared" ca="1" si="61"/>
        <v>171.63502131652433</v>
      </c>
      <c r="G283" t="str">
        <f t="shared" ca="1" si="62"/>
        <v/>
      </c>
      <c r="H283">
        <f t="shared" ca="1" si="64"/>
        <v>173.420495540894</v>
      </c>
      <c r="I283" s="4" t="str">
        <f t="shared" ca="1" si="65"/>
        <v/>
      </c>
      <c r="J283">
        <f t="shared" ca="1" si="58"/>
        <v>119.94081905831398</v>
      </c>
      <c r="K283">
        <f t="shared" ca="1" si="56"/>
        <v>119.94081905831398</v>
      </c>
      <c r="L283">
        <f t="shared" ca="1" si="57"/>
        <v>0</v>
      </c>
      <c r="M283">
        <f t="shared" ca="1" si="66"/>
        <v>142.98282936649181</v>
      </c>
      <c r="N283">
        <f t="shared" ca="1" si="67"/>
        <v>169.42003152258536</v>
      </c>
      <c r="O283">
        <f t="shared" ca="1" si="68"/>
        <v>199.53277295812251</v>
      </c>
    </row>
    <row r="284" spans="1:15" x14ac:dyDescent="0.2">
      <c r="A284">
        <v>283</v>
      </c>
      <c r="B284" s="2">
        <f t="shared" si="63"/>
        <v>40461</v>
      </c>
      <c r="C284">
        <f t="shared" si="59"/>
        <v>2010</v>
      </c>
      <c r="D284">
        <v>175.7779896707564</v>
      </c>
      <c r="E284">
        <f t="shared" ca="1" si="60"/>
        <v>171.91920323211249</v>
      </c>
      <c r="F284">
        <f t="shared" ca="1" si="61"/>
        <v>171.79734681826059</v>
      </c>
      <c r="G284" t="str">
        <f t="shared" ca="1" si="62"/>
        <v/>
      </c>
      <c r="H284">
        <f t="shared" ca="1" si="64"/>
        <v>173.420495540894</v>
      </c>
      <c r="I284" s="4" t="str">
        <f t="shared" ca="1" si="65"/>
        <v/>
      </c>
      <c r="J284">
        <f t="shared" ca="1" si="58"/>
        <v>119.94081905831398</v>
      </c>
      <c r="K284">
        <f t="shared" ref="K284:K347" ca="1" si="69">MAX(K283,J284)</f>
        <v>119.94081905831398</v>
      </c>
      <c r="L284">
        <f t="shared" ref="L284:L347" ca="1" si="70">1-J284/K284</f>
        <v>0</v>
      </c>
      <c r="M284">
        <f t="shared" ca="1" si="66"/>
        <v>142.98282936649181</v>
      </c>
      <c r="N284">
        <f t="shared" ca="1" si="67"/>
        <v>169.42003152258536</v>
      </c>
      <c r="O284">
        <f t="shared" ca="1" si="68"/>
        <v>199.53277295812251</v>
      </c>
    </row>
    <row r="285" spans="1:15" x14ac:dyDescent="0.2">
      <c r="A285">
        <v>284</v>
      </c>
      <c r="B285" s="2">
        <f t="shared" si="63"/>
        <v>40462</v>
      </c>
      <c r="C285">
        <f t="shared" si="59"/>
        <v>2010</v>
      </c>
      <c r="D285">
        <v>176.2031207645382</v>
      </c>
      <c r="E285">
        <f t="shared" ca="1" si="60"/>
        <v>172.13339910873378</v>
      </c>
      <c r="F285">
        <f t="shared" ca="1" si="61"/>
        <v>172.00488158276102</v>
      </c>
      <c r="G285" t="str">
        <f t="shared" ca="1" si="62"/>
        <v/>
      </c>
      <c r="H285">
        <f t="shared" ca="1" si="64"/>
        <v>173.420495540894</v>
      </c>
      <c r="I285" s="4" t="str">
        <f t="shared" ca="1" si="65"/>
        <v/>
      </c>
      <c r="J285">
        <f t="shared" ref="J285:J348" ca="1" si="71">IF(I285&lt;&gt;"",J284*(1+I285),J284)</f>
        <v>119.94081905831398</v>
      </c>
      <c r="K285">
        <f t="shared" ca="1" si="69"/>
        <v>119.94081905831398</v>
      </c>
      <c r="L285">
        <f t="shared" ca="1" si="70"/>
        <v>0</v>
      </c>
      <c r="M285">
        <f t="shared" ca="1" si="66"/>
        <v>142.98282936649181</v>
      </c>
      <c r="N285">
        <f t="shared" ca="1" si="67"/>
        <v>169.42003152258536</v>
      </c>
      <c r="O285">
        <f t="shared" ca="1" si="68"/>
        <v>199.53277295812251</v>
      </c>
    </row>
    <row r="286" spans="1:15" x14ac:dyDescent="0.2">
      <c r="A286">
        <v>285</v>
      </c>
      <c r="B286" s="2">
        <f t="shared" si="63"/>
        <v>40463</v>
      </c>
      <c r="C286">
        <f t="shared" si="59"/>
        <v>2010</v>
      </c>
      <c r="D286">
        <v>176.70735746638152</v>
      </c>
      <c r="E286">
        <f t="shared" ca="1" si="60"/>
        <v>172.36209702661614</v>
      </c>
      <c r="F286">
        <f t="shared" ca="1" si="61"/>
        <v>172.22487827588674</v>
      </c>
      <c r="G286" t="str">
        <f t="shared" ca="1" si="62"/>
        <v/>
      </c>
      <c r="H286">
        <f t="shared" ca="1" si="64"/>
        <v>173.420495540894</v>
      </c>
      <c r="I286" s="4" t="str">
        <f t="shared" ca="1" si="65"/>
        <v/>
      </c>
      <c r="J286">
        <f t="shared" ca="1" si="71"/>
        <v>119.94081905831398</v>
      </c>
      <c r="K286">
        <f t="shared" ca="1" si="69"/>
        <v>119.94081905831398</v>
      </c>
      <c r="L286">
        <f t="shared" ca="1" si="70"/>
        <v>0</v>
      </c>
      <c r="M286">
        <f t="shared" ca="1" si="66"/>
        <v>142.98282936649181</v>
      </c>
      <c r="N286">
        <f t="shared" ca="1" si="67"/>
        <v>169.42003152258536</v>
      </c>
      <c r="O286">
        <f t="shared" ca="1" si="68"/>
        <v>199.53277295812251</v>
      </c>
    </row>
    <row r="287" spans="1:15" x14ac:dyDescent="0.2">
      <c r="A287">
        <v>286</v>
      </c>
      <c r="B287" s="2">
        <f t="shared" si="63"/>
        <v>40464</v>
      </c>
      <c r="C287">
        <f t="shared" si="59"/>
        <v>2010</v>
      </c>
      <c r="D287">
        <v>174.71305333874241</v>
      </c>
      <c r="E287">
        <f t="shared" ca="1" si="60"/>
        <v>172.47964484222246</v>
      </c>
      <c r="F287">
        <f t="shared" ca="1" si="61"/>
        <v>172.40911615285867</v>
      </c>
      <c r="G287" t="str">
        <f t="shared" ca="1" si="62"/>
        <v/>
      </c>
      <c r="H287">
        <f t="shared" ca="1" si="64"/>
        <v>173.420495540894</v>
      </c>
      <c r="I287" s="4" t="str">
        <f t="shared" ca="1" si="65"/>
        <v/>
      </c>
      <c r="J287">
        <f t="shared" ca="1" si="71"/>
        <v>119.94081905831398</v>
      </c>
      <c r="K287">
        <f t="shared" ca="1" si="69"/>
        <v>119.94081905831398</v>
      </c>
      <c r="L287">
        <f t="shared" ca="1" si="70"/>
        <v>0</v>
      </c>
      <c r="M287">
        <f t="shared" ca="1" si="66"/>
        <v>142.98282936649181</v>
      </c>
      <c r="N287">
        <f t="shared" ca="1" si="67"/>
        <v>169.42003152258536</v>
      </c>
      <c r="O287">
        <f t="shared" ca="1" si="68"/>
        <v>199.53277295812251</v>
      </c>
    </row>
    <row r="288" spans="1:15" x14ac:dyDescent="0.2">
      <c r="A288">
        <v>287</v>
      </c>
      <c r="B288" s="2">
        <f t="shared" si="63"/>
        <v>40465</v>
      </c>
      <c r="C288">
        <f t="shared" si="59"/>
        <v>2010</v>
      </c>
      <c r="D288">
        <v>175.55146051069235</v>
      </c>
      <c r="E288">
        <f t="shared" ca="1" si="60"/>
        <v>172.63323562564594</v>
      </c>
      <c r="F288">
        <f t="shared" ca="1" si="61"/>
        <v>172.54108115559185</v>
      </c>
      <c r="G288" t="str">
        <f t="shared" ca="1" si="62"/>
        <v/>
      </c>
      <c r="H288">
        <f t="shared" ca="1" si="64"/>
        <v>173.420495540894</v>
      </c>
      <c r="I288" s="4" t="str">
        <f t="shared" ca="1" si="65"/>
        <v/>
      </c>
      <c r="J288">
        <f t="shared" ca="1" si="71"/>
        <v>119.94081905831398</v>
      </c>
      <c r="K288">
        <f t="shared" ca="1" si="69"/>
        <v>119.94081905831398</v>
      </c>
      <c r="L288">
        <f t="shared" ca="1" si="70"/>
        <v>0</v>
      </c>
      <c r="M288">
        <f t="shared" ca="1" si="66"/>
        <v>142.98282936649181</v>
      </c>
      <c r="N288">
        <f t="shared" ca="1" si="67"/>
        <v>169.42003152258536</v>
      </c>
      <c r="O288">
        <f t="shared" ca="1" si="68"/>
        <v>199.53277295812251</v>
      </c>
    </row>
    <row r="289" spans="1:15" x14ac:dyDescent="0.2">
      <c r="A289">
        <v>288</v>
      </c>
      <c r="B289" s="2">
        <f t="shared" si="63"/>
        <v>40466</v>
      </c>
      <c r="C289">
        <f t="shared" si="59"/>
        <v>2010</v>
      </c>
      <c r="D289">
        <v>176.09437057310416</v>
      </c>
      <c r="E289">
        <f t="shared" ca="1" si="60"/>
        <v>172.80629237301883</v>
      </c>
      <c r="F289">
        <f t="shared" ca="1" si="61"/>
        <v>172.70245832459511</v>
      </c>
      <c r="G289" t="str">
        <f t="shared" ca="1" si="62"/>
        <v/>
      </c>
      <c r="H289">
        <f t="shared" ca="1" si="64"/>
        <v>173.420495540894</v>
      </c>
      <c r="I289" s="4" t="str">
        <f t="shared" ca="1" si="65"/>
        <v/>
      </c>
      <c r="J289">
        <f t="shared" ca="1" si="71"/>
        <v>119.94081905831398</v>
      </c>
      <c r="K289">
        <f t="shared" ca="1" si="69"/>
        <v>119.94081905831398</v>
      </c>
      <c r="L289">
        <f t="shared" ca="1" si="70"/>
        <v>0</v>
      </c>
      <c r="M289">
        <f t="shared" ca="1" si="66"/>
        <v>142.98282936649181</v>
      </c>
      <c r="N289">
        <f t="shared" ca="1" si="67"/>
        <v>169.42003152258536</v>
      </c>
      <c r="O289">
        <f t="shared" ca="1" si="68"/>
        <v>199.53277295812251</v>
      </c>
    </row>
    <row r="290" spans="1:15" x14ac:dyDescent="0.2">
      <c r="A290">
        <v>289</v>
      </c>
      <c r="B290" s="2">
        <f t="shared" si="63"/>
        <v>40467</v>
      </c>
      <c r="C290">
        <f t="shared" si="59"/>
        <v>2010</v>
      </c>
      <c r="D290">
        <v>178.00519321309918</v>
      </c>
      <c r="E290">
        <f t="shared" ca="1" si="60"/>
        <v>173.06623741502284</v>
      </c>
      <c r="F290">
        <f t="shared" ca="1" si="61"/>
        <v>172.91027038982043</v>
      </c>
      <c r="G290" t="str">
        <f t="shared" ca="1" si="62"/>
        <v/>
      </c>
      <c r="H290">
        <f t="shared" ca="1" si="64"/>
        <v>173.420495540894</v>
      </c>
      <c r="I290" s="4" t="str">
        <f t="shared" ca="1" si="65"/>
        <v/>
      </c>
      <c r="J290">
        <f t="shared" ca="1" si="71"/>
        <v>119.94081905831398</v>
      </c>
      <c r="K290">
        <f t="shared" ca="1" si="69"/>
        <v>119.94081905831398</v>
      </c>
      <c r="L290">
        <f t="shared" ca="1" si="70"/>
        <v>0</v>
      </c>
      <c r="M290">
        <f t="shared" ca="1" si="66"/>
        <v>142.98282936649181</v>
      </c>
      <c r="N290">
        <f t="shared" ca="1" si="67"/>
        <v>169.42003152258536</v>
      </c>
      <c r="O290">
        <f t="shared" ca="1" si="68"/>
        <v>199.53277295812251</v>
      </c>
    </row>
    <row r="291" spans="1:15" x14ac:dyDescent="0.2">
      <c r="A291">
        <v>290</v>
      </c>
      <c r="B291" s="2">
        <f t="shared" si="63"/>
        <v>40468</v>
      </c>
      <c r="C291">
        <f t="shared" si="59"/>
        <v>2010</v>
      </c>
      <c r="D291">
        <v>177.47227197099926</v>
      </c>
      <c r="E291">
        <f t="shared" ca="1" si="60"/>
        <v>173.28653914282168</v>
      </c>
      <c r="F291">
        <f t="shared" ca="1" si="61"/>
        <v>173.15435810614235</v>
      </c>
      <c r="G291" t="str">
        <f t="shared" ca="1" si="62"/>
        <v/>
      </c>
      <c r="H291">
        <f t="shared" ca="1" si="64"/>
        <v>173.420495540894</v>
      </c>
      <c r="I291" s="4" t="str">
        <f t="shared" ca="1" si="65"/>
        <v/>
      </c>
      <c r="J291">
        <f t="shared" ca="1" si="71"/>
        <v>119.94081905831398</v>
      </c>
      <c r="K291">
        <f t="shared" ca="1" si="69"/>
        <v>119.94081905831398</v>
      </c>
      <c r="L291">
        <f t="shared" ca="1" si="70"/>
        <v>0</v>
      </c>
      <c r="M291">
        <f t="shared" ca="1" si="66"/>
        <v>142.98282936649181</v>
      </c>
      <c r="N291">
        <f t="shared" ca="1" si="67"/>
        <v>169.42003152258536</v>
      </c>
      <c r="O291">
        <f t="shared" ca="1" si="68"/>
        <v>199.53277295812251</v>
      </c>
    </row>
    <row r="292" spans="1:15" x14ac:dyDescent="0.2">
      <c r="A292">
        <v>291</v>
      </c>
      <c r="B292" s="2">
        <f t="shared" si="63"/>
        <v>40469</v>
      </c>
      <c r="C292">
        <f t="shared" si="59"/>
        <v>2010</v>
      </c>
      <c r="D292">
        <v>178.24176039468898</v>
      </c>
      <c r="E292">
        <f t="shared" ca="1" si="60"/>
        <v>173.53430020541504</v>
      </c>
      <c r="F292">
        <f t="shared" ca="1" si="61"/>
        <v>173.38564356785901</v>
      </c>
      <c r="G292" t="str">
        <f t="shared" ca="1" si="62"/>
        <v/>
      </c>
      <c r="H292">
        <f t="shared" ca="1" si="64"/>
        <v>173.420495540894</v>
      </c>
      <c r="I292" s="4" t="str">
        <f t="shared" ca="1" si="65"/>
        <v/>
      </c>
      <c r="J292">
        <f t="shared" ca="1" si="71"/>
        <v>119.94081905831398</v>
      </c>
      <c r="K292">
        <f t="shared" ca="1" si="69"/>
        <v>119.94081905831398</v>
      </c>
      <c r="L292">
        <f t="shared" ca="1" si="70"/>
        <v>0</v>
      </c>
      <c r="M292">
        <f t="shared" ca="1" si="66"/>
        <v>142.98282936649181</v>
      </c>
      <c r="N292">
        <f t="shared" ca="1" si="67"/>
        <v>169.42003152258536</v>
      </c>
      <c r="O292">
        <f t="shared" ca="1" si="68"/>
        <v>199.53277295812251</v>
      </c>
    </row>
    <row r="293" spans="1:15" x14ac:dyDescent="0.2">
      <c r="A293">
        <v>292</v>
      </c>
      <c r="B293" s="2">
        <f t="shared" si="63"/>
        <v>40470</v>
      </c>
      <c r="C293">
        <f t="shared" si="59"/>
        <v>2010</v>
      </c>
      <c r="D293">
        <v>173.11192981481554</v>
      </c>
      <c r="E293">
        <f t="shared" ca="1" si="60"/>
        <v>173.51318168588506</v>
      </c>
      <c r="F293">
        <f t="shared" ca="1" si="61"/>
        <v>173.52585279760305</v>
      </c>
      <c r="G293" t="str">
        <f t="shared" ca="1" si="62"/>
        <v>SELL</v>
      </c>
      <c r="H293">
        <f t="shared" ca="1" si="64"/>
        <v>173.11192981481554</v>
      </c>
      <c r="I293" s="4">
        <f t="shared" ca="1" si="65"/>
        <v>1.7792921483475604E-3</v>
      </c>
      <c r="J293">
        <f t="shared" ca="1" si="71"/>
        <v>120.15422881593081</v>
      </c>
      <c r="K293">
        <f t="shared" ca="1" si="69"/>
        <v>120.15422881593081</v>
      </c>
      <c r="L293">
        <f t="shared" ca="1" si="70"/>
        <v>0</v>
      </c>
      <c r="M293">
        <f t="shared" ca="1" si="66"/>
        <v>143.49164581777245</v>
      </c>
      <c r="N293">
        <f t="shared" ca="1" si="67"/>
        <v>170.32437471816817</v>
      </c>
      <c r="O293">
        <f t="shared" ca="1" si="68"/>
        <v>200.95288134317212</v>
      </c>
    </row>
    <row r="294" spans="1:15" x14ac:dyDescent="0.2">
      <c r="A294">
        <v>293</v>
      </c>
      <c r="B294" s="2">
        <f t="shared" si="63"/>
        <v>40471</v>
      </c>
      <c r="C294">
        <f t="shared" si="59"/>
        <v>2010</v>
      </c>
      <c r="D294">
        <v>175.52820570828914</v>
      </c>
      <c r="E294">
        <f t="shared" ca="1" si="60"/>
        <v>173.61393288700526</v>
      </c>
      <c r="F294">
        <f t="shared" ca="1" si="61"/>
        <v>173.55348216633317</v>
      </c>
      <c r="G294" t="str">
        <f t="shared" ca="1" si="62"/>
        <v>BUY</v>
      </c>
      <c r="H294">
        <f t="shared" ca="1" si="64"/>
        <v>175.52820570828914</v>
      </c>
      <c r="I294" s="4">
        <f t="shared" ca="1" si="65"/>
        <v>1.3957882024990299E-2</v>
      </c>
      <c r="J294">
        <f t="shared" ca="1" si="71"/>
        <v>121.83132736654727</v>
      </c>
      <c r="K294">
        <f t="shared" ca="1" si="69"/>
        <v>121.83132736654727</v>
      </c>
      <c r="L294">
        <f t="shared" ca="1" si="70"/>
        <v>0</v>
      </c>
      <c r="M294">
        <f t="shared" ca="1" si="66"/>
        <v>147.49732474556475</v>
      </c>
      <c r="N294">
        <f t="shared" ca="1" si="67"/>
        <v>177.45647730305748</v>
      </c>
      <c r="O294">
        <f t="shared" ca="1" si="68"/>
        <v>212.17238778465162</v>
      </c>
    </row>
    <row r="295" spans="1:15" x14ac:dyDescent="0.2">
      <c r="A295">
        <v>294</v>
      </c>
      <c r="B295" s="2">
        <f t="shared" si="63"/>
        <v>40472</v>
      </c>
      <c r="C295">
        <f t="shared" si="59"/>
        <v>2010</v>
      </c>
      <c r="D295">
        <v>174.4765038969181</v>
      </c>
      <c r="E295">
        <f t="shared" ca="1" si="60"/>
        <v>173.65706143750089</v>
      </c>
      <c r="F295">
        <f t="shared" ca="1" si="61"/>
        <v>173.63118430720351</v>
      </c>
      <c r="G295" t="str">
        <f t="shared" ca="1" si="62"/>
        <v/>
      </c>
      <c r="H295">
        <f t="shared" ca="1" si="64"/>
        <v>175.52820570828914</v>
      </c>
      <c r="I295" s="4" t="str">
        <f t="shared" ca="1" si="65"/>
        <v/>
      </c>
      <c r="J295">
        <f t="shared" ca="1" si="71"/>
        <v>121.83132736654727</v>
      </c>
      <c r="K295">
        <f t="shared" ca="1" si="69"/>
        <v>121.83132736654727</v>
      </c>
      <c r="L295">
        <f t="shared" ca="1" si="70"/>
        <v>0</v>
      </c>
      <c r="M295">
        <f t="shared" ca="1" si="66"/>
        <v>147.49732474556475</v>
      </c>
      <c r="N295">
        <f t="shared" ca="1" si="67"/>
        <v>177.45647730305748</v>
      </c>
      <c r="O295">
        <f t="shared" ca="1" si="68"/>
        <v>212.17238778465162</v>
      </c>
    </row>
    <row r="296" spans="1:15" x14ac:dyDescent="0.2">
      <c r="A296">
        <v>295</v>
      </c>
      <c r="B296" s="2">
        <f t="shared" si="63"/>
        <v>40473</v>
      </c>
      <c r="C296">
        <f t="shared" si="59"/>
        <v>2010</v>
      </c>
      <c r="D296">
        <v>177.26656954020643</v>
      </c>
      <c r="E296">
        <f t="shared" ca="1" si="60"/>
        <v>173.83753684263618</v>
      </c>
      <c r="F296">
        <f t="shared" ca="1" si="61"/>
        <v>173.729251599555</v>
      </c>
      <c r="G296" t="str">
        <f t="shared" ca="1" si="62"/>
        <v/>
      </c>
      <c r="H296">
        <f t="shared" ca="1" si="64"/>
        <v>175.52820570828914</v>
      </c>
      <c r="I296" s="4" t="str">
        <f t="shared" ca="1" si="65"/>
        <v/>
      </c>
      <c r="J296">
        <f t="shared" ca="1" si="71"/>
        <v>121.83132736654727</v>
      </c>
      <c r="K296">
        <f t="shared" ca="1" si="69"/>
        <v>121.83132736654727</v>
      </c>
      <c r="L296">
        <f t="shared" ca="1" si="70"/>
        <v>0</v>
      </c>
      <c r="M296">
        <f t="shared" ca="1" si="66"/>
        <v>147.49732474556475</v>
      </c>
      <c r="N296">
        <f t="shared" ca="1" si="67"/>
        <v>177.45647730305748</v>
      </c>
      <c r="O296">
        <f t="shared" ca="1" si="68"/>
        <v>212.17238778465162</v>
      </c>
    </row>
    <row r="297" spans="1:15" x14ac:dyDescent="0.2">
      <c r="A297">
        <v>296</v>
      </c>
      <c r="B297" s="2">
        <f t="shared" si="63"/>
        <v>40474</v>
      </c>
      <c r="C297">
        <f t="shared" si="59"/>
        <v>2010</v>
      </c>
      <c r="D297">
        <v>179.64698554922029</v>
      </c>
      <c r="E297">
        <f t="shared" ca="1" si="60"/>
        <v>174.12800927796539</v>
      </c>
      <c r="F297">
        <f t="shared" ca="1" si="61"/>
        <v>173.95372581676784</v>
      </c>
      <c r="G297" t="str">
        <f t="shared" ca="1" si="62"/>
        <v/>
      </c>
      <c r="H297">
        <f t="shared" ca="1" si="64"/>
        <v>175.52820570828914</v>
      </c>
      <c r="I297" s="4" t="str">
        <f t="shared" ca="1" si="65"/>
        <v/>
      </c>
      <c r="J297">
        <f t="shared" ca="1" si="71"/>
        <v>121.83132736654727</v>
      </c>
      <c r="K297">
        <f t="shared" ca="1" si="69"/>
        <v>121.83132736654727</v>
      </c>
      <c r="L297">
        <f t="shared" ca="1" si="70"/>
        <v>0</v>
      </c>
      <c r="M297">
        <f t="shared" ca="1" si="66"/>
        <v>147.49732474556475</v>
      </c>
      <c r="N297">
        <f t="shared" ca="1" si="67"/>
        <v>177.45647730305748</v>
      </c>
      <c r="O297">
        <f t="shared" ca="1" si="68"/>
        <v>212.17238778465162</v>
      </c>
    </row>
    <row r="298" spans="1:15" x14ac:dyDescent="0.2">
      <c r="A298">
        <v>297</v>
      </c>
      <c r="B298" s="2">
        <f t="shared" si="63"/>
        <v>40475</v>
      </c>
      <c r="C298">
        <f t="shared" si="59"/>
        <v>2010</v>
      </c>
      <c r="D298">
        <v>180.30442344480582</v>
      </c>
      <c r="E298">
        <f t="shared" ca="1" si="60"/>
        <v>174.4368299863074</v>
      </c>
      <c r="F298">
        <f t="shared" ca="1" si="61"/>
        <v>174.2515375613022</v>
      </c>
      <c r="G298" t="str">
        <f t="shared" ca="1" si="62"/>
        <v/>
      </c>
      <c r="H298">
        <f t="shared" ca="1" si="64"/>
        <v>175.52820570828914</v>
      </c>
      <c r="I298" s="4" t="str">
        <f t="shared" ca="1" si="65"/>
        <v/>
      </c>
      <c r="J298">
        <f t="shared" ca="1" si="71"/>
        <v>121.83132736654727</v>
      </c>
      <c r="K298">
        <f t="shared" ca="1" si="69"/>
        <v>121.83132736654727</v>
      </c>
      <c r="L298">
        <f t="shared" ca="1" si="70"/>
        <v>0</v>
      </c>
      <c r="M298">
        <f t="shared" ca="1" si="66"/>
        <v>147.49732474556475</v>
      </c>
      <c r="N298">
        <f t="shared" ca="1" si="67"/>
        <v>177.45647730305748</v>
      </c>
      <c r="O298">
        <f t="shared" ca="1" si="68"/>
        <v>212.17238778465162</v>
      </c>
    </row>
    <row r="299" spans="1:15" x14ac:dyDescent="0.2">
      <c r="A299">
        <v>298</v>
      </c>
      <c r="B299" s="2">
        <f t="shared" si="63"/>
        <v>40476</v>
      </c>
      <c r="C299">
        <f t="shared" si="59"/>
        <v>2010</v>
      </c>
      <c r="D299">
        <v>181.42504371805049</v>
      </c>
      <c r="E299">
        <f t="shared" ca="1" si="60"/>
        <v>174.78624067289454</v>
      </c>
      <c r="F299">
        <f t="shared" ca="1" si="61"/>
        <v>174.57659426094224</v>
      </c>
      <c r="G299" t="str">
        <f t="shared" ca="1" si="62"/>
        <v/>
      </c>
      <c r="H299">
        <f t="shared" ca="1" si="64"/>
        <v>175.52820570828914</v>
      </c>
      <c r="I299" s="4" t="str">
        <f t="shared" ca="1" si="65"/>
        <v/>
      </c>
      <c r="J299">
        <f t="shared" ca="1" si="71"/>
        <v>121.83132736654727</v>
      </c>
      <c r="K299">
        <f t="shared" ca="1" si="69"/>
        <v>121.83132736654727</v>
      </c>
      <c r="L299">
        <f t="shared" ca="1" si="70"/>
        <v>0</v>
      </c>
      <c r="M299">
        <f t="shared" ca="1" si="66"/>
        <v>147.49732474556475</v>
      </c>
      <c r="N299">
        <f t="shared" ca="1" si="67"/>
        <v>177.45647730305748</v>
      </c>
      <c r="O299">
        <f t="shared" ca="1" si="68"/>
        <v>212.17238778465162</v>
      </c>
    </row>
    <row r="300" spans="1:15" x14ac:dyDescent="0.2">
      <c r="A300">
        <v>299</v>
      </c>
      <c r="B300" s="2">
        <f t="shared" si="63"/>
        <v>40477</v>
      </c>
      <c r="C300">
        <f t="shared" si="59"/>
        <v>2010</v>
      </c>
      <c r="D300">
        <v>179.19258750050022</v>
      </c>
      <c r="E300">
        <f t="shared" ca="1" si="60"/>
        <v>175.00655801427484</v>
      </c>
      <c r="F300">
        <f t="shared" ca="1" si="61"/>
        <v>174.87436760944664</v>
      </c>
      <c r="G300" t="str">
        <f t="shared" ca="1" si="62"/>
        <v/>
      </c>
      <c r="H300">
        <f t="shared" ca="1" si="64"/>
        <v>175.52820570828914</v>
      </c>
      <c r="I300" s="4" t="str">
        <f t="shared" ca="1" si="65"/>
        <v/>
      </c>
      <c r="J300">
        <f t="shared" ca="1" si="71"/>
        <v>121.83132736654727</v>
      </c>
      <c r="K300">
        <f t="shared" ca="1" si="69"/>
        <v>121.83132736654727</v>
      </c>
      <c r="L300">
        <f t="shared" ca="1" si="70"/>
        <v>0</v>
      </c>
      <c r="M300">
        <f t="shared" ca="1" si="66"/>
        <v>147.49732474556475</v>
      </c>
      <c r="N300">
        <f t="shared" ca="1" si="67"/>
        <v>177.45647730305748</v>
      </c>
      <c r="O300">
        <f t="shared" ca="1" si="68"/>
        <v>212.17238778465162</v>
      </c>
    </row>
    <row r="301" spans="1:15" x14ac:dyDescent="0.2">
      <c r="A301">
        <v>300</v>
      </c>
      <c r="B301" s="2">
        <f t="shared" si="63"/>
        <v>40478</v>
      </c>
      <c r="C301">
        <f t="shared" si="59"/>
        <v>2010</v>
      </c>
      <c r="D301">
        <v>181.63855101797509</v>
      </c>
      <c r="E301">
        <f t="shared" ca="1" si="60"/>
        <v>175.33815766445986</v>
      </c>
      <c r="F301">
        <f t="shared" ca="1" si="61"/>
        <v>175.13919787434887</v>
      </c>
      <c r="G301" t="str">
        <f t="shared" ca="1" si="62"/>
        <v/>
      </c>
      <c r="H301">
        <f t="shared" ca="1" si="64"/>
        <v>175.52820570828914</v>
      </c>
      <c r="I301" s="4" t="str">
        <f t="shared" ca="1" si="65"/>
        <v/>
      </c>
      <c r="J301">
        <f t="shared" ca="1" si="71"/>
        <v>121.83132736654727</v>
      </c>
      <c r="K301">
        <f t="shared" ca="1" si="69"/>
        <v>121.83132736654727</v>
      </c>
      <c r="L301">
        <f t="shared" ca="1" si="70"/>
        <v>0</v>
      </c>
      <c r="M301">
        <f t="shared" ca="1" si="66"/>
        <v>147.49732474556475</v>
      </c>
      <c r="N301">
        <f t="shared" ca="1" si="67"/>
        <v>177.45647730305748</v>
      </c>
      <c r="O301">
        <f t="shared" ca="1" si="68"/>
        <v>212.17238778465162</v>
      </c>
    </row>
    <row r="302" spans="1:15" x14ac:dyDescent="0.2">
      <c r="A302">
        <v>301</v>
      </c>
      <c r="B302" s="2">
        <f t="shared" si="63"/>
        <v>40479</v>
      </c>
      <c r="C302">
        <f t="shared" si="59"/>
        <v>2010</v>
      </c>
      <c r="D302">
        <v>178.70426008773072</v>
      </c>
      <c r="E302">
        <f t="shared" ca="1" si="60"/>
        <v>175.5064627856234</v>
      </c>
      <c r="F302">
        <f t="shared" ca="1" si="61"/>
        <v>175.40547971292526</v>
      </c>
      <c r="G302" t="str">
        <f t="shared" ca="1" si="62"/>
        <v/>
      </c>
      <c r="H302">
        <f t="shared" ca="1" si="64"/>
        <v>175.52820570828914</v>
      </c>
      <c r="I302" s="4" t="str">
        <f t="shared" ca="1" si="65"/>
        <v/>
      </c>
      <c r="J302">
        <f t="shared" ca="1" si="71"/>
        <v>121.83132736654727</v>
      </c>
      <c r="K302">
        <f t="shared" ca="1" si="69"/>
        <v>121.83132736654727</v>
      </c>
      <c r="L302">
        <f t="shared" ca="1" si="70"/>
        <v>0</v>
      </c>
      <c r="M302">
        <f t="shared" ca="1" si="66"/>
        <v>147.49732474556475</v>
      </c>
      <c r="N302">
        <f t="shared" ca="1" si="67"/>
        <v>177.45647730305748</v>
      </c>
      <c r="O302">
        <f t="shared" ca="1" si="68"/>
        <v>212.17238778465162</v>
      </c>
    </row>
    <row r="303" spans="1:15" x14ac:dyDescent="0.2">
      <c r="A303">
        <v>302</v>
      </c>
      <c r="B303" s="2">
        <f t="shared" si="63"/>
        <v>40480</v>
      </c>
      <c r="C303">
        <f t="shared" si="59"/>
        <v>2010</v>
      </c>
      <c r="D303">
        <v>181.58556548838229</v>
      </c>
      <c r="E303">
        <f t="shared" ca="1" si="60"/>
        <v>175.81041792076132</v>
      </c>
      <c r="F303">
        <f t="shared" ca="1" si="61"/>
        <v>175.62804483967855</v>
      </c>
      <c r="G303" t="str">
        <f t="shared" ca="1" si="62"/>
        <v/>
      </c>
      <c r="H303">
        <f t="shared" ca="1" si="64"/>
        <v>175.52820570828914</v>
      </c>
      <c r="I303" s="4" t="str">
        <f t="shared" ca="1" si="65"/>
        <v/>
      </c>
      <c r="J303">
        <f t="shared" ca="1" si="71"/>
        <v>121.83132736654727</v>
      </c>
      <c r="K303">
        <f t="shared" ca="1" si="69"/>
        <v>121.83132736654727</v>
      </c>
      <c r="L303">
        <f t="shared" ca="1" si="70"/>
        <v>0</v>
      </c>
      <c r="M303">
        <f t="shared" ca="1" si="66"/>
        <v>147.49732474556475</v>
      </c>
      <c r="N303">
        <f t="shared" ca="1" si="67"/>
        <v>177.45647730305748</v>
      </c>
      <c r="O303">
        <f t="shared" ca="1" si="68"/>
        <v>212.17238778465162</v>
      </c>
    </row>
    <row r="304" spans="1:15" x14ac:dyDescent="0.2">
      <c r="A304">
        <v>303</v>
      </c>
      <c r="B304" s="2">
        <f t="shared" si="63"/>
        <v>40481</v>
      </c>
      <c r="C304">
        <f t="shared" si="59"/>
        <v>2010</v>
      </c>
      <c r="D304">
        <v>181.74378187815171</v>
      </c>
      <c r="E304">
        <f t="shared" ca="1" si="60"/>
        <v>176.10708611863086</v>
      </c>
      <c r="F304">
        <f t="shared" ca="1" si="61"/>
        <v>175.92908519990914</v>
      </c>
      <c r="G304" t="str">
        <f t="shared" ca="1" si="62"/>
        <v/>
      </c>
      <c r="H304">
        <f t="shared" ca="1" si="64"/>
        <v>175.52820570828914</v>
      </c>
      <c r="I304" s="4" t="str">
        <f t="shared" ca="1" si="65"/>
        <v/>
      </c>
      <c r="J304">
        <f t="shared" ca="1" si="71"/>
        <v>121.83132736654727</v>
      </c>
      <c r="K304">
        <f t="shared" ca="1" si="69"/>
        <v>121.83132736654727</v>
      </c>
      <c r="L304">
        <f t="shared" ca="1" si="70"/>
        <v>0</v>
      </c>
      <c r="M304">
        <f t="shared" ca="1" si="66"/>
        <v>147.49732474556475</v>
      </c>
      <c r="N304">
        <f t="shared" ca="1" si="67"/>
        <v>177.45647730305748</v>
      </c>
      <c r="O304">
        <f t="shared" ca="1" si="68"/>
        <v>212.17238778465162</v>
      </c>
    </row>
    <row r="305" spans="1:15" x14ac:dyDescent="0.2">
      <c r="A305">
        <v>304</v>
      </c>
      <c r="B305" s="2">
        <f t="shared" si="63"/>
        <v>40482</v>
      </c>
      <c r="C305">
        <f t="shared" si="59"/>
        <v>2010</v>
      </c>
      <c r="D305">
        <v>179.79893883033714</v>
      </c>
      <c r="E305">
        <f t="shared" ca="1" si="60"/>
        <v>176.29167875421618</v>
      </c>
      <c r="F305">
        <f t="shared" ca="1" si="61"/>
        <v>176.18092317286499</v>
      </c>
      <c r="G305" t="str">
        <f t="shared" ca="1" si="62"/>
        <v/>
      </c>
      <c r="H305">
        <f t="shared" ca="1" si="64"/>
        <v>175.52820570828914</v>
      </c>
      <c r="I305" s="4" t="str">
        <f t="shared" ca="1" si="65"/>
        <v/>
      </c>
      <c r="J305">
        <f t="shared" ca="1" si="71"/>
        <v>121.83132736654727</v>
      </c>
      <c r="K305">
        <f t="shared" ca="1" si="69"/>
        <v>121.83132736654727</v>
      </c>
      <c r="L305">
        <f t="shared" ca="1" si="70"/>
        <v>0</v>
      </c>
      <c r="M305">
        <f t="shared" ca="1" si="66"/>
        <v>147.49732474556475</v>
      </c>
      <c r="N305">
        <f t="shared" ca="1" si="67"/>
        <v>177.45647730305748</v>
      </c>
      <c r="O305">
        <f t="shared" ca="1" si="68"/>
        <v>212.17238778465162</v>
      </c>
    </row>
    <row r="306" spans="1:15" x14ac:dyDescent="0.2">
      <c r="A306">
        <v>305</v>
      </c>
      <c r="B306" s="2">
        <f t="shared" si="63"/>
        <v>40483</v>
      </c>
      <c r="C306">
        <f t="shared" si="59"/>
        <v>2010</v>
      </c>
      <c r="D306">
        <v>181.58909791216468</v>
      </c>
      <c r="E306">
        <f t="shared" ca="1" si="60"/>
        <v>176.55654971211359</v>
      </c>
      <c r="F306">
        <f t="shared" ca="1" si="61"/>
        <v>176.39762713737517</v>
      </c>
      <c r="G306" t="str">
        <f t="shared" ca="1" si="62"/>
        <v/>
      </c>
      <c r="H306">
        <f t="shared" ca="1" si="64"/>
        <v>175.52820570828914</v>
      </c>
      <c r="I306" s="4" t="str">
        <f t="shared" ca="1" si="65"/>
        <v/>
      </c>
      <c r="J306">
        <f t="shared" ca="1" si="71"/>
        <v>121.83132736654727</v>
      </c>
      <c r="K306">
        <f t="shared" ca="1" si="69"/>
        <v>121.83132736654727</v>
      </c>
      <c r="L306">
        <f t="shared" ca="1" si="70"/>
        <v>0</v>
      </c>
      <c r="M306">
        <f t="shared" ca="1" si="66"/>
        <v>147.49732474556475</v>
      </c>
      <c r="N306">
        <f t="shared" ca="1" si="67"/>
        <v>177.45647730305748</v>
      </c>
      <c r="O306">
        <f t="shared" ca="1" si="68"/>
        <v>212.17238778465162</v>
      </c>
    </row>
    <row r="307" spans="1:15" x14ac:dyDescent="0.2">
      <c r="A307">
        <v>306</v>
      </c>
      <c r="B307" s="2">
        <f t="shared" si="63"/>
        <v>40484</v>
      </c>
      <c r="C307">
        <f t="shared" si="59"/>
        <v>2010</v>
      </c>
      <c r="D307">
        <v>178.37545340351093</v>
      </c>
      <c r="E307">
        <f t="shared" ca="1" si="60"/>
        <v>176.64749489668347</v>
      </c>
      <c r="F307">
        <f t="shared" ca="1" si="61"/>
        <v>176.59292778594153</v>
      </c>
      <c r="G307" t="str">
        <f t="shared" ca="1" si="62"/>
        <v/>
      </c>
      <c r="H307">
        <f t="shared" ca="1" si="64"/>
        <v>175.52820570828914</v>
      </c>
      <c r="I307" s="4" t="str">
        <f t="shared" ca="1" si="65"/>
        <v/>
      </c>
      <c r="J307">
        <f t="shared" ca="1" si="71"/>
        <v>121.83132736654727</v>
      </c>
      <c r="K307">
        <f t="shared" ca="1" si="69"/>
        <v>121.83132736654727</v>
      </c>
      <c r="L307">
        <f t="shared" ca="1" si="70"/>
        <v>0</v>
      </c>
      <c r="M307">
        <f t="shared" ca="1" si="66"/>
        <v>147.49732474556475</v>
      </c>
      <c r="N307">
        <f t="shared" ca="1" si="67"/>
        <v>177.45647730305748</v>
      </c>
      <c r="O307">
        <f t="shared" ca="1" si="68"/>
        <v>212.17238778465162</v>
      </c>
    </row>
    <row r="308" spans="1:15" x14ac:dyDescent="0.2">
      <c r="A308">
        <v>307</v>
      </c>
      <c r="B308" s="2">
        <f t="shared" si="63"/>
        <v>40485</v>
      </c>
      <c r="C308">
        <f t="shared" si="59"/>
        <v>2010</v>
      </c>
      <c r="D308">
        <v>177.67616102892424</v>
      </c>
      <c r="E308">
        <f t="shared" ca="1" si="60"/>
        <v>176.69892820329551</v>
      </c>
      <c r="F308">
        <f t="shared" ca="1" si="61"/>
        <v>176.66806821932832</v>
      </c>
      <c r="G308" t="str">
        <f t="shared" ca="1" si="62"/>
        <v/>
      </c>
      <c r="H308">
        <f t="shared" ca="1" si="64"/>
        <v>175.52820570828914</v>
      </c>
      <c r="I308" s="4" t="str">
        <f t="shared" ca="1" si="65"/>
        <v/>
      </c>
      <c r="J308">
        <f t="shared" ca="1" si="71"/>
        <v>121.83132736654727</v>
      </c>
      <c r="K308">
        <f t="shared" ca="1" si="69"/>
        <v>121.83132736654727</v>
      </c>
      <c r="L308">
        <f t="shared" ca="1" si="70"/>
        <v>0</v>
      </c>
      <c r="M308">
        <f t="shared" ca="1" si="66"/>
        <v>147.49732474556475</v>
      </c>
      <c r="N308">
        <f t="shared" ca="1" si="67"/>
        <v>177.45647730305748</v>
      </c>
      <c r="O308">
        <f t="shared" ca="1" si="68"/>
        <v>212.17238778465162</v>
      </c>
    </row>
    <row r="309" spans="1:15" x14ac:dyDescent="0.2">
      <c r="A309">
        <v>308</v>
      </c>
      <c r="B309" s="2">
        <f t="shared" si="63"/>
        <v>40486</v>
      </c>
      <c r="C309">
        <f t="shared" si="59"/>
        <v>2010</v>
      </c>
      <c r="D309">
        <v>179.26924986074073</v>
      </c>
      <c r="E309">
        <f t="shared" ca="1" si="60"/>
        <v>176.82744428616778</v>
      </c>
      <c r="F309">
        <f t="shared" ca="1" si="61"/>
        <v>176.75033463644442</v>
      </c>
      <c r="G309" t="str">
        <f t="shared" ca="1" si="62"/>
        <v/>
      </c>
      <c r="H309">
        <f t="shared" ca="1" si="64"/>
        <v>175.52820570828914</v>
      </c>
      <c r="I309" s="4" t="str">
        <f t="shared" ca="1" si="65"/>
        <v/>
      </c>
      <c r="J309">
        <f t="shared" ca="1" si="71"/>
        <v>121.83132736654727</v>
      </c>
      <c r="K309">
        <f t="shared" ca="1" si="69"/>
        <v>121.83132736654727</v>
      </c>
      <c r="L309">
        <f t="shared" ca="1" si="70"/>
        <v>0</v>
      </c>
      <c r="M309">
        <f t="shared" ca="1" si="66"/>
        <v>147.49732474556475</v>
      </c>
      <c r="N309">
        <f t="shared" ca="1" si="67"/>
        <v>177.45647730305748</v>
      </c>
      <c r="O309">
        <f t="shared" ca="1" si="68"/>
        <v>212.17238778465162</v>
      </c>
    </row>
    <row r="310" spans="1:15" x14ac:dyDescent="0.2">
      <c r="A310">
        <v>309</v>
      </c>
      <c r="B310" s="2">
        <f t="shared" si="63"/>
        <v>40487</v>
      </c>
      <c r="C310">
        <f t="shared" si="59"/>
        <v>2010</v>
      </c>
      <c r="D310">
        <v>178.29721082518924</v>
      </c>
      <c r="E310">
        <f t="shared" ca="1" si="60"/>
        <v>176.90093261311887</v>
      </c>
      <c r="F310">
        <f t="shared" ca="1" si="61"/>
        <v>176.85683961694821</v>
      </c>
      <c r="G310" t="str">
        <f t="shared" ca="1" si="62"/>
        <v/>
      </c>
      <c r="H310">
        <f t="shared" ca="1" si="64"/>
        <v>175.52820570828914</v>
      </c>
      <c r="I310" s="4" t="str">
        <f t="shared" ca="1" si="65"/>
        <v/>
      </c>
      <c r="J310">
        <f t="shared" ca="1" si="71"/>
        <v>121.83132736654727</v>
      </c>
      <c r="K310">
        <f t="shared" ca="1" si="69"/>
        <v>121.83132736654727</v>
      </c>
      <c r="L310">
        <f t="shared" ca="1" si="70"/>
        <v>0</v>
      </c>
      <c r="M310">
        <f t="shared" ca="1" si="66"/>
        <v>147.49732474556475</v>
      </c>
      <c r="N310">
        <f t="shared" ca="1" si="67"/>
        <v>177.45647730305748</v>
      </c>
      <c r="O310">
        <f t="shared" ca="1" si="68"/>
        <v>212.17238778465162</v>
      </c>
    </row>
    <row r="311" spans="1:15" x14ac:dyDescent="0.2">
      <c r="A311">
        <v>310</v>
      </c>
      <c r="B311" s="2">
        <f t="shared" si="63"/>
        <v>40488</v>
      </c>
      <c r="C311">
        <f t="shared" si="59"/>
        <v>2010</v>
      </c>
      <c r="D311">
        <v>180.608153044267</v>
      </c>
      <c r="E311">
        <f t="shared" ca="1" si="60"/>
        <v>177.08629363467628</v>
      </c>
      <c r="F311">
        <f t="shared" ca="1" si="61"/>
        <v>176.97507702174181</v>
      </c>
      <c r="G311" t="str">
        <f t="shared" ca="1" si="62"/>
        <v/>
      </c>
      <c r="H311">
        <f t="shared" ca="1" si="64"/>
        <v>175.52820570828914</v>
      </c>
      <c r="I311" s="4" t="str">
        <f t="shared" ca="1" si="65"/>
        <v/>
      </c>
      <c r="J311">
        <f t="shared" ca="1" si="71"/>
        <v>121.83132736654727</v>
      </c>
      <c r="K311">
        <f t="shared" ca="1" si="69"/>
        <v>121.83132736654727</v>
      </c>
      <c r="L311">
        <f t="shared" ca="1" si="70"/>
        <v>0</v>
      </c>
      <c r="M311">
        <f t="shared" ca="1" si="66"/>
        <v>147.49732474556475</v>
      </c>
      <c r="N311">
        <f t="shared" ca="1" si="67"/>
        <v>177.45647730305748</v>
      </c>
      <c r="O311">
        <f t="shared" ca="1" si="68"/>
        <v>212.17238778465162</v>
      </c>
    </row>
    <row r="312" spans="1:15" x14ac:dyDescent="0.2">
      <c r="A312">
        <v>311</v>
      </c>
      <c r="B312" s="2">
        <f t="shared" si="63"/>
        <v>40489</v>
      </c>
      <c r="C312">
        <f t="shared" si="59"/>
        <v>2010</v>
      </c>
      <c r="D312">
        <v>178.88707711157926</v>
      </c>
      <c r="E312">
        <f t="shared" ca="1" si="60"/>
        <v>177.17633280852144</v>
      </c>
      <c r="F312">
        <f t="shared" ca="1" si="61"/>
        <v>177.12230930421435</v>
      </c>
      <c r="G312" t="str">
        <f t="shared" ca="1" si="62"/>
        <v/>
      </c>
      <c r="H312">
        <f t="shared" ca="1" si="64"/>
        <v>175.52820570828914</v>
      </c>
      <c r="I312" s="4" t="str">
        <f t="shared" ca="1" si="65"/>
        <v/>
      </c>
      <c r="J312">
        <f t="shared" ca="1" si="71"/>
        <v>121.83132736654727</v>
      </c>
      <c r="K312">
        <f t="shared" ca="1" si="69"/>
        <v>121.83132736654727</v>
      </c>
      <c r="L312">
        <f t="shared" ca="1" si="70"/>
        <v>0</v>
      </c>
      <c r="M312">
        <f t="shared" ca="1" si="66"/>
        <v>147.49732474556475</v>
      </c>
      <c r="N312">
        <f t="shared" ca="1" si="67"/>
        <v>177.45647730305748</v>
      </c>
      <c r="O312">
        <f t="shared" ca="1" si="68"/>
        <v>212.17238778465162</v>
      </c>
    </row>
    <row r="313" spans="1:15" x14ac:dyDescent="0.2">
      <c r="A313">
        <v>312</v>
      </c>
      <c r="B313" s="2">
        <f t="shared" si="63"/>
        <v>40490</v>
      </c>
      <c r="C313">
        <f t="shared" si="59"/>
        <v>2010</v>
      </c>
      <c r="D313">
        <v>178.47135105098195</v>
      </c>
      <c r="E313">
        <f t="shared" ca="1" si="60"/>
        <v>177.24108372064444</v>
      </c>
      <c r="F313">
        <f t="shared" ca="1" si="61"/>
        <v>177.20223317337067</v>
      </c>
      <c r="G313" t="str">
        <f t="shared" ca="1" si="62"/>
        <v/>
      </c>
      <c r="H313">
        <f t="shared" ca="1" si="64"/>
        <v>175.52820570828914</v>
      </c>
      <c r="I313" s="4" t="str">
        <f t="shared" ca="1" si="65"/>
        <v/>
      </c>
      <c r="J313">
        <f t="shared" ca="1" si="71"/>
        <v>121.83132736654727</v>
      </c>
      <c r="K313">
        <f t="shared" ca="1" si="69"/>
        <v>121.83132736654727</v>
      </c>
      <c r="L313">
        <f t="shared" ca="1" si="70"/>
        <v>0</v>
      </c>
      <c r="M313">
        <f t="shared" ca="1" si="66"/>
        <v>147.49732474556475</v>
      </c>
      <c r="N313">
        <f t="shared" ca="1" si="67"/>
        <v>177.45647730305748</v>
      </c>
      <c r="O313">
        <f t="shared" ca="1" si="68"/>
        <v>212.17238778465162</v>
      </c>
    </row>
    <row r="314" spans="1:15" x14ac:dyDescent="0.2">
      <c r="A314">
        <v>313</v>
      </c>
      <c r="B314" s="2">
        <f t="shared" si="63"/>
        <v>40491</v>
      </c>
      <c r="C314">
        <f t="shared" si="59"/>
        <v>2010</v>
      </c>
      <c r="D314">
        <v>179.69466395905388</v>
      </c>
      <c r="E314">
        <f t="shared" ca="1" si="60"/>
        <v>177.36376273256491</v>
      </c>
      <c r="F314">
        <f t="shared" ca="1" si="61"/>
        <v>177.29015532541263</v>
      </c>
      <c r="G314" t="str">
        <f t="shared" ca="1" si="62"/>
        <v/>
      </c>
      <c r="H314">
        <f t="shared" ca="1" si="64"/>
        <v>175.52820570828914</v>
      </c>
      <c r="I314" s="4" t="str">
        <f t="shared" ca="1" si="65"/>
        <v/>
      </c>
      <c r="J314">
        <f t="shared" ca="1" si="71"/>
        <v>121.83132736654727</v>
      </c>
      <c r="K314">
        <f t="shared" ca="1" si="69"/>
        <v>121.83132736654727</v>
      </c>
      <c r="L314">
        <f t="shared" ca="1" si="70"/>
        <v>0</v>
      </c>
      <c r="M314">
        <f t="shared" ca="1" si="66"/>
        <v>147.49732474556475</v>
      </c>
      <c r="N314">
        <f t="shared" ca="1" si="67"/>
        <v>177.45647730305748</v>
      </c>
      <c r="O314">
        <f t="shared" ca="1" si="68"/>
        <v>212.17238778465162</v>
      </c>
    </row>
    <row r="315" spans="1:15" x14ac:dyDescent="0.2">
      <c r="A315">
        <v>314</v>
      </c>
      <c r="B315" s="2">
        <f t="shared" si="63"/>
        <v>40492</v>
      </c>
      <c r="C315">
        <f t="shared" si="59"/>
        <v>2010</v>
      </c>
      <c r="D315">
        <v>179.34942290454845</v>
      </c>
      <c r="E315">
        <f t="shared" ca="1" si="60"/>
        <v>177.46304574116408</v>
      </c>
      <c r="F315">
        <f t="shared" ca="1" si="61"/>
        <v>177.40347593600458</v>
      </c>
      <c r="G315" t="str">
        <f t="shared" ca="1" si="62"/>
        <v/>
      </c>
      <c r="H315">
        <f t="shared" ca="1" si="64"/>
        <v>175.52820570828914</v>
      </c>
      <c r="I315" s="4" t="str">
        <f t="shared" ca="1" si="65"/>
        <v/>
      </c>
      <c r="J315">
        <f t="shared" ca="1" si="71"/>
        <v>121.83132736654727</v>
      </c>
      <c r="K315">
        <f t="shared" ca="1" si="69"/>
        <v>121.83132736654727</v>
      </c>
      <c r="L315">
        <f t="shared" ca="1" si="70"/>
        <v>0</v>
      </c>
      <c r="M315">
        <f t="shared" ca="1" si="66"/>
        <v>147.49732474556475</v>
      </c>
      <c r="N315">
        <f t="shared" ca="1" si="67"/>
        <v>177.45647730305748</v>
      </c>
      <c r="O315">
        <f t="shared" ca="1" si="68"/>
        <v>212.17238778465162</v>
      </c>
    </row>
    <row r="316" spans="1:15" x14ac:dyDescent="0.2">
      <c r="A316">
        <v>315</v>
      </c>
      <c r="B316" s="2">
        <f t="shared" si="63"/>
        <v>40493</v>
      </c>
      <c r="C316">
        <f t="shared" si="59"/>
        <v>2010</v>
      </c>
      <c r="D316">
        <v>181.34042406795317</v>
      </c>
      <c r="E316">
        <f t="shared" ca="1" si="60"/>
        <v>177.65691465750353</v>
      </c>
      <c r="F316">
        <f t="shared" ca="1" si="61"/>
        <v>177.54059330769988</v>
      </c>
      <c r="G316" t="str">
        <f t="shared" ca="1" si="62"/>
        <v/>
      </c>
      <c r="H316">
        <f t="shared" ca="1" si="64"/>
        <v>175.52820570828914</v>
      </c>
      <c r="I316" s="4" t="str">
        <f t="shared" ca="1" si="65"/>
        <v/>
      </c>
      <c r="J316">
        <f t="shared" ca="1" si="71"/>
        <v>121.83132736654727</v>
      </c>
      <c r="K316">
        <f t="shared" ca="1" si="69"/>
        <v>121.83132736654727</v>
      </c>
      <c r="L316">
        <f t="shared" ca="1" si="70"/>
        <v>0</v>
      </c>
      <c r="M316">
        <f t="shared" ca="1" si="66"/>
        <v>147.49732474556475</v>
      </c>
      <c r="N316">
        <f t="shared" ca="1" si="67"/>
        <v>177.45647730305748</v>
      </c>
      <c r="O316">
        <f t="shared" ca="1" si="68"/>
        <v>212.17238778465162</v>
      </c>
    </row>
    <row r="317" spans="1:15" x14ac:dyDescent="0.2">
      <c r="A317">
        <v>316</v>
      </c>
      <c r="B317" s="2">
        <f t="shared" si="63"/>
        <v>40494</v>
      </c>
      <c r="C317">
        <f t="shared" si="59"/>
        <v>2010</v>
      </c>
      <c r="D317">
        <v>183.31212450222813</v>
      </c>
      <c r="E317">
        <f t="shared" ca="1" si="60"/>
        <v>177.93967514973977</v>
      </c>
      <c r="F317">
        <f t="shared" ca="1" si="61"/>
        <v>177.77001885439805</v>
      </c>
      <c r="G317" t="str">
        <f t="shared" ca="1" si="62"/>
        <v/>
      </c>
      <c r="H317">
        <f t="shared" ca="1" si="64"/>
        <v>175.52820570828914</v>
      </c>
      <c r="I317" s="4" t="str">
        <f t="shared" ca="1" si="65"/>
        <v/>
      </c>
      <c r="J317">
        <f t="shared" ca="1" si="71"/>
        <v>121.83132736654727</v>
      </c>
      <c r="K317">
        <f t="shared" ca="1" si="69"/>
        <v>121.83132736654727</v>
      </c>
      <c r="L317">
        <f t="shared" ca="1" si="70"/>
        <v>0</v>
      </c>
      <c r="M317">
        <f t="shared" ca="1" si="66"/>
        <v>147.49732474556475</v>
      </c>
      <c r="N317">
        <f t="shared" ca="1" si="67"/>
        <v>177.45647730305748</v>
      </c>
      <c r="O317">
        <f t="shared" ca="1" si="68"/>
        <v>212.17238778465162</v>
      </c>
    </row>
    <row r="318" spans="1:15" x14ac:dyDescent="0.2">
      <c r="A318">
        <v>317</v>
      </c>
      <c r="B318" s="2">
        <f t="shared" si="63"/>
        <v>40495</v>
      </c>
      <c r="C318">
        <f t="shared" si="59"/>
        <v>2010</v>
      </c>
      <c r="D318">
        <v>182.00178715503256</v>
      </c>
      <c r="E318">
        <f t="shared" ca="1" si="60"/>
        <v>178.14278075000442</v>
      </c>
      <c r="F318">
        <f t="shared" ca="1" si="61"/>
        <v>178.02091738984561</v>
      </c>
      <c r="G318" t="str">
        <f t="shared" ca="1" si="62"/>
        <v/>
      </c>
      <c r="H318">
        <f t="shared" ca="1" si="64"/>
        <v>175.52820570828914</v>
      </c>
      <c r="I318" s="4" t="str">
        <f t="shared" ca="1" si="65"/>
        <v/>
      </c>
      <c r="J318">
        <f t="shared" ca="1" si="71"/>
        <v>121.83132736654727</v>
      </c>
      <c r="K318">
        <f t="shared" ca="1" si="69"/>
        <v>121.83132736654727</v>
      </c>
      <c r="L318">
        <f t="shared" ca="1" si="70"/>
        <v>0</v>
      </c>
      <c r="M318">
        <f t="shared" ca="1" si="66"/>
        <v>147.49732474556475</v>
      </c>
      <c r="N318">
        <f t="shared" ca="1" si="67"/>
        <v>177.45647730305748</v>
      </c>
      <c r="O318">
        <f t="shared" ca="1" si="68"/>
        <v>212.17238778465162</v>
      </c>
    </row>
    <row r="319" spans="1:15" x14ac:dyDescent="0.2">
      <c r="A319">
        <v>318</v>
      </c>
      <c r="B319" s="2">
        <f t="shared" si="63"/>
        <v>40496</v>
      </c>
      <c r="C319">
        <f t="shared" si="59"/>
        <v>2010</v>
      </c>
      <c r="D319">
        <v>182.67165908029679</v>
      </c>
      <c r="E319">
        <f t="shared" ca="1" si="60"/>
        <v>178.36922466651905</v>
      </c>
      <c r="F319">
        <f t="shared" ca="1" si="61"/>
        <v>178.23335831661029</v>
      </c>
      <c r="G319" t="str">
        <f t="shared" ca="1" si="62"/>
        <v/>
      </c>
      <c r="H319">
        <f t="shared" ca="1" si="64"/>
        <v>175.52820570828914</v>
      </c>
      <c r="I319" s="4" t="str">
        <f t="shared" ca="1" si="65"/>
        <v/>
      </c>
      <c r="J319">
        <f t="shared" ca="1" si="71"/>
        <v>121.83132736654727</v>
      </c>
      <c r="K319">
        <f t="shared" ca="1" si="69"/>
        <v>121.83132736654727</v>
      </c>
      <c r="L319">
        <f t="shared" ca="1" si="70"/>
        <v>0</v>
      </c>
      <c r="M319">
        <f t="shared" ca="1" si="66"/>
        <v>147.49732474556475</v>
      </c>
      <c r="N319">
        <f t="shared" ca="1" si="67"/>
        <v>177.45647730305748</v>
      </c>
      <c r="O319">
        <f t="shared" ca="1" si="68"/>
        <v>212.17238778465162</v>
      </c>
    </row>
    <row r="320" spans="1:15" x14ac:dyDescent="0.2">
      <c r="A320">
        <v>319</v>
      </c>
      <c r="B320" s="2">
        <f t="shared" si="63"/>
        <v>40497</v>
      </c>
      <c r="C320">
        <f t="shared" si="59"/>
        <v>2010</v>
      </c>
      <c r="D320">
        <v>182.14354123687013</v>
      </c>
      <c r="E320">
        <f t="shared" ca="1" si="60"/>
        <v>178.55794049503658</v>
      </c>
      <c r="F320">
        <f t="shared" ca="1" si="61"/>
        <v>178.44471099792605</v>
      </c>
      <c r="G320" t="str">
        <f t="shared" ca="1" si="62"/>
        <v/>
      </c>
      <c r="H320">
        <f t="shared" ca="1" si="64"/>
        <v>175.52820570828914</v>
      </c>
      <c r="I320" s="4" t="str">
        <f t="shared" ca="1" si="65"/>
        <v/>
      </c>
      <c r="J320">
        <f t="shared" ca="1" si="71"/>
        <v>121.83132736654727</v>
      </c>
      <c r="K320">
        <f t="shared" ca="1" si="69"/>
        <v>121.83132736654727</v>
      </c>
      <c r="L320">
        <f t="shared" ca="1" si="70"/>
        <v>0</v>
      </c>
      <c r="M320">
        <f t="shared" ca="1" si="66"/>
        <v>147.49732474556475</v>
      </c>
      <c r="N320">
        <f t="shared" ca="1" si="67"/>
        <v>177.45647730305748</v>
      </c>
      <c r="O320">
        <f t="shared" ca="1" si="68"/>
        <v>212.17238778465162</v>
      </c>
    </row>
    <row r="321" spans="1:15" x14ac:dyDescent="0.2">
      <c r="A321">
        <v>320</v>
      </c>
      <c r="B321" s="2">
        <f t="shared" si="63"/>
        <v>40498</v>
      </c>
      <c r="C321">
        <f t="shared" si="59"/>
        <v>2010</v>
      </c>
      <c r="D321">
        <v>183.21495027200891</v>
      </c>
      <c r="E321">
        <f t="shared" ca="1" si="60"/>
        <v>178.79079098388519</v>
      </c>
      <c r="F321">
        <f t="shared" ca="1" si="61"/>
        <v>178.65108069057601</v>
      </c>
      <c r="G321" t="str">
        <f t="shared" ca="1" si="62"/>
        <v/>
      </c>
      <c r="H321">
        <f t="shared" ca="1" si="64"/>
        <v>175.52820570828914</v>
      </c>
      <c r="I321" s="4" t="str">
        <f t="shared" ca="1" si="65"/>
        <v/>
      </c>
      <c r="J321">
        <f t="shared" ca="1" si="71"/>
        <v>121.83132736654727</v>
      </c>
      <c r="K321">
        <f t="shared" ca="1" si="69"/>
        <v>121.83132736654727</v>
      </c>
      <c r="L321">
        <f t="shared" ca="1" si="70"/>
        <v>0</v>
      </c>
      <c r="M321">
        <f t="shared" ca="1" si="66"/>
        <v>147.49732474556475</v>
      </c>
      <c r="N321">
        <f t="shared" ca="1" si="67"/>
        <v>177.45647730305748</v>
      </c>
      <c r="O321">
        <f t="shared" ca="1" si="68"/>
        <v>212.17238778465162</v>
      </c>
    </row>
    <row r="322" spans="1:15" x14ac:dyDescent="0.2">
      <c r="A322">
        <v>321</v>
      </c>
      <c r="B322" s="2">
        <f t="shared" si="63"/>
        <v>40499</v>
      </c>
      <c r="C322">
        <f t="shared" si="59"/>
        <v>2010</v>
      </c>
      <c r="D322">
        <v>180.36842014641576</v>
      </c>
      <c r="E322">
        <f t="shared" ca="1" si="60"/>
        <v>178.86967244201171</v>
      </c>
      <c r="F322">
        <f t="shared" ca="1" si="61"/>
        <v>178.82234356713582</v>
      </c>
      <c r="G322" t="str">
        <f t="shared" ca="1" si="62"/>
        <v/>
      </c>
      <c r="H322">
        <f t="shared" ca="1" si="64"/>
        <v>175.52820570828914</v>
      </c>
      <c r="I322" s="4" t="str">
        <f t="shared" ca="1" si="65"/>
        <v/>
      </c>
      <c r="J322">
        <f t="shared" ca="1" si="71"/>
        <v>121.83132736654727</v>
      </c>
      <c r="K322">
        <f t="shared" ca="1" si="69"/>
        <v>121.83132736654727</v>
      </c>
      <c r="L322">
        <f t="shared" ca="1" si="70"/>
        <v>0</v>
      </c>
      <c r="M322">
        <f t="shared" ca="1" si="66"/>
        <v>147.49732474556475</v>
      </c>
      <c r="N322">
        <f t="shared" ca="1" si="67"/>
        <v>177.45647730305748</v>
      </c>
      <c r="O322">
        <f t="shared" ca="1" si="68"/>
        <v>212.17238778465162</v>
      </c>
    </row>
    <row r="323" spans="1:15" x14ac:dyDescent="0.2">
      <c r="A323">
        <v>322</v>
      </c>
      <c r="B323" s="2">
        <f t="shared" si="63"/>
        <v>40500</v>
      </c>
      <c r="C323">
        <f t="shared" ref="C323:C386" si="72">YEAR(B323)</f>
        <v>2010</v>
      </c>
      <c r="D323">
        <v>178.52594329233668</v>
      </c>
      <c r="E323">
        <f t="shared" ref="E323:E386" ca="1" si="73">IF($A323=$Y$7, AVERAGE(OFFSET($D324,-$Y$7,0,$Y$7,1)),IF($A323&gt;$Y$7,((($Y$7-1)*E322)+$D323)/$Y$7,""))</f>
        <v>178.85248598452796</v>
      </c>
      <c r="F323">
        <f t="shared" ref="F323:F386" ca="1" si="74">IF($A323=$Y$8, AVERAGE(OFFSET($D324,-$Y$8,0,$Y$8,1)),IF($A323&gt;$Y$8,((($Y$8-1)*E322)+$D323)/$Y$8,""))</f>
        <v>178.86279785901817</v>
      </c>
      <c r="G323" t="str">
        <f t="shared" ref="G323:G386" ca="1" si="75">IF(A323&gt;$Y$8,IF(AND(E323&gt;=F323,E322&lt;F322),"BUY",IF(AND(E323&lt;=F323,E322&gt;F322),"SELL","")),"")</f>
        <v>SELL</v>
      </c>
      <c r="H323">
        <f t="shared" ca="1" si="64"/>
        <v>178.52594329233668</v>
      </c>
      <c r="I323" s="4">
        <f t="shared" ca="1" si="65"/>
        <v>-1.707838106104435E-2</v>
      </c>
      <c r="J323">
        <f t="shared" ca="1" si="71"/>
        <v>119.75064553260854</v>
      </c>
      <c r="K323">
        <f t="shared" ca="1" si="69"/>
        <v>121.83132736654727</v>
      </c>
      <c r="L323">
        <f t="shared" ca="1" si="70"/>
        <v>1.7078381061044312E-2</v>
      </c>
      <c r="M323">
        <f t="shared" ca="1" si="66"/>
        <v>142.45929371058602</v>
      </c>
      <c r="N323">
        <f t="shared" ca="1" si="67"/>
        <v>168.36446927966094</v>
      </c>
      <c r="O323">
        <f t="shared" ca="1" si="68"/>
        <v>197.67814422777982</v>
      </c>
    </row>
    <row r="324" spans="1:15" x14ac:dyDescent="0.2">
      <c r="A324">
        <v>323</v>
      </c>
      <c r="B324" s="2">
        <f t="shared" ref="B324:B387" si="76">B323+1</f>
        <v>40501</v>
      </c>
      <c r="C324">
        <f t="shared" si="72"/>
        <v>2010</v>
      </c>
      <c r="D324">
        <v>178.59411737054856</v>
      </c>
      <c r="E324">
        <f t="shared" ca="1" si="73"/>
        <v>178.839567553829</v>
      </c>
      <c r="F324">
        <f t="shared" ca="1" si="74"/>
        <v>178.84731861224839</v>
      </c>
      <c r="G324" t="str">
        <f t="shared" ca="1" si="75"/>
        <v/>
      </c>
      <c r="H324">
        <f t="shared" ref="H324:H387" ca="1" si="77">IF(G324&lt;&gt;"",D324,H323)</f>
        <v>178.52594329233668</v>
      </c>
      <c r="I324" s="4" t="str">
        <f t="shared" ref="I324:I387" ca="1" si="78">IF(H323&lt;&gt;0,IF(G324="BUY",(H324-H323)/H323,IF(G324="SELL",(H323-H324)/H323,"")),"")</f>
        <v/>
      </c>
      <c r="J324">
        <f t="shared" ca="1" si="71"/>
        <v>119.75064553260854</v>
      </c>
      <c r="K324">
        <f t="shared" ca="1" si="69"/>
        <v>121.83132736654727</v>
      </c>
      <c r="L324">
        <f t="shared" ca="1" si="70"/>
        <v>1.7078381061044312E-2</v>
      </c>
      <c r="M324">
        <f t="shared" ref="M324:M387" ca="1" si="79">IF(I324&lt;&gt;"",M323*(1+2*I324),M323)</f>
        <v>142.45929371058602</v>
      </c>
      <c r="N324">
        <f t="shared" ref="N324:N387" ca="1" si="80">IF(I324&lt;&gt;"",N323*(1+3*I324),N323)</f>
        <v>168.36446927966094</v>
      </c>
      <c r="O324">
        <f t="shared" ref="O324:O387" ca="1" si="81">IF(I324&lt;&gt;"",O323*(1+4*I324),O323)</f>
        <v>197.67814422777982</v>
      </c>
    </row>
    <row r="325" spans="1:15" x14ac:dyDescent="0.2">
      <c r="A325">
        <v>324</v>
      </c>
      <c r="B325" s="2">
        <f t="shared" si="76"/>
        <v>40502</v>
      </c>
      <c r="C325">
        <f t="shared" si="72"/>
        <v>2010</v>
      </c>
      <c r="D325">
        <v>177.48187634391508</v>
      </c>
      <c r="E325">
        <f t="shared" ca="1" si="73"/>
        <v>178.77168299333331</v>
      </c>
      <c r="F325">
        <f t="shared" ca="1" si="74"/>
        <v>178.81241372963072</v>
      </c>
      <c r="G325" t="str">
        <f t="shared" ca="1" si="75"/>
        <v/>
      </c>
      <c r="H325">
        <f t="shared" ca="1" si="77"/>
        <v>178.52594329233668</v>
      </c>
      <c r="I325" s="4" t="str">
        <f t="shared" ca="1" si="78"/>
        <v/>
      </c>
      <c r="J325">
        <f t="shared" ca="1" si="71"/>
        <v>119.75064553260854</v>
      </c>
      <c r="K325">
        <f t="shared" ca="1" si="69"/>
        <v>121.83132736654727</v>
      </c>
      <c r="L325">
        <f t="shared" ca="1" si="70"/>
        <v>1.7078381061044312E-2</v>
      </c>
      <c r="M325">
        <f t="shared" ca="1" si="79"/>
        <v>142.45929371058602</v>
      </c>
      <c r="N325">
        <f t="shared" ca="1" si="80"/>
        <v>168.36446927966094</v>
      </c>
      <c r="O325">
        <f t="shared" ca="1" si="81"/>
        <v>197.67814422777982</v>
      </c>
    </row>
    <row r="326" spans="1:15" x14ac:dyDescent="0.2">
      <c r="A326">
        <v>325</v>
      </c>
      <c r="B326" s="2">
        <f t="shared" si="76"/>
        <v>40503</v>
      </c>
      <c r="C326">
        <f t="shared" si="72"/>
        <v>2010</v>
      </c>
      <c r="D326">
        <v>176.51770721051841</v>
      </c>
      <c r="E326">
        <f t="shared" ca="1" si="73"/>
        <v>178.65898420419256</v>
      </c>
      <c r="F326">
        <f t="shared" ca="1" si="74"/>
        <v>178.72660347767703</v>
      </c>
      <c r="G326" t="str">
        <f t="shared" ca="1" si="75"/>
        <v/>
      </c>
      <c r="H326">
        <f t="shared" ca="1" si="77"/>
        <v>178.52594329233668</v>
      </c>
      <c r="I326" s="4" t="str">
        <f t="shared" ca="1" si="78"/>
        <v/>
      </c>
      <c r="J326">
        <f t="shared" ca="1" si="71"/>
        <v>119.75064553260854</v>
      </c>
      <c r="K326">
        <f t="shared" ca="1" si="69"/>
        <v>121.83132736654727</v>
      </c>
      <c r="L326">
        <f t="shared" ca="1" si="70"/>
        <v>1.7078381061044312E-2</v>
      </c>
      <c r="M326">
        <f t="shared" ca="1" si="79"/>
        <v>142.45929371058602</v>
      </c>
      <c r="N326">
        <f t="shared" ca="1" si="80"/>
        <v>168.36446927966094</v>
      </c>
      <c r="O326">
        <f t="shared" ca="1" si="81"/>
        <v>197.67814422777982</v>
      </c>
    </row>
    <row r="327" spans="1:15" x14ac:dyDescent="0.2">
      <c r="A327">
        <v>326</v>
      </c>
      <c r="B327" s="2">
        <f t="shared" si="76"/>
        <v>40504</v>
      </c>
      <c r="C327">
        <f t="shared" si="72"/>
        <v>2010</v>
      </c>
      <c r="D327">
        <v>179.98554123391648</v>
      </c>
      <c r="E327">
        <f t="shared" ca="1" si="73"/>
        <v>178.72531205567878</v>
      </c>
      <c r="F327">
        <f t="shared" ca="1" si="74"/>
        <v>178.68551534478706</v>
      </c>
      <c r="G327" t="str">
        <f t="shared" ca="1" si="75"/>
        <v>BUY</v>
      </c>
      <c r="H327">
        <f t="shared" ca="1" si="77"/>
        <v>179.98554123391648</v>
      </c>
      <c r="I327" s="4">
        <f t="shared" ca="1" si="78"/>
        <v>8.1758310005941599E-3</v>
      </c>
      <c r="J327">
        <f t="shared" ca="1" si="71"/>
        <v>120.72970657269521</v>
      </c>
      <c r="K327">
        <f t="shared" ca="1" si="69"/>
        <v>121.83132736654727</v>
      </c>
      <c r="L327">
        <f t="shared" ca="1" si="70"/>
        <v>9.0421800177690193E-3</v>
      </c>
      <c r="M327">
        <f t="shared" ca="1" si="79"/>
        <v>144.78873993026954</v>
      </c>
      <c r="N327">
        <f t="shared" ca="1" si="80"/>
        <v>172.49402762166665</v>
      </c>
      <c r="O327">
        <f t="shared" ca="1" si="81"/>
        <v>204.14287662664944</v>
      </c>
    </row>
    <row r="328" spans="1:15" x14ac:dyDescent="0.2">
      <c r="A328">
        <v>327</v>
      </c>
      <c r="B328" s="2">
        <f t="shared" si="76"/>
        <v>40505</v>
      </c>
      <c r="C328">
        <f t="shared" si="72"/>
        <v>2010</v>
      </c>
      <c r="D328">
        <v>179.38980623915705</v>
      </c>
      <c r="E328">
        <f t="shared" ca="1" si="73"/>
        <v>178.75853676485272</v>
      </c>
      <c r="F328">
        <f t="shared" ca="1" si="74"/>
        <v>178.73860193934834</v>
      </c>
      <c r="G328" t="str">
        <f t="shared" ca="1" si="75"/>
        <v/>
      </c>
      <c r="H328">
        <f t="shared" ca="1" si="77"/>
        <v>179.98554123391648</v>
      </c>
      <c r="I328" s="4" t="str">
        <f t="shared" ca="1" si="78"/>
        <v/>
      </c>
      <c r="J328">
        <f t="shared" ca="1" si="71"/>
        <v>120.72970657269521</v>
      </c>
      <c r="K328">
        <f t="shared" ca="1" si="69"/>
        <v>121.83132736654727</v>
      </c>
      <c r="L328">
        <f t="shared" ca="1" si="70"/>
        <v>9.0421800177690193E-3</v>
      </c>
      <c r="M328">
        <f t="shared" ca="1" si="79"/>
        <v>144.78873993026954</v>
      </c>
      <c r="N328">
        <f t="shared" ca="1" si="80"/>
        <v>172.49402762166665</v>
      </c>
      <c r="O328">
        <f t="shared" ca="1" si="81"/>
        <v>204.14287662664944</v>
      </c>
    </row>
    <row r="329" spans="1:15" x14ac:dyDescent="0.2">
      <c r="A329">
        <v>328</v>
      </c>
      <c r="B329" s="2">
        <f t="shared" si="76"/>
        <v>40506</v>
      </c>
      <c r="C329">
        <f t="shared" si="72"/>
        <v>2010</v>
      </c>
      <c r="D329">
        <v>178.53275959243214</v>
      </c>
      <c r="E329">
        <f t="shared" ca="1" si="73"/>
        <v>178.74724790623171</v>
      </c>
      <c r="F329">
        <f t="shared" ca="1" si="74"/>
        <v>178.75402122140429</v>
      </c>
      <c r="G329" t="str">
        <f t="shared" ca="1" si="75"/>
        <v>SELL</v>
      </c>
      <c r="H329">
        <f t="shared" ca="1" si="77"/>
        <v>178.53275959243214</v>
      </c>
      <c r="I329" s="4">
        <f t="shared" ca="1" si="78"/>
        <v>8.0716574871769389E-3</v>
      </c>
      <c r="J329">
        <f t="shared" ca="1" si="71"/>
        <v>121.70419541267736</v>
      </c>
      <c r="K329">
        <f t="shared" ca="1" si="69"/>
        <v>121.83132736654727</v>
      </c>
      <c r="L329">
        <f t="shared" ca="1" si="70"/>
        <v>1.0435079106330125E-3</v>
      </c>
      <c r="M329">
        <f t="shared" ca="1" si="79"/>
        <v>147.12611016370371</v>
      </c>
      <c r="N329">
        <f t="shared" ca="1" si="80"/>
        <v>176.67096575030385</v>
      </c>
      <c r="O329">
        <f t="shared" ca="1" si="81"/>
        <v>210.73396214095877</v>
      </c>
    </row>
    <row r="330" spans="1:15" x14ac:dyDescent="0.2">
      <c r="A330">
        <v>329</v>
      </c>
      <c r="B330" s="2">
        <f t="shared" si="76"/>
        <v>40507</v>
      </c>
      <c r="C330">
        <f t="shared" si="72"/>
        <v>2010</v>
      </c>
      <c r="D330">
        <v>177.50354787572834</v>
      </c>
      <c r="E330">
        <f t="shared" ca="1" si="73"/>
        <v>178.68506290470651</v>
      </c>
      <c r="F330">
        <f t="shared" ca="1" si="74"/>
        <v>178.72237390562165</v>
      </c>
      <c r="G330" t="str">
        <f t="shared" ca="1" si="75"/>
        <v/>
      </c>
      <c r="H330">
        <f t="shared" ca="1" si="77"/>
        <v>178.53275959243214</v>
      </c>
      <c r="I330" s="4" t="str">
        <f t="shared" ca="1" si="78"/>
        <v/>
      </c>
      <c r="J330">
        <f t="shared" ca="1" si="71"/>
        <v>121.70419541267736</v>
      </c>
      <c r="K330">
        <f t="shared" ca="1" si="69"/>
        <v>121.83132736654727</v>
      </c>
      <c r="L330">
        <f t="shared" ca="1" si="70"/>
        <v>1.0435079106330125E-3</v>
      </c>
      <c r="M330">
        <f t="shared" ca="1" si="79"/>
        <v>147.12611016370371</v>
      </c>
      <c r="N330">
        <f t="shared" ca="1" si="80"/>
        <v>176.67096575030385</v>
      </c>
      <c r="O330">
        <f t="shared" ca="1" si="81"/>
        <v>210.73396214095877</v>
      </c>
    </row>
    <row r="331" spans="1:15" x14ac:dyDescent="0.2">
      <c r="A331">
        <v>330</v>
      </c>
      <c r="B331" s="2">
        <f t="shared" si="76"/>
        <v>40508</v>
      </c>
      <c r="C331">
        <f t="shared" si="72"/>
        <v>2010</v>
      </c>
      <c r="D331">
        <v>179.37723446304381</v>
      </c>
      <c r="E331">
        <f t="shared" ca="1" si="73"/>
        <v>178.71967148262337</v>
      </c>
      <c r="F331">
        <f t="shared" ca="1" si="74"/>
        <v>178.69890633587326</v>
      </c>
      <c r="G331" t="str">
        <f t="shared" ca="1" si="75"/>
        <v>BUY</v>
      </c>
      <c r="H331">
        <f t="shared" ca="1" si="77"/>
        <v>179.37723446304381</v>
      </c>
      <c r="I331" s="4">
        <f t="shared" ca="1" si="78"/>
        <v>4.7300835574350204E-3</v>
      </c>
      <c r="J331">
        <f t="shared" ca="1" si="71"/>
        <v>122.27986642626973</v>
      </c>
      <c r="K331">
        <f t="shared" ca="1" si="69"/>
        <v>122.27986642626973</v>
      </c>
      <c r="L331">
        <f t="shared" ca="1" si="70"/>
        <v>0</v>
      </c>
      <c r="M331">
        <f t="shared" ca="1" si="79"/>
        <v>148.51794775281311</v>
      </c>
      <c r="N331">
        <f t="shared" ca="1" si="80"/>
        <v>179.17797104081887</v>
      </c>
      <c r="O331">
        <f t="shared" ca="1" si="81"/>
        <v>214.72111913822312</v>
      </c>
    </row>
    <row r="332" spans="1:15" x14ac:dyDescent="0.2">
      <c r="A332">
        <v>331</v>
      </c>
      <c r="B332" s="2">
        <f t="shared" si="76"/>
        <v>40509</v>
      </c>
      <c r="C332">
        <f t="shared" si="72"/>
        <v>2010</v>
      </c>
      <c r="D332">
        <v>178.08462331565229</v>
      </c>
      <c r="E332">
        <f t="shared" ca="1" si="73"/>
        <v>178.68791907427482</v>
      </c>
      <c r="F332">
        <f t="shared" ca="1" si="74"/>
        <v>178.70697051928394</v>
      </c>
      <c r="G332" t="str">
        <f t="shared" ca="1" si="75"/>
        <v>SELL</v>
      </c>
      <c r="H332">
        <f t="shared" ca="1" si="77"/>
        <v>178.08462331565229</v>
      </c>
      <c r="I332" s="4">
        <f t="shared" ca="1" si="78"/>
        <v>7.2061047839257529E-3</v>
      </c>
      <c r="J332">
        <f t="shared" ca="1" si="71"/>
        <v>123.16102795670189</v>
      </c>
      <c r="K332">
        <f t="shared" ca="1" si="69"/>
        <v>123.16102795670189</v>
      </c>
      <c r="L332">
        <f t="shared" ca="1" si="70"/>
        <v>0</v>
      </c>
      <c r="M332">
        <f t="shared" ca="1" si="79"/>
        <v>150.65841954041389</v>
      </c>
      <c r="N332">
        <f t="shared" ca="1" si="80"/>
        <v>183.05149674369292</v>
      </c>
      <c r="O332">
        <f t="shared" ca="1" si="81"/>
        <v>220.91033067355048</v>
      </c>
    </row>
    <row r="333" spans="1:15" x14ac:dyDescent="0.2">
      <c r="A333">
        <v>332</v>
      </c>
      <c r="B333" s="2">
        <f t="shared" si="76"/>
        <v>40510</v>
      </c>
      <c r="C333">
        <f t="shared" si="72"/>
        <v>2010</v>
      </c>
      <c r="D333">
        <v>180.63275142414957</v>
      </c>
      <c r="E333">
        <f t="shared" ca="1" si="73"/>
        <v>178.78516069176857</v>
      </c>
      <c r="F333">
        <f t="shared" ca="1" si="74"/>
        <v>178.72681572127232</v>
      </c>
      <c r="G333" t="str">
        <f t="shared" ca="1" si="75"/>
        <v>BUY</v>
      </c>
      <c r="H333">
        <f t="shared" ca="1" si="77"/>
        <v>180.63275142414957</v>
      </c>
      <c r="I333" s="4">
        <f t="shared" ca="1" si="78"/>
        <v>1.4308524009850993E-2</v>
      </c>
      <c r="J333">
        <f t="shared" ca="1" si="71"/>
        <v>124.9232804822983</v>
      </c>
      <c r="K333">
        <f t="shared" ca="1" si="69"/>
        <v>124.9232804822983</v>
      </c>
      <c r="L333">
        <f t="shared" ca="1" si="70"/>
        <v>0</v>
      </c>
      <c r="M333">
        <f t="shared" ca="1" si="79"/>
        <v>154.9698187669743</v>
      </c>
      <c r="N333">
        <f t="shared" ca="1" si="80"/>
        <v>190.9090869522818</v>
      </c>
      <c r="O333">
        <f t="shared" ca="1" si="81"/>
        <v>233.55393375541695</v>
      </c>
    </row>
    <row r="334" spans="1:15" x14ac:dyDescent="0.2">
      <c r="A334">
        <v>333</v>
      </c>
      <c r="B334" s="2">
        <f t="shared" si="76"/>
        <v>40511</v>
      </c>
      <c r="C334">
        <f t="shared" si="72"/>
        <v>2010</v>
      </c>
      <c r="D334">
        <v>183.6226893256036</v>
      </c>
      <c r="E334">
        <f t="shared" ca="1" si="73"/>
        <v>179.0270371234603</v>
      </c>
      <c r="F334">
        <f t="shared" ca="1" si="74"/>
        <v>178.88191126444531</v>
      </c>
      <c r="G334" t="str">
        <f t="shared" ca="1" si="75"/>
        <v/>
      </c>
      <c r="H334">
        <f t="shared" ca="1" si="77"/>
        <v>180.63275142414957</v>
      </c>
      <c r="I334" s="4" t="str">
        <f t="shared" ca="1" si="78"/>
        <v/>
      </c>
      <c r="J334">
        <f t="shared" ca="1" si="71"/>
        <v>124.9232804822983</v>
      </c>
      <c r="K334">
        <f t="shared" ca="1" si="69"/>
        <v>124.9232804822983</v>
      </c>
      <c r="L334">
        <f t="shared" ca="1" si="70"/>
        <v>0</v>
      </c>
      <c r="M334">
        <f t="shared" ca="1" si="79"/>
        <v>154.9698187669743</v>
      </c>
      <c r="N334">
        <f t="shared" ca="1" si="80"/>
        <v>190.9090869522818</v>
      </c>
      <c r="O334">
        <f t="shared" ca="1" si="81"/>
        <v>233.55393375541695</v>
      </c>
    </row>
    <row r="335" spans="1:15" x14ac:dyDescent="0.2">
      <c r="A335">
        <v>334</v>
      </c>
      <c r="B335" s="2">
        <f t="shared" si="76"/>
        <v>40512</v>
      </c>
      <c r="C335">
        <f t="shared" si="72"/>
        <v>2010</v>
      </c>
      <c r="D335">
        <v>185.26103247941148</v>
      </c>
      <c r="E335">
        <f t="shared" ca="1" si="73"/>
        <v>179.33873689125784</v>
      </c>
      <c r="F335">
        <f t="shared" ca="1" si="74"/>
        <v>179.15171703057931</v>
      </c>
      <c r="G335" t="str">
        <f t="shared" ca="1" si="75"/>
        <v/>
      </c>
      <c r="H335">
        <f t="shared" ca="1" si="77"/>
        <v>180.63275142414957</v>
      </c>
      <c r="I335" s="4" t="str">
        <f t="shared" ca="1" si="78"/>
        <v/>
      </c>
      <c r="J335">
        <f t="shared" ca="1" si="71"/>
        <v>124.9232804822983</v>
      </c>
      <c r="K335">
        <f t="shared" ca="1" si="69"/>
        <v>124.9232804822983</v>
      </c>
      <c r="L335">
        <f t="shared" ca="1" si="70"/>
        <v>0</v>
      </c>
      <c r="M335">
        <f t="shared" ca="1" si="79"/>
        <v>154.9698187669743</v>
      </c>
      <c r="N335">
        <f t="shared" ca="1" si="80"/>
        <v>190.9090869522818</v>
      </c>
      <c r="O335">
        <f t="shared" ca="1" si="81"/>
        <v>233.55393375541695</v>
      </c>
    </row>
    <row r="336" spans="1:15" x14ac:dyDescent="0.2">
      <c r="A336">
        <v>335</v>
      </c>
      <c r="B336" s="2">
        <f t="shared" si="76"/>
        <v>40513</v>
      </c>
      <c r="C336">
        <f t="shared" si="72"/>
        <v>2010</v>
      </c>
      <c r="D336">
        <v>185.17741080790236</v>
      </c>
      <c r="E336">
        <f t="shared" ca="1" si="73"/>
        <v>179.63067058709007</v>
      </c>
      <c r="F336">
        <f t="shared" ca="1" si="74"/>
        <v>179.45551036959074</v>
      </c>
      <c r="G336" t="str">
        <f t="shared" ca="1" si="75"/>
        <v/>
      </c>
      <c r="H336">
        <f t="shared" ca="1" si="77"/>
        <v>180.63275142414957</v>
      </c>
      <c r="I336" s="4" t="str">
        <f t="shared" ca="1" si="78"/>
        <v/>
      </c>
      <c r="J336">
        <f t="shared" ca="1" si="71"/>
        <v>124.9232804822983</v>
      </c>
      <c r="K336">
        <f t="shared" ca="1" si="69"/>
        <v>124.9232804822983</v>
      </c>
      <c r="L336">
        <f t="shared" ca="1" si="70"/>
        <v>0</v>
      </c>
      <c r="M336">
        <f t="shared" ca="1" si="79"/>
        <v>154.9698187669743</v>
      </c>
      <c r="N336">
        <f t="shared" ca="1" si="80"/>
        <v>190.9090869522818</v>
      </c>
      <c r="O336">
        <f t="shared" ca="1" si="81"/>
        <v>233.55393375541695</v>
      </c>
    </row>
    <row r="337" spans="1:15" x14ac:dyDescent="0.2">
      <c r="A337">
        <v>336</v>
      </c>
      <c r="B337" s="2">
        <f t="shared" si="76"/>
        <v>40514</v>
      </c>
      <c r="C337">
        <f t="shared" si="72"/>
        <v>2010</v>
      </c>
      <c r="D337">
        <v>186.54201990190836</v>
      </c>
      <c r="E337">
        <f t="shared" ca="1" si="73"/>
        <v>179.97623805283098</v>
      </c>
      <c r="F337">
        <f t="shared" ca="1" si="74"/>
        <v>179.76889757338643</v>
      </c>
      <c r="G337" t="str">
        <f t="shared" ca="1" si="75"/>
        <v/>
      </c>
      <c r="H337">
        <f t="shared" ca="1" si="77"/>
        <v>180.63275142414957</v>
      </c>
      <c r="I337" s="4" t="str">
        <f t="shared" ca="1" si="78"/>
        <v/>
      </c>
      <c r="J337">
        <f t="shared" ca="1" si="71"/>
        <v>124.9232804822983</v>
      </c>
      <c r="K337">
        <f t="shared" ca="1" si="69"/>
        <v>124.9232804822983</v>
      </c>
      <c r="L337">
        <f t="shared" ca="1" si="70"/>
        <v>0</v>
      </c>
      <c r="M337">
        <f t="shared" ca="1" si="79"/>
        <v>154.9698187669743</v>
      </c>
      <c r="N337">
        <f t="shared" ca="1" si="80"/>
        <v>190.9090869522818</v>
      </c>
      <c r="O337">
        <f t="shared" ca="1" si="81"/>
        <v>233.55393375541695</v>
      </c>
    </row>
    <row r="338" spans="1:15" x14ac:dyDescent="0.2">
      <c r="A338">
        <v>337</v>
      </c>
      <c r="B338" s="2">
        <f t="shared" si="76"/>
        <v>40515</v>
      </c>
      <c r="C338">
        <f t="shared" si="72"/>
        <v>2010</v>
      </c>
      <c r="D338">
        <v>186.50207274696945</v>
      </c>
      <c r="E338">
        <f t="shared" ca="1" si="73"/>
        <v>180.30252978753791</v>
      </c>
      <c r="F338">
        <f t="shared" ca="1" si="74"/>
        <v>180.10675474671373</v>
      </c>
      <c r="G338" t="str">
        <f t="shared" ca="1" si="75"/>
        <v/>
      </c>
      <c r="H338">
        <f t="shared" ca="1" si="77"/>
        <v>180.63275142414957</v>
      </c>
      <c r="I338" s="4" t="str">
        <f t="shared" ca="1" si="78"/>
        <v/>
      </c>
      <c r="J338">
        <f t="shared" ca="1" si="71"/>
        <v>124.9232804822983</v>
      </c>
      <c r="K338">
        <f t="shared" ca="1" si="69"/>
        <v>124.9232804822983</v>
      </c>
      <c r="L338">
        <f t="shared" ca="1" si="70"/>
        <v>0</v>
      </c>
      <c r="M338">
        <f t="shared" ca="1" si="79"/>
        <v>154.9698187669743</v>
      </c>
      <c r="N338">
        <f t="shared" ca="1" si="80"/>
        <v>190.9090869522818</v>
      </c>
      <c r="O338">
        <f t="shared" ca="1" si="81"/>
        <v>233.55393375541695</v>
      </c>
    </row>
    <row r="339" spans="1:15" x14ac:dyDescent="0.2">
      <c r="A339">
        <v>338</v>
      </c>
      <c r="B339" s="2">
        <f t="shared" si="76"/>
        <v>40516</v>
      </c>
      <c r="C339">
        <f t="shared" si="72"/>
        <v>2010</v>
      </c>
      <c r="D339">
        <v>186.22602713040314</v>
      </c>
      <c r="E339">
        <f t="shared" ca="1" si="73"/>
        <v>180.59870465468117</v>
      </c>
      <c r="F339">
        <f t="shared" ca="1" si="74"/>
        <v>180.42099973439522</v>
      </c>
      <c r="G339" t="str">
        <f t="shared" ca="1" si="75"/>
        <v/>
      </c>
      <c r="H339">
        <f t="shared" ca="1" si="77"/>
        <v>180.63275142414957</v>
      </c>
      <c r="I339" s="4" t="str">
        <f t="shared" ca="1" si="78"/>
        <v/>
      </c>
      <c r="J339">
        <f t="shared" ca="1" si="71"/>
        <v>124.9232804822983</v>
      </c>
      <c r="K339">
        <f t="shared" ca="1" si="69"/>
        <v>124.9232804822983</v>
      </c>
      <c r="L339">
        <f t="shared" ca="1" si="70"/>
        <v>0</v>
      </c>
      <c r="M339">
        <f t="shared" ca="1" si="79"/>
        <v>154.9698187669743</v>
      </c>
      <c r="N339">
        <f t="shared" ca="1" si="80"/>
        <v>190.9090869522818</v>
      </c>
      <c r="O339">
        <f t="shared" ca="1" si="81"/>
        <v>233.55393375541695</v>
      </c>
    </row>
    <row r="340" spans="1:15" x14ac:dyDescent="0.2">
      <c r="A340">
        <v>339</v>
      </c>
      <c r="B340" s="2">
        <f t="shared" si="76"/>
        <v>40517</v>
      </c>
      <c r="C340">
        <f t="shared" si="72"/>
        <v>2010</v>
      </c>
      <c r="D340">
        <v>187.32109029549878</v>
      </c>
      <c r="E340">
        <f t="shared" ca="1" si="73"/>
        <v>180.93482393672204</v>
      </c>
      <c r="F340">
        <f t="shared" ca="1" si="74"/>
        <v>180.7331523674975</v>
      </c>
      <c r="G340" t="str">
        <f t="shared" ca="1" si="75"/>
        <v/>
      </c>
      <c r="H340">
        <f t="shared" ca="1" si="77"/>
        <v>180.63275142414957</v>
      </c>
      <c r="I340" s="4" t="str">
        <f t="shared" ca="1" si="78"/>
        <v/>
      </c>
      <c r="J340">
        <f t="shared" ca="1" si="71"/>
        <v>124.9232804822983</v>
      </c>
      <c r="K340">
        <f t="shared" ca="1" si="69"/>
        <v>124.9232804822983</v>
      </c>
      <c r="L340">
        <f t="shared" ca="1" si="70"/>
        <v>0</v>
      </c>
      <c r="M340">
        <f t="shared" ca="1" si="79"/>
        <v>154.9698187669743</v>
      </c>
      <c r="N340">
        <f t="shared" ca="1" si="80"/>
        <v>190.9090869522818</v>
      </c>
      <c r="O340">
        <f t="shared" ca="1" si="81"/>
        <v>233.55393375541695</v>
      </c>
    </row>
    <row r="341" spans="1:15" x14ac:dyDescent="0.2">
      <c r="A341">
        <v>340</v>
      </c>
      <c r="B341" s="2">
        <f t="shared" si="76"/>
        <v>40518</v>
      </c>
      <c r="C341">
        <f t="shared" si="72"/>
        <v>2010</v>
      </c>
      <c r="D341">
        <v>188.21225756994269</v>
      </c>
      <c r="E341">
        <f t="shared" ca="1" si="73"/>
        <v>181.29869561838308</v>
      </c>
      <c r="F341">
        <f t="shared" ca="1" si="74"/>
        <v>181.08037260938647</v>
      </c>
      <c r="G341" t="str">
        <f t="shared" ca="1" si="75"/>
        <v/>
      </c>
      <c r="H341">
        <f t="shared" ca="1" si="77"/>
        <v>180.63275142414957</v>
      </c>
      <c r="I341" s="4" t="str">
        <f t="shared" ca="1" si="78"/>
        <v/>
      </c>
      <c r="J341">
        <f t="shared" ca="1" si="71"/>
        <v>124.9232804822983</v>
      </c>
      <c r="K341">
        <f t="shared" ca="1" si="69"/>
        <v>124.9232804822983</v>
      </c>
      <c r="L341">
        <f t="shared" ca="1" si="70"/>
        <v>0</v>
      </c>
      <c r="M341">
        <f t="shared" ca="1" si="79"/>
        <v>154.9698187669743</v>
      </c>
      <c r="N341">
        <f t="shared" ca="1" si="80"/>
        <v>190.9090869522818</v>
      </c>
      <c r="O341">
        <f t="shared" ca="1" si="81"/>
        <v>233.55393375541695</v>
      </c>
    </row>
    <row r="342" spans="1:15" x14ac:dyDescent="0.2">
      <c r="A342">
        <v>341</v>
      </c>
      <c r="B342" s="2">
        <f t="shared" si="76"/>
        <v>40519</v>
      </c>
      <c r="C342">
        <f t="shared" si="72"/>
        <v>2010</v>
      </c>
      <c r="D342">
        <v>186.47656935217981</v>
      </c>
      <c r="E342">
        <f t="shared" ca="1" si="73"/>
        <v>181.55758930507292</v>
      </c>
      <c r="F342">
        <f t="shared" ca="1" si="74"/>
        <v>181.40225309305902</v>
      </c>
      <c r="G342" t="str">
        <f t="shared" ca="1" si="75"/>
        <v/>
      </c>
      <c r="H342">
        <f t="shared" ca="1" si="77"/>
        <v>180.63275142414957</v>
      </c>
      <c r="I342" s="4" t="str">
        <f t="shared" ca="1" si="78"/>
        <v/>
      </c>
      <c r="J342">
        <f t="shared" ca="1" si="71"/>
        <v>124.9232804822983</v>
      </c>
      <c r="K342">
        <f t="shared" ca="1" si="69"/>
        <v>124.9232804822983</v>
      </c>
      <c r="L342">
        <f t="shared" ca="1" si="70"/>
        <v>0</v>
      </c>
      <c r="M342">
        <f t="shared" ca="1" si="79"/>
        <v>154.9698187669743</v>
      </c>
      <c r="N342">
        <f t="shared" ca="1" si="80"/>
        <v>190.9090869522818</v>
      </c>
      <c r="O342">
        <f t="shared" ca="1" si="81"/>
        <v>233.55393375541695</v>
      </c>
    </row>
    <row r="343" spans="1:15" x14ac:dyDescent="0.2">
      <c r="A343">
        <v>342</v>
      </c>
      <c r="B343" s="2">
        <f t="shared" si="76"/>
        <v>40520</v>
      </c>
      <c r="C343">
        <f t="shared" si="72"/>
        <v>2010</v>
      </c>
      <c r="D343">
        <v>188.22002940709987</v>
      </c>
      <c r="E343">
        <f t="shared" ca="1" si="73"/>
        <v>181.89071131017425</v>
      </c>
      <c r="F343">
        <f t="shared" ca="1" si="74"/>
        <v>181.69083810711345</v>
      </c>
      <c r="G343" t="str">
        <f t="shared" ca="1" si="75"/>
        <v/>
      </c>
      <c r="H343">
        <f t="shared" ca="1" si="77"/>
        <v>180.63275142414957</v>
      </c>
      <c r="I343" s="4" t="str">
        <f t="shared" ca="1" si="78"/>
        <v/>
      </c>
      <c r="J343">
        <f t="shared" ca="1" si="71"/>
        <v>124.9232804822983</v>
      </c>
      <c r="K343">
        <f t="shared" ca="1" si="69"/>
        <v>124.9232804822983</v>
      </c>
      <c r="L343">
        <f t="shared" ca="1" si="70"/>
        <v>0</v>
      </c>
      <c r="M343">
        <f t="shared" ca="1" si="79"/>
        <v>154.9698187669743</v>
      </c>
      <c r="N343">
        <f t="shared" ca="1" si="80"/>
        <v>190.9090869522818</v>
      </c>
      <c r="O343">
        <f t="shared" ca="1" si="81"/>
        <v>233.55393375541695</v>
      </c>
    </row>
    <row r="344" spans="1:15" x14ac:dyDescent="0.2">
      <c r="A344">
        <v>343</v>
      </c>
      <c r="B344" s="2">
        <f t="shared" si="76"/>
        <v>40521</v>
      </c>
      <c r="C344">
        <f t="shared" si="72"/>
        <v>2010</v>
      </c>
      <c r="D344">
        <v>186.13199438364288</v>
      </c>
      <c r="E344">
        <f t="shared" ca="1" si="73"/>
        <v>182.10277546384768</v>
      </c>
      <c r="F344">
        <f t="shared" ca="1" si="74"/>
        <v>181.97553697164363</v>
      </c>
      <c r="G344" t="str">
        <f t="shared" ca="1" si="75"/>
        <v/>
      </c>
      <c r="H344">
        <f t="shared" ca="1" si="77"/>
        <v>180.63275142414957</v>
      </c>
      <c r="I344" s="4" t="str">
        <f t="shared" ca="1" si="78"/>
        <v/>
      </c>
      <c r="J344">
        <f t="shared" ca="1" si="71"/>
        <v>124.9232804822983</v>
      </c>
      <c r="K344">
        <f t="shared" ca="1" si="69"/>
        <v>124.9232804822983</v>
      </c>
      <c r="L344">
        <f t="shared" ca="1" si="70"/>
        <v>0</v>
      </c>
      <c r="M344">
        <f t="shared" ca="1" si="79"/>
        <v>154.9698187669743</v>
      </c>
      <c r="N344">
        <f t="shared" ca="1" si="80"/>
        <v>190.9090869522818</v>
      </c>
      <c r="O344">
        <f t="shared" ca="1" si="81"/>
        <v>233.55393375541695</v>
      </c>
    </row>
    <row r="345" spans="1:15" x14ac:dyDescent="0.2">
      <c r="A345">
        <v>344</v>
      </c>
      <c r="B345" s="2">
        <f t="shared" si="76"/>
        <v>40522</v>
      </c>
      <c r="C345">
        <f t="shared" si="72"/>
        <v>2010</v>
      </c>
      <c r="D345">
        <v>184.22417212965897</v>
      </c>
      <c r="E345">
        <f t="shared" ca="1" si="73"/>
        <v>182.20884529713825</v>
      </c>
      <c r="F345">
        <f t="shared" ca="1" si="74"/>
        <v>182.14520339716393</v>
      </c>
      <c r="G345" t="str">
        <f t="shared" ca="1" si="75"/>
        <v/>
      </c>
      <c r="H345">
        <f t="shared" ca="1" si="77"/>
        <v>180.63275142414957</v>
      </c>
      <c r="I345" s="4" t="str">
        <f t="shared" ca="1" si="78"/>
        <v/>
      </c>
      <c r="J345">
        <f t="shared" ca="1" si="71"/>
        <v>124.9232804822983</v>
      </c>
      <c r="K345">
        <f t="shared" ca="1" si="69"/>
        <v>124.9232804822983</v>
      </c>
      <c r="L345">
        <f t="shared" ca="1" si="70"/>
        <v>0</v>
      </c>
      <c r="M345">
        <f t="shared" ca="1" si="79"/>
        <v>154.9698187669743</v>
      </c>
      <c r="N345">
        <f t="shared" ca="1" si="80"/>
        <v>190.9090869522818</v>
      </c>
      <c r="O345">
        <f t="shared" ca="1" si="81"/>
        <v>233.55393375541695</v>
      </c>
    </row>
    <row r="346" spans="1:15" x14ac:dyDescent="0.2">
      <c r="A346">
        <v>345</v>
      </c>
      <c r="B346" s="2">
        <f t="shared" si="76"/>
        <v>40523</v>
      </c>
      <c r="C346">
        <f t="shared" si="72"/>
        <v>2010</v>
      </c>
      <c r="D346">
        <v>186.82631054575708</v>
      </c>
      <c r="E346">
        <f t="shared" ca="1" si="73"/>
        <v>182.4397185595692</v>
      </c>
      <c r="F346">
        <f t="shared" ca="1" si="74"/>
        <v>182.30119460211063</v>
      </c>
      <c r="G346" t="str">
        <f t="shared" ca="1" si="75"/>
        <v/>
      </c>
      <c r="H346">
        <f t="shared" ca="1" si="77"/>
        <v>180.63275142414957</v>
      </c>
      <c r="I346" s="4" t="str">
        <f t="shared" ca="1" si="78"/>
        <v/>
      </c>
      <c r="J346">
        <f t="shared" ca="1" si="71"/>
        <v>124.9232804822983</v>
      </c>
      <c r="K346">
        <f t="shared" ca="1" si="69"/>
        <v>124.9232804822983</v>
      </c>
      <c r="L346">
        <f t="shared" ca="1" si="70"/>
        <v>0</v>
      </c>
      <c r="M346">
        <f t="shared" ca="1" si="79"/>
        <v>154.9698187669743</v>
      </c>
      <c r="N346">
        <f t="shared" ca="1" si="80"/>
        <v>190.9090869522818</v>
      </c>
      <c r="O346">
        <f t="shared" ca="1" si="81"/>
        <v>233.55393375541695</v>
      </c>
    </row>
    <row r="347" spans="1:15" x14ac:dyDescent="0.2">
      <c r="A347">
        <v>346</v>
      </c>
      <c r="B347" s="2">
        <f t="shared" si="76"/>
        <v>40524</v>
      </c>
      <c r="C347">
        <f t="shared" si="72"/>
        <v>2010</v>
      </c>
      <c r="D347">
        <v>190.09059955158051</v>
      </c>
      <c r="E347">
        <f t="shared" ca="1" si="73"/>
        <v>182.82226260916977</v>
      </c>
      <c r="F347">
        <f t="shared" ca="1" si="74"/>
        <v>182.59273617940943</v>
      </c>
      <c r="G347" t="str">
        <f t="shared" ca="1" si="75"/>
        <v/>
      </c>
      <c r="H347">
        <f t="shared" ca="1" si="77"/>
        <v>180.63275142414957</v>
      </c>
      <c r="I347" s="4" t="str">
        <f t="shared" ca="1" si="78"/>
        <v/>
      </c>
      <c r="J347">
        <f t="shared" ca="1" si="71"/>
        <v>124.9232804822983</v>
      </c>
      <c r="K347">
        <f t="shared" ca="1" si="69"/>
        <v>124.9232804822983</v>
      </c>
      <c r="L347">
        <f t="shared" ca="1" si="70"/>
        <v>0</v>
      </c>
      <c r="M347">
        <f t="shared" ca="1" si="79"/>
        <v>154.9698187669743</v>
      </c>
      <c r="N347">
        <f t="shared" ca="1" si="80"/>
        <v>190.9090869522818</v>
      </c>
      <c r="O347">
        <f t="shared" ca="1" si="81"/>
        <v>233.55393375541695</v>
      </c>
    </row>
    <row r="348" spans="1:15" x14ac:dyDescent="0.2">
      <c r="A348">
        <v>347</v>
      </c>
      <c r="B348" s="2">
        <f t="shared" si="76"/>
        <v>40525</v>
      </c>
      <c r="C348">
        <f t="shared" si="72"/>
        <v>2010</v>
      </c>
      <c r="D348">
        <v>191.88336089666717</v>
      </c>
      <c r="E348">
        <f t="shared" ca="1" si="73"/>
        <v>183.27531752354463</v>
      </c>
      <c r="F348">
        <f t="shared" ca="1" si="74"/>
        <v>183.00348457491972</v>
      </c>
      <c r="G348" t="str">
        <f t="shared" ca="1" si="75"/>
        <v/>
      </c>
      <c r="H348">
        <f t="shared" ca="1" si="77"/>
        <v>180.63275142414957</v>
      </c>
      <c r="I348" s="4" t="str">
        <f t="shared" ca="1" si="78"/>
        <v/>
      </c>
      <c r="J348">
        <f t="shared" ca="1" si="71"/>
        <v>124.9232804822983</v>
      </c>
      <c r="K348">
        <f t="shared" ref="K348:K411" ca="1" si="82">MAX(K347,J348)</f>
        <v>124.9232804822983</v>
      </c>
      <c r="L348">
        <f t="shared" ref="L348:L411" ca="1" si="83">1-J348/K348</f>
        <v>0</v>
      </c>
      <c r="M348">
        <f t="shared" ca="1" si="79"/>
        <v>154.9698187669743</v>
      </c>
      <c r="N348">
        <f t="shared" ca="1" si="80"/>
        <v>190.9090869522818</v>
      </c>
      <c r="O348">
        <f t="shared" ca="1" si="81"/>
        <v>233.55393375541695</v>
      </c>
    </row>
    <row r="349" spans="1:15" x14ac:dyDescent="0.2">
      <c r="A349">
        <v>348</v>
      </c>
      <c r="B349" s="2">
        <f t="shared" si="76"/>
        <v>40526</v>
      </c>
      <c r="C349">
        <f t="shared" si="72"/>
        <v>2010</v>
      </c>
      <c r="D349">
        <v>196.65771618051852</v>
      </c>
      <c r="E349">
        <f t="shared" ca="1" si="73"/>
        <v>183.94443745639333</v>
      </c>
      <c r="F349">
        <f t="shared" ca="1" si="74"/>
        <v>183.54296549668408</v>
      </c>
      <c r="G349" t="str">
        <f t="shared" ca="1" si="75"/>
        <v/>
      </c>
      <c r="H349">
        <f t="shared" ca="1" si="77"/>
        <v>180.63275142414957</v>
      </c>
      <c r="I349" s="4" t="str">
        <f t="shared" ca="1" si="78"/>
        <v/>
      </c>
      <c r="J349">
        <f t="shared" ref="J349:J412" ca="1" si="84">IF(I349&lt;&gt;"",J348*(1+I349),J348)</f>
        <v>124.9232804822983</v>
      </c>
      <c r="K349">
        <f t="shared" ca="1" si="82"/>
        <v>124.9232804822983</v>
      </c>
      <c r="L349">
        <f t="shared" ca="1" si="83"/>
        <v>0</v>
      </c>
      <c r="M349">
        <f t="shared" ca="1" si="79"/>
        <v>154.9698187669743</v>
      </c>
      <c r="N349">
        <f t="shared" ca="1" si="80"/>
        <v>190.9090869522818</v>
      </c>
      <c r="O349">
        <f t="shared" ca="1" si="81"/>
        <v>233.55393375541695</v>
      </c>
    </row>
    <row r="350" spans="1:15" x14ac:dyDescent="0.2">
      <c r="A350">
        <v>349</v>
      </c>
      <c r="B350" s="2">
        <f t="shared" si="76"/>
        <v>40527</v>
      </c>
      <c r="C350">
        <f t="shared" si="72"/>
        <v>2010</v>
      </c>
      <c r="D350">
        <v>196.27764328828056</v>
      </c>
      <c r="E350">
        <f t="shared" ca="1" si="73"/>
        <v>184.5610977479877</v>
      </c>
      <c r="F350">
        <f t="shared" ca="1" si="74"/>
        <v>184.19110157303109</v>
      </c>
      <c r="G350" t="str">
        <f t="shared" ca="1" si="75"/>
        <v/>
      </c>
      <c r="H350">
        <f t="shared" ca="1" si="77"/>
        <v>180.63275142414957</v>
      </c>
      <c r="I350" s="4" t="str">
        <f t="shared" ca="1" si="78"/>
        <v/>
      </c>
      <c r="J350">
        <f t="shared" ca="1" si="84"/>
        <v>124.9232804822983</v>
      </c>
      <c r="K350">
        <f t="shared" ca="1" si="82"/>
        <v>124.9232804822983</v>
      </c>
      <c r="L350">
        <f t="shared" ca="1" si="83"/>
        <v>0</v>
      </c>
      <c r="M350">
        <f t="shared" ca="1" si="79"/>
        <v>154.9698187669743</v>
      </c>
      <c r="N350">
        <f t="shared" ca="1" si="80"/>
        <v>190.9090869522818</v>
      </c>
      <c r="O350">
        <f t="shared" ca="1" si="81"/>
        <v>233.55393375541695</v>
      </c>
    </row>
    <row r="351" spans="1:15" x14ac:dyDescent="0.2">
      <c r="A351">
        <v>350</v>
      </c>
      <c r="B351" s="2">
        <f t="shared" si="76"/>
        <v>40528</v>
      </c>
      <c r="C351">
        <f t="shared" si="72"/>
        <v>2010</v>
      </c>
      <c r="D351">
        <v>196.54862608342921</v>
      </c>
      <c r="E351">
        <f t="shared" ca="1" si="73"/>
        <v>185.16047416475976</v>
      </c>
      <c r="F351">
        <f t="shared" ca="1" si="74"/>
        <v>184.80084831469651</v>
      </c>
      <c r="G351" t="str">
        <f t="shared" ca="1" si="75"/>
        <v/>
      </c>
      <c r="H351">
        <f t="shared" ca="1" si="77"/>
        <v>180.63275142414957</v>
      </c>
      <c r="I351" s="4" t="str">
        <f t="shared" ca="1" si="78"/>
        <v/>
      </c>
      <c r="J351">
        <f t="shared" ca="1" si="84"/>
        <v>124.9232804822983</v>
      </c>
      <c r="K351">
        <f t="shared" ca="1" si="82"/>
        <v>124.9232804822983</v>
      </c>
      <c r="L351">
        <f t="shared" ca="1" si="83"/>
        <v>0</v>
      </c>
      <c r="M351">
        <f t="shared" ca="1" si="79"/>
        <v>154.9698187669743</v>
      </c>
      <c r="N351">
        <f t="shared" ca="1" si="80"/>
        <v>190.9090869522818</v>
      </c>
      <c r="O351">
        <f t="shared" ca="1" si="81"/>
        <v>233.55393375541695</v>
      </c>
    </row>
    <row r="352" spans="1:15" x14ac:dyDescent="0.2">
      <c r="A352">
        <v>351</v>
      </c>
      <c r="B352" s="2">
        <f t="shared" si="76"/>
        <v>40529</v>
      </c>
      <c r="C352">
        <f t="shared" si="72"/>
        <v>2010</v>
      </c>
      <c r="D352">
        <v>195.81815982086437</v>
      </c>
      <c r="E352">
        <f t="shared" ca="1" si="73"/>
        <v>185.693358447565</v>
      </c>
      <c r="F352">
        <f t="shared" ca="1" si="74"/>
        <v>185.37362787788189</v>
      </c>
      <c r="G352" t="str">
        <f t="shared" ca="1" si="75"/>
        <v/>
      </c>
      <c r="H352">
        <f t="shared" ca="1" si="77"/>
        <v>180.63275142414957</v>
      </c>
      <c r="I352" s="4" t="str">
        <f t="shared" ca="1" si="78"/>
        <v/>
      </c>
      <c r="J352">
        <f t="shared" ca="1" si="84"/>
        <v>124.9232804822983</v>
      </c>
      <c r="K352">
        <f t="shared" ca="1" si="82"/>
        <v>124.9232804822983</v>
      </c>
      <c r="L352">
        <f t="shared" ca="1" si="83"/>
        <v>0</v>
      </c>
      <c r="M352">
        <f t="shared" ca="1" si="79"/>
        <v>154.9698187669743</v>
      </c>
      <c r="N352">
        <f t="shared" ca="1" si="80"/>
        <v>190.9090869522818</v>
      </c>
      <c r="O352">
        <f t="shared" ca="1" si="81"/>
        <v>233.55393375541695</v>
      </c>
    </row>
    <row r="353" spans="1:15" x14ac:dyDescent="0.2">
      <c r="A353">
        <v>352</v>
      </c>
      <c r="B353" s="2">
        <f t="shared" si="76"/>
        <v>40530</v>
      </c>
      <c r="C353">
        <f t="shared" si="72"/>
        <v>2010</v>
      </c>
      <c r="D353">
        <v>196.72671908192297</v>
      </c>
      <c r="E353">
        <f t="shared" ca="1" si="73"/>
        <v>186.2450264792829</v>
      </c>
      <c r="F353">
        <f t="shared" ca="1" si="74"/>
        <v>185.91402566025215</v>
      </c>
      <c r="G353" t="str">
        <f t="shared" ca="1" si="75"/>
        <v/>
      </c>
      <c r="H353">
        <f t="shared" ca="1" si="77"/>
        <v>180.63275142414957</v>
      </c>
      <c r="I353" s="4" t="str">
        <f t="shared" ca="1" si="78"/>
        <v/>
      </c>
      <c r="J353">
        <f t="shared" ca="1" si="84"/>
        <v>124.9232804822983</v>
      </c>
      <c r="K353">
        <f t="shared" ca="1" si="82"/>
        <v>124.9232804822983</v>
      </c>
      <c r="L353">
        <f t="shared" ca="1" si="83"/>
        <v>0</v>
      </c>
      <c r="M353">
        <f t="shared" ca="1" si="79"/>
        <v>154.9698187669743</v>
      </c>
      <c r="N353">
        <f t="shared" ca="1" si="80"/>
        <v>190.9090869522818</v>
      </c>
      <c r="O353">
        <f t="shared" ca="1" si="81"/>
        <v>233.55393375541695</v>
      </c>
    </row>
    <row r="354" spans="1:15" x14ac:dyDescent="0.2">
      <c r="A354">
        <v>353</v>
      </c>
      <c r="B354" s="2">
        <f t="shared" si="76"/>
        <v>40531</v>
      </c>
      <c r="C354">
        <f t="shared" si="72"/>
        <v>2010</v>
      </c>
      <c r="D354">
        <v>193.63390942132358</v>
      </c>
      <c r="E354">
        <f t="shared" ca="1" si="73"/>
        <v>186.61447062638493</v>
      </c>
      <c r="F354">
        <f t="shared" ca="1" si="74"/>
        <v>186.39280413812372</v>
      </c>
      <c r="G354" t="str">
        <f t="shared" ca="1" si="75"/>
        <v/>
      </c>
      <c r="H354">
        <f t="shared" ca="1" si="77"/>
        <v>180.63275142414957</v>
      </c>
      <c r="I354" s="4" t="str">
        <f t="shared" ca="1" si="78"/>
        <v/>
      </c>
      <c r="J354">
        <f t="shared" ca="1" si="84"/>
        <v>124.9232804822983</v>
      </c>
      <c r="K354">
        <f t="shared" ca="1" si="82"/>
        <v>124.9232804822983</v>
      </c>
      <c r="L354">
        <f t="shared" ca="1" si="83"/>
        <v>0</v>
      </c>
      <c r="M354">
        <f t="shared" ca="1" si="79"/>
        <v>154.9698187669743</v>
      </c>
      <c r="N354">
        <f t="shared" ca="1" si="80"/>
        <v>190.9090869522818</v>
      </c>
      <c r="O354">
        <f t="shared" ca="1" si="81"/>
        <v>233.55393375541695</v>
      </c>
    </row>
    <row r="355" spans="1:15" x14ac:dyDescent="0.2">
      <c r="A355">
        <v>354</v>
      </c>
      <c r="B355" s="2">
        <f t="shared" si="76"/>
        <v>40532</v>
      </c>
      <c r="C355">
        <f t="shared" si="72"/>
        <v>2010</v>
      </c>
      <c r="D355">
        <v>191.81792215802034</v>
      </c>
      <c r="E355">
        <f t="shared" ca="1" si="73"/>
        <v>186.87464320296669</v>
      </c>
      <c r="F355">
        <f t="shared" ca="1" si="74"/>
        <v>186.7185396570176</v>
      </c>
      <c r="G355" t="str">
        <f t="shared" ca="1" si="75"/>
        <v/>
      </c>
      <c r="H355">
        <f t="shared" ca="1" si="77"/>
        <v>180.63275142414957</v>
      </c>
      <c r="I355" s="4" t="str">
        <f t="shared" ca="1" si="78"/>
        <v/>
      </c>
      <c r="J355">
        <f t="shared" ca="1" si="84"/>
        <v>124.9232804822983</v>
      </c>
      <c r="K355">
        <f t="shared" ca="1" si="82"/>
        <v>124.9232804822983</v>
      </c>
      <c r="L355">
        <f t="shared" ca="1" si="83"/>
        <v>0</v>
      </c>
      <c r="M355">
        <f t="shared" ca="1" si="79"/>
        <v>154.9698187669743</v>
      </c>
      <c r="N355">
        <f t="shared" ca="1" si="80"/>
        <v>190.9090869522818</v>
      </c>
      <c r="O355">
        <f t="shared" ca="1" si="81"/>
        <v>233.55393375541695</v>
      </c>
    </row>
    <row r="356" spans="1:15" x14ac:dyDescent="0.2">
      <c r="A356">
        <v>355</v>
      </c>
      <c r="B356" s="2">
        <f t="shared" si="76"/>
        <v>40533</v>
      </c>
      <c r="C356">
        <f t="shared" si="72"/>
        <v>2010</v>
      </c>
      <c r="D356">
        <v>193.13361208575799</v>
      </c>
      <c r="E356">
        <f t="shared" ca="1" si="73"/>
        <v>187.18759164710627</v>
      </c>
      <c r="F356">
        <f t="shared" ca="1" si="74"/>
        <v>186.99982258062252</v>
      </c>
      <c r="G356" t="str">
        <f t="shared" ca="1" si="75"/>
        <v/>
      </c>
      <c r="H356">
        <f t="shared" ca="1" si="77"/>
        <v>180.63275142414957</v>
      </c>
      <c r="I356" s="4" t="str">
        <f t="shared" ca="1" si="78"/>
        <v/>
      </c>
      <c r="J356">
        <f t="shared" ca="1" si="84"/>
        <v>124.9232804822983</v>
      </c>
      <c r="K356">
        <f t="shared" ca="1" si="82"/>
        <v>124.9232804822983</v>
      </c>
      <c r="L356">
        <f t="shared" ca="1" si="83"/>
        <v>0</v>
      </c>
      <c r="M356">
        <f t="shared" ca="1" si="79"/>
        <v>154.9698187669743</v>
      </c>
      <c r="N356">
        <f t="shared" ca="1" si="80"/>
        <v>190.9090869522818</v>
      </c>
      <c r="O356">
        <f t="shared" ca="1" si="81"/>
        <v>233.55393375541695</v>
      </c>
    </row>
    <row r="357" spans="1:15" x14ac:dyDescent="0.2">
      <c r="A357">
        <v>356</v>
      </c>
      <c r="B357" s="2">
        <f t="shared" si="76"/>
        <v>40534</v>
      </c>
      <c r="C357">
        <f t="shared" si="72"/>
        <v>2010</v>
      </c>
      <c r="D357">
        <v>194.67205130506937</v>
      </c>
      <c r="E357">
        <f t="shared" ca="1" si="73"/>
        <v>187.56181463000445</v>
      </c>
      <c r="F357">
        <f t="shared" ca="1" si="74"/>
        <v>187.33728084026555</v>
      </c>
      <c r="G357" t="str">
        <f t="shared" ca="1" si="75"/>
        <v/>
      </c>
      <c r="H357">
        <f t="shared" ca="1" si="77"/>
        <v>180.63275142414957</v>
      </c>
      <c r="I357" s="4" t="str">
        <f t="shared" ca="1" si="78"/>
        <v/>
      </c>
      <c r="J357">
        <f t="shared" ca="1" si="84"/>
        <v>124.9232804822983</v>
      </c>
      <c r="K357">
        <f t="shared" ca="1" si="82"/>
        <v>124.9232804822983</v>
      </c>
      <c r="L357">
        <f t="shared" ca="1" si="83"/>
        <v>0</v>
      </c>
      <c r="M357">
        <f t="shared" ca="1" si="79"/>
        <v>154.9698187669743</v>
      </c>
      <c r="N357">
        <f t="shared" ca="1" si="80"/>
        <v>190.9090869522818</v>
      </c>
      <c r="O357">
        <f t="shared" ca="1" si="81"/>
        <v>233.55393375541695</v>
      </c>
    </row>
    <row r="358" spans="1:15" x14ac:dyDescent="0.2">
      <c r="A358">
        <v>357</v>
      </c>
      <c r="B358" s="2">
        <f t="shared" si="76"/>
        <v>40535</v>
      </c>
      <c r="C358">
        <f t="shared" si="72"/>
        <v>2010</v>
      </c>
      <c r="D358">
        <v>195.28479456789302</v>
      </c>
      <c r="E358">
        <f t="shared" ca="1" si="73"/>
        <v>187.94796362689888</v>
      </c>
      <c r="F358">
        <f t="shared" ca="1" si="74"/>
        <v>187.71627422876225</v>
      </c>
      <c r="G358" t="str">
        <f t="shared" ca="1" si="75"/>
        <v/>
      </c>
      <c r="H358">
        <f t="shared" ca="1" si="77"/>
        <v>180.63275142414957</v>
      </c>
      <c r="I358" s="4" t="str">
        <f t="shared" ca="1" si="78"/>
        <v/>
      </c>
      <c r="J358">
        <f t="shared" ca="1" si="84"/>
        <v>124.9232804822983</v>
      </c>
      <c r="K358">
        <f t="shared" ca="1" si="82"/>
        <v>124.9232804822983</v>
      </c>
      <c r="L358">
        <f t="shared" ca="1" si="83"/>
        <v>0</v>
      </c>
      <c r="M358">
        <f t="shared" ca="1" si="79"/>
        <v>154.9698187669743</v>
      </c>
      <c r="N358">
        <f t="shared" ca="1" si="80"/>
        <v>190.9090869522818</v>
      </c>
      <c r="O358">
        <f t="shared" ca="1" si="81"/>
        <v>233.55393375541695</v>
      </c>
    </row>
    <row r="359" spans="1:15" x14ac:dyDescent="0.2">
      <c r="A359">
        <v>358</v>
      </c>
      <c r="B359" s="2">
        <f t="shared" si="76"/>
        <v>40536</v>
      </c>
      <c r="C359">
        <f t="shared" si="72"/>
        <v>2010</v>
      </c>
      <c r="D359">
        <v>193.32863565260854</v>
      </c>
      <c r="E359">
        <f t="shared" ca="1" si="73"/>
        <v>188.21699722818437</v>
      </c>
      <c r="F359">
        <f t="shared" ca="1" si="74"/>
        <v>188.05557706741308</v>
      </c>
      <c r="G359" t="str">
        <f t="shared" ca="1" si="75"/>
        <v/>
      </c>
      <c r="H359">
        <f t="shared" ca="1" si="77"/>
        <v>180.63275142414957</v>
      </c>
      <c r="I359" s="4" t="str">
        <f t="shared" ca="1" si="78"/>
        <v/>
      </c>
      <c r="J359">
        <f t="shared" ca="1" si="84"/>
        <v>124.9232804822983</v>
      </c>
      <c r="K359">
        <f t="shared" ca="1" si="82"/>
        <v>124.9232804822983</v>
      </c>
      <c r="L359">
        <f t="shared" ca="1" si="83"/>
        <v>0</v>
      </c>
      <c r="M359">
        <f t="shared" ca="1" si="79"/>
        <v>154.9698187669743</v>
      </c>
      <c r="N359">
        <f t="shared" ca="1" si="80"/>
        <v>190.9090869522818</v>
      </c>
      <c r="O359">
        <f t="shared" ca="1" si="81"/>
        <v>233.55393375541695</v>
      </c>
    </row>
    <row r="360" spans="1:15" x14ac:dyDescent="0.2">
      <c r="A360">
        <v>359</v>
      </c>
      <c r="B360" s="2">
        <f t="shared" si="76"/>
        <v>40537</v>
      </c>
      <c r="C360">
        <f t="shared" si="72"/>
        <v>2010</v>
      </c>
      <c r="D360">
        <v>194.00156513037285</v>
      </c>
      <c r="E360">
        <f t="shared" ca="1" si="73"/>
        <v>188.5062256232938</v>
      </c>
      <c r="F360">
        <f t="shared" ca="1" si="74"/>
        <v>188.33268858622813</v>
      </c>
      <c r="G360" t="str">
        <f t="shared" ca="1" si="75"/>
        <v/>
      </c>
      <c r="H360">
        <f t="shared" ca="1" si="77"/>
        <v>180.63275142414957</v>
      </c>
      <c r="I360" s="4" t="str">
        <f t="shared" ca="1" si="78"/>
        <v/>
      </c>
      <c r="J360">
        <f t="shared" ca="1" si="84"/>
        <v>124.9232804822983</v>
      </c>
      <c r="K360">
        <f t="shared" ca="1" si="82"/>
        <v>124.9232804822983</v>
      </c>
      <c r="L360">
        <f t="shared" ca="1" si="83"/>
        <v>0</v>
      </c>
      <c r="M360">
        <f t="shared" ca="1" si="79"/>
        <v>154.9698187669743</v>
      </c>
      <c r="N360">
        <f t="shared" ca="1" si="80"/>
        <v>190.9090869522818</v>
      </c>
      <c r="O360">
        <f t="shared" ca="1" si="81"/>
        <v>233.55393375541695</v>
      </c>
    </row>
    <row r="361" spans="1:15" x14ac:dyDescent="0.2">
      <c r="A361">
        <v>360</v>
      </c>
      <c r="B361" s="2">
        <f t="shared" si="76"/>
        <v>40538</v>
      </c>
      <c r="C361">
        <f t="shared" si="72"/>
        <v>2010</v>
      </c>
      <c r="D361">
        <v>193.76391840876164</v>
      </c>
      <c r="E361">
        <f t="shared" ca="1" si="73"/>
        <v>188.76911026256718</v>
      </c>
      <c r="F361">
        <f t="shared" ca="1" si="74"/>
        <v>188.61137947900315</v>
      </c>
      <c r="G361" t="str">
        <f t="shared" ca="1" si="75"/>
        <v/>
      </c>
      <c r="H361">
        <f t="shared" ca="1" si="77"/>
        <v>180.63275142414957</v>
      </c>
      <c r="I361" s="4" t="str">
        <f t="shared" ca="1" si="78"/>
        <v/>
      </c>
      <c r="J361">
        <f t="shared" ca="1" si="84"/>
        <v>124.9232804822983</v>
      </c>
      <c r="K361">
        <f t="shared" ca="1" si="82"/>
        <v>124.9232804822983</v>
      </c>
      <c r="L361">
        <f t="shared" ca="1" si="83"/>
        <v>0</v>
      </c>
      <c r="M361">
        <f t="shared" ca="1" si="79"/>
        <v>154.9698187669743</v>
      </c>
      <c r="N361">
        <f t="shared" ca="1" si="80"/>
        <v>190.9090869522818</v>
      </c>
      <c r="O361">
        <f t="shared" ca="1" si="81"/>
        <v>233.55393375541695</v>
      </c>
    </row>
    <row r="362" spans="1:15" x14ac:dyDescent="0.2">
      <c r="A362">
        <v>361</v>
      </c>
      <c r="B362" s="2">
        <f t="shared" si="76"/>
        <v>40539</v>
      </c>
      <c r="C362">
        <f t="shared" si="72"/>
        <v>2010</v>
      </c>
      <c r="D362">
        <v>196.73145892335248</v>
      </c>
      <c r="E362">
        <f t="shared" ca="1" si="73"/>
        <v>189.16722769560644</v>
      </c>
      <c r="F362">
        <f t="shared" ca="1" si="74"/>
        <v>188.92835723578287</v>
      </c>
      <c r="G362" t="str">
        <f t="shared" ca="1" si="75"/>
        <v/>
      </c>
      <c r="H362">
        <f t="shared" ca="1" si="77"/>
        <v>180.63275142414957</v>
      </c>
      <c r="I362" s="4" t="str">
        <f t="shared" ca="1" si="78"/>
        <v/>
      </c>
      <c r="J362">
        <f t="shared" ca="1" si="84"/>
        <v>124.9232804822983</v>
      </c>
      <c r="K362">
        <f t="shared" ca="1" si="82"/>
        <v>124.9232804822983</v>
      </c>
      <c r="L362">
        <f t="shared" ca="1" si="83"/>
        <v>0</v>
      </c>
      <c r="M362">
        <f t="shared" ca="1" si="79"/>
        <v>154.9698187669743</v>
      </c>
      <c r="N362">
        <f t="shared" ca="1" si="80"/>
        <v>190.9090869522818</v>
      </c>
      <c r="O362">
        <f t="shared" ca="1" si="81"/>
        <v>233.55393375541695</v>
      </c>
    </row>
    <row r="363" spans="1:15" x14ac:dyDescent="0.2">
      <c r="A363">
        <v>362</v>
      </c>
      <c r="B363" s="2">
        <f t="shared" si="76"/>
        <v>40540</v>
      </c>
      <c r="C363">
        <f t="shared" si="72"/>
        <v>2010</v>
      </c>
      <c r="D363">
        <v>197.15779680820893</v>
      </c>
      <c r="E363">
        <f t="shared" ca="1" si="73"/>
        <v>189.56675615123658</v>
      </c>
      <c r="F363">
        <f t="shared" ca="1" si="74"/>
        <v>189.3270390778585</v>
      </c>
      <c r="G363" t="str">
        <f t="shared" ca="1" si="75"/>
        <v/>
      </c>
      <c r="H363">
        <f t="shared" ca="1" si="77"/>
        <v>180.63275142414957</v>
      </c>
      <c r="I363" s="4" t="str">
        <f t="shared" ca="1" si="78"/>
        <v/>
      </c>
      <c r="J363">
        <f t="shared" ca="1" si="84"/>
        <v>124.9232804822983</v>
      </c>
      <c r="K363">
        <f t="shared" ca="1" si="82"/>
        <v>124.9232804822983</v>
      </c>
      <c r="L363">
        <f t="shared" ca="1" si="83"/>
        <v>0</v>
      </c>
      <c r="M363">
        <f t="shared" ca="1" si="79"/>
        <v>154.9698187669743</v>
      </c>
      <c r="N363">
        <f t="shared" ca="1" si="80"/>
        <v>190.9090869522818</v>
      </c>
      <c r="O363">
        <f t="shared" ca="1" si="81"/>
        <v>233.55393375541695</v>
      </c>
    </row>
    <row r="364" spans="1:15" x14ac:dyDescent="0.2">
      <c r="A364">
        <v>363</v>
      </c>
      <c r="B364" s="2">
        <f t="shared" si="76"/>
        <v>40541</v>
      </c>
      <c r="C364">
        <f t="shared" si="72"/>
        <v>2010</v>
      </c>
      <c r="D364">
        <v>195.85394427301151</v>
      </c>
      <c r="E364">
        <f t="shared" ca="1" si="73"/>
        <v>189.88111555732533</v>
      </c>
      <c r="F364">
        <f t="shared" ca="1" si="74"/>
        <v>189.69249991367207</v>
      </c>
      <c r="G364" t="str">
        <f t="shared" ca="1" si="75"/>
        <v/>
      </c>
      <c r="H364">
        <f t="shared" ca="1" si="77"/>
        <v>180.63275142414957</v>
      </c>
      <c r="I364" s="4" t="str">
        <f t="shared" ca="1" si="78"/>
        <v/>
      </c>
      <c r="J364">
        <f t="shared" ca="1" si="84"/>
        <v>124.9232804822983</v>
      </c>
      <c r="K364">
        <f t="shared" ca="1" si="82"/>
        <v>124.9232804822983</v>
      </c>
      <c r="L364">
        <f t="shared" ca="1" si="83"/>
        <v>0</v>
      </c>
      <c r="M364">
        <f t="shared" ca="1" si="79"/>
        <v>154.9698187669743</v>
      </c>
      <c r="N364">
        <f t="shared" ca="1" si="80"/>
        <v>190.9090869522818</v>
      </c>
      <c r="O364">
        <f t="shared" ca="1" si="81"/>
        <v>233.55393375541695</v>
      </c>
    </row>
    <row r="365" spans="1:15" x14ac:dyDescent="0.2">
      <c r="A365">
        <v>364</v>
      </c>
      <c r="B365" s="2">
        <f t="shared" si="76"/>
        <v>40542</v>
      </c>
      <c r="C365">
        <f t="shared" si="72"/>
        <v>2010</v>
      </c>
      <c r="D365">
        <v>196.62961467737767</v>
      </c>
      <c r="E365">
        <f t="shared" ca="1" si="73"/>
        <v>190.21854051332792</v>
      </c>
      <c r="F365">
        <f t="shared" ca="1" si="74"/>
        <v>190.01608553972642</v>
      </c>
      <c r="G365" t="str">
        <f t="shared" ca="1" si="75"/>
        <v/>
      </c>
      <c r="H365">
        <f t="shared" ca="1" si="77"/>
        <v>180.63275142414957</v>
      </c>
      <c r="I365" s="4" t="str">
        <f t="shared" ca="1" si="78"/>
        <v/>
      </c>
      <c r="J365">
        <f t="shared" ca="1" si="84"/>
        <v>124.9232804822983</v>
      </c>
      <c r="K365">
        <f t="shared" ca="1" si="82"/>
        <v>124.9232804822983</v>
      </c>
      <c r="L365">
        <f t="shared" ca="1" si="83"/>
        <v>0</v>
      </c>
      <c r="M365">
        <f t="shared" ca="1" si="79"/>
        <v>154.9698187669743</v>
      </c>
      <c r="N365">
        <f t="shared" ca="1" si="80"/>
        <v>190.9090869522818</v>
      </c>
      <c r="O365">
        <f t="shared" ca="1" si="81"/>
        <v>233.55393375541695</v>
      </c>
    </row>
    <row r="366" spans="1:15" x14ac:dyDescent="0.2">
      <c r="A366">
        <v>365</v>
      </c>
      <c r="B366" s="2">
        <f t="shared" si="76"/>
        <v>40543</v>
      </c>
      <c r="C366">
        <f t="shared" si="72"/>
        <v>2010</v>
      </c>
      <c r="D366">
        <v>194.20228341121464</v>
      </c>
      <c r="E366">
        <f t="shared" ca="1" si="73"/>
        <v>190.41772765822225</v>
      </c>
      <c r="F366">
        <f t="shared" ca="1" si="74"/>
        <v>190.29821537128566</v>
      </c>
      <c r="G366" t="str">
        <f t="shared" ca="1" si="75"/>
        <v/>
      </c>
      <c r="H366">
        <f t="shared" ca="1" si="77"/>
        <v>180.63275142414957</v>
      </c>
      <c r="I366" s="4" t="str">
        <f t="shared" ca="1" si="78"/>
        <v/>
      </c>
      <c r="J366">
        <f t="shared" ca="1" si="84"/>
        <v>124.9232804822983</v>
      </c>
      <c r="K366">
        <f t="shared" ca="1" si="82"/>
        <v>124.9232804822983</v>
      </c>
      <c r="L366">
        <f t="shared" ca="1" si="83"/>
        <v>0</v>
      </c>
      <c r="M366">
        <f t="shared" ca="1" si="79"/>
        <v>154.9698187669743</v>
      </c>
      <c r="N366">
        <f t="shared" ca="1" si="80"/>
        <v>190.9090869522818</v>
      </c>
      <c r="O366">
        <f t="shared" ca="1" si="81"/>
        <v>233.55393375541695</v>
      </c>
    </row>
    <row r="367" spans="1:15" x14ac:dyDescent="0.2">
      <c r="A367">
        <v>366</v>
      </c>
      <c r="B367" s="2">
        <f t="shared" si="76"/>
        <v>40544</v>
      </c>
      <c r="C367">
        <f t="shared" si="72"/>
        <v>2011</v>
      </c>
      <c r="D367">
        <v>193.8009615385042</v>
      </c>
      <c r="E367">
        <f t="shared" ca="1" si="73"/>
        <v>190.58688935223634</v>
      </c>
      <c r="F367">
        <f t="shared" ca="1" si="74"/>
        <v>190.4853923358279</v>
      </c>
      <c r="G367" t="str">
        <f t="shared" ca="1" si="75"/>
        <v/>
      </c>
      <c r="H367">
        <f t="shared" ca="1" si="77"/>
        <v>180.63275142414957</v>
      </c>
      <c r="I367" s="4" t="str">
        <f t="shared" ca="1" si="78"/>
        <v/>
      </c>
      <c r="J367">
        <f t="shared" ca="1" si="84"/>
        <v>124.9232804822983</v>
      </c>
      <c r="K367">
        <f t="shared" ca="1" si="82"/>
        <v>124.9232804822983</v>
      </c>
      <c r="L367">
        <f t="shared" ca="1" si="83"/>
        <v>0</v>
      </c>
      <c r="M367">
        <f t="shared" ca="1" si="79"/>
        <v>154.9698187669743</v>
      </c>
      <c r="N367">
        <f t="shared" ca="1" si="80"/>
        <v>190.9090869522818</v>
      </c>
      <c r="O367">
        <f t="shared" ca="1" si="81"/>
        <v>233.55393375541695</v>
      </c>
    </row>
    <row r="368" spans="1:15" x14ac:dyDescent="0.2">
      <c r="A368">
        <v>367</v>
      </c>
      <c r="B368" s="2">
        <f t="shared" si="76"/>
        <v>40545</v>
      </c>
      <c r="C368">
        <f t="shared" si="72"/>
        <v>2011</v>
      </c>
      <c r="D368">
        <v>196.77660958373207</v>
      </c>
      <c r="E368">
        <f t="shared" ca="1" si="73"/>
        <v>190.89637536381113</v>
      </c>
      <c r="F368">
        <f t="shared" ca="1" si="74"/>
        <v>190.71068375686627</v>
      </c>
      <c r="G368" t="str">
        <f t="shared" ca="1" si="75"/>
        <v/>
      </c>
      <c r="H368">
        <f t="shared" ca="1" si="77"/>
        <v>180.63275142414957</v>
      </c>
      <c r="I368" s="4" t="str">
        <f t="shared" ca="1" si="78"/>
        <v/>
      </c>
      <c r="J368">
        <f t="shared" ca="1" si="84"/>
        <v>124.9232804822983</v>
      </c>
      <c r="K368">
        <f t="shared" ca="1" si="82"/>
        <v>124.9232804822983</v>
      </c>
      <c r="L368">
        <f t="shared" ca="1" si="83"/>
        <v>0</v>
      </c>
      <c r="M368">
        <f t="shared" ca="1" si="79"/>
        <v>154.9698187669743</v>
      </c>
      <c r="N368">
        <f t="shared" ca="1" si="80"/>
        <v>190.9090869522818</v>
      </c>
      <c r="O368">
        <f t="shared" ca="1" si="81"/>
        <v>233.55393375541695</v>
      </c>
    </row>
    <row r="369" spans="1:15" x14ac:dyDescent="0.2">
      <c r="A369">
        <v>368</v>
      </c>
      <c r="B369" s="2">
        <f t="shared" si="76"/>
        <v>40546</v>
      </c>
      <c r="C369">
        <f t="shared" si="72"/>
        <v>2011</v>
      </c>
      <c r="D369">
        <v>197.84341538567259</v>
      </c>
      <c r="E369">
        <f t="shared" ca="1" si="73"/>
        <v>191.2437273649042</v>
      </c>
      <c r="F369">
        <f t="shared" ca="1" si="74"/>
        <v>191.03531616424837</v>
      </c>
      <c r="G369" t="str">
        <f t="shared" ca="1" si="75"/>
        <v/>
      </c>
      <c r="H369">
        <f t="shared" ca="1" si="77"/>
        <v>180.63275142414957</v>
      </c>
      <c r="I369" s="4" t="str">
        <f t="shared" ca="1" si="78"/>
        <v/>
      </c>
      <c r="J369">
        <f t="shared" ca="1" si="84"/>
        <v>124.9232804822983</v>
      </c>
      <c r="K369">
        <f t="shared" ca="1" si="82"/>
        <v>124.9232804822983</v>
      </c>
      <c r="L369">
        <f t="shared" ca="1" si="83"/>
        <v>0</v>
      </c>
      <c r="M369">
        <f t="shared" ca="1" si="79"/>
        <v>154.9698187669743</v>
      </c>
      <c r="N369">
        <f t="shared" ca="1" si="80"/>
        <v>190.9090869522818</v>
      </c>
      <c r="O369">
        <f t="shared" ca="1" si="81"/>
        <v>233.55393375541695</v>
      </c>
    </row>
    <row r="370" spans="1:15" x14ac:dyDescent="0.2">
      <c r="A370">
        <v>369</v>
      </c>
      <c r="B370" s="2">
        <f t="shared" si="76"/>
        <v>40547</v>
      </c>
      <c r="C370">
        <f t="shared" si="72"/>
        <v>2011</v>
      </c>
      <c r="D370">
        <v>197.94780417532596</v>
      </c>
      <c r="E370">
        <f t="shared" ca="1" si="73"/>
        <v>191.57893120542528</v>
      </c>
      <c r="F370">
        <f t="shared" ca="1" si="74"/>
        <v>191.37780890111264</v>
      </c>
      <c r="G370" t="str">
        <f t="shared" ca="1" si="75"/>
        <v/>
      </c>
      <c r="H370">
        <f t="shared" ca="1" si="77"/>
        <v>180.63275142414957</v>
      </c>
      <c r="I370" s="4" t="str">
        <f t="shared" ca="1" si="78"/>
        <v/>
      </c>
      <c r="J370">
        <f t="shared" ca="1" si="84"/>
        <v>124.9232804822983</v>
      </c>
      <c r="K370">
        <f t="shared" ca="1" si="82"/>
        <v>124.9232804822983</v>
      </c>
      <c r="L370">
        <f t="shared" ca="1" si="83"/>
        <v>0</v>
      </c>
      <c r="M370">
        <f t="shared" ca="1" si="79"/>
        <v>154.9698187669743</v>
      </c>
      <c r="N370">
        <f t="shared" ca="1" si="80"/>
        <v>190.9090869522818</v>
      </c>
      <c r="O370">
        <f t="shared" ca="1" si="81"/>
        <v>233.55393375541695</v>
      </c>
    </row>
    <row r="371" spans="1:15" x14ac:dyDescent="0.2">
      <c r="A371">
        <v>370</v>
      </c>
      <c r="B371" s="2">
        <f t="shared" si="76"/>
        <v>40548</v>
      </c>
      <c r="C371">
        <f t="shared" si="72"/>
        <v>2011</v>
      </c>
      <c r="D371">
        <v>195.30689746786919</v>
      </c>
      <c r="E371">
        <f t="shared" ca="1" si="73"/>
        <v>191.76532951854747</v>
      </c>
      <c r="F371">
        <f t="shared" ca="1" si="74"/>
        <v>191.65349053067416</v>
      </c>
      <c r="G371" t="str">
        <f t="shared" ca="1" si="75"/>
        <v/>
      </c>
      <c r="H371">
        <f t="shared" ca="1" si="77"/>
        <v>180.63275142414957</v>
      </c>
      <c r="I371" s="4" t="str">
        <f t="shared" ca="1" si="78"/>
        <v/>
      </c>
      <c r="J371">
        <f t="shared" ca="1" si="84"/>
        <v>124.9232804822983</v>
      </c>
      <c r="K371">
        <f t="shared" ca="1" si="82"/>
        <v>124.9232804822983</v>
      </c>
      <c r="L371">
        <f t="shared" ca="1" si="83"/>
        <v>0</v>
      </c>
      <c r="M371">
        <f t="shared" ca="1" si="79"/>
        <v>154.9698187669743</v>
      </c>
      <c r="N371">
        <f t="shared" ca="1" si="80"/>
        <v>190.9090869522818</v>
      </c>
      <c r="O371">
        <f t="shared" ca="1" si="81"/>
        <v>233.55393375541695</v>
      </c>
    </row>
    <row r="372" spans="1:15" x14ac:dyDescent="0.2">
      <c r="A372">
        <v>371</v>
      </c>
      <c r="B372" s="2">
        <f t="shared" si="76"/>
        <v>40549</v>
      </c>
      <c r="C372">
        <f t="shared" si="72"/>
        <v>2011</v>
      </c>
      <c r="D372">
        <v>195.79517511768159</v>
      </c>
      <c r="E372">
        <f t="shared" ca="1" si="73"/>
        <v>191.96682179850418</v>
      </c>
      <c r="F372">
        <f t="shared" ca="1" si="74"/>
        <v>191.84592643053017</v>
      </c>
      <c r="G372" t="str">
        <f t="shared" ca="1" si="75"/>
        <v/>
      </c>
      <c r="H372">
        <f t="shared" ca="1" si="77"/>
        <v>180.63275142414957</v>
      </c>
      <c r="I372" s="4" t="str">
        <f t="shared" ca="1" si="78"/>
        <v/>
      </c>
      <c r="J372">
        <f t="shared" ca="1" si="84"/>
        <v>124.9232804822983</v>
      </c>
      <c r="K372">
        <f t="shared" ca="1" si="82"/>
        <v>124.9232804822983</v>
      </c>
      <c r="L372">
        <f t="shared" ca="1" si="83"/>
        <v>0</v>
      </c>
      <c r="M372">
        <f t="shared" ca="1" si="79"/>
        <v>154.9698187669743</v>
      </c>
      <c r="N372">
        <f t="shared" ca="1" si="80"/>
        <v>190.9090869522818</v>
      </c>
      <c r="O372">
        <f t="shared" ca="1" si="81"/>
        <v>233.55393375541695</v>
      </c>
    </row>
    <row r="373" spans="1:15" x14ac:dyDescent="0.2">
      <c r="A373">
        <v>372</v>
      </c>
      <c r="B373" s="2">
        <f t="shared" si="76"/>
        <v>40550</v>
      </c>
      <c r="C373">
        <f t="shared" si="72"/>
        <v>2011</v>
      </c>
      <c r="D373">
        <v>195.76368504520036</v>
      </c>
      <c r="E373">
        <f t="shared" ca="1" si="73"/>
        <v>192.15666496083901</v>
      </c>
      <c r="F373">
        <f t="shared" ca="1" si="74"/>
        <v>192.0427590634381</v>
      </c>
      <c r="G373" t="str">
        <f t="shared" ca="1" si="75"/>
        <v/>
      </c>
      <c r="H373">
        <f t="shared" ca="1" si="77"/>
        <v>180.63275142414957</v>
      </c>
      <c r="I373" s="4" t="str">
        <f t="shared" ca="1" si="78"/>
        <v/>
      </c>
      <c r="J373">
        <f t="shared" ca="1" si="84"/>
        <v>124.9232804822983</v>
      </c>
      <c r="K373">
        <f t="shared" ca="1" si="82"/>
        <v>124.9232804822983</v>
      </c>
      <c r="L373">
        <f t="shared" ca="1" si="83"/>
        <v>0</v>
      </c>
      <c r="M373">
        <f t="shared" ca="1" si="79"/>
        <v>154.9698187669743</v>
      </c>
      <c r="N373">
        <f t="shared" ca="1" si="80"/>
        <v>190.9090869522818</v>
      </c>
      <c r="O373">
        <f t="shared" ca="1" si="81"/>
        <v>233.55393375541695</v>
      </c>
    </row>
    <row r="374" spans="1:15" x14ac:dyDescent="0.2">
      <c r="A374">
        <v>373</v>
      </c>
      <c r="B374" s="2">
        <f t="shared" si="76"/>
        <v>40551</v>
      </c>
      <c r="C374">
        <f t="shared" si="72"/>
        <v>2011</v>
      </c>
      <c r="D374">
        <v>193.06550728644234</v>
      </c>
      <c r="E374">
        <f t="shared" ca="1" si="73"/>
        <v>192.20210707711917</v>
      </c>
      <c r="F374">
        <f t="shared" ca="1" si="74"/>
        <v>192.17484180735107</v>
      </c>
      <c r="G374" t="str">
        <f t="shared" ca="1" si="75"/>
        <v/>
      </c>
      <c r="H374">
        <f t="shared" ca="1" si="77"/>
        <v>180.63275142414957</v>
      </c>
      <c r="I374" s="4" t="str">
        <f t="shared" ca="1" si="78"/>
        <v/>
      </c>
      <c r="J374">
        <f t="shared" ca="1" si="84"/>
        <v>124.9232804822983</v>
      </c>
      <c r="K374">
        <f t="shared" ca="1" si="82"/>
        <v>124.9232804822983</v>
      </c>
      <c r="L374">
        <f t="shared" ca="1" si="83"/>
        <v>0</v>
      </c>
      <c r="M374">
        <f t="shared" ca="1" si="79"/>
        <v>154.9698187669743</v>
      </c>
      <c r="N374">
        <f t="shared" ca="1" si="80"/>
        <v>190.9090869522818</v>
      </c>
      <c r="O374">
        <f t="shared" ca="1" si="81"/>
        <v>233.55393375541695</v>
      </c>
    </row>
    <row r="375" spans="1:15" x14ac:dyDescent="0.2">
      <c r="A375">
        <v>374</v>
      </c>
      <c r="B375" s="2">
        <f t="shared" si="76"/>
        <v>40552</v>
      </c>
      <c r="C375">
        <f t="shared" si="72"/>
        <v>2011</v>
      </c>
      <c r="D375">
        <v>193.98242882197707</v>
      </c>
      <c r="E375">
        <f t="shared" ca="1" si="73"/>
        <v>192.29112316436206</v>
      </c>
      <c r="F375">
        <f t="shared" ca="1" si="74"/>
        <v>192.23771351201631</v>
      </c>
      <c r="G375" t="str">
        <f t="shared" ca="1" si="75"/>
        <v/>
      </c>
      <c r="H375">
        <f t="shared" ca="1" si="77"/>
        <v>180.63275142414957</v>
      </c>
      <c r="I375" s="4" t="str">
        <f t="shared" ca="1" si="78"/>
        <v/>
      </c>
      <c r="J375">
        <f t="shared" ca="1" si="84"/>
        <v>124.9232804822983</v>
      </c>
      <c r="K375">
        <f t="shared" ca="1" si="82"/>
        <v>124.9232804822983</v>
      </c>
      <c r="L375">
        <f t="shared" ca="1" si="83"/>
        <v>0</v>
      </c>
      <c r="M375">
        <f t="shared" ca="1" si="79"/>
        <v>154.9698187669743</v>
      </c>
      <c r="N375">
        <f t="shared" ca="1" si="80"/>
        <v>190.9090869522818</v>
      </c>
      <c r="O375">
        <f t="shared" ca="1" si="81"/>
        <v>233.55393375541695</v>
      </c>
    </row>
    <row r="376" spans="1:15" x14ac:dyDescent="0.2">
      <c r="A376">
        <v>375</v>
      </c>
      <c r="B376" s="2">
        <f t="shared" si="76"/>
        <v>40553</v>
      </c>
      <c r="C376">
        <f t="shared" si="72"/>
        <v>2011</v>
      </c>
      <c r="D376">
        <v>193.47874745949929</v>
      </c>
      <c r="E376">
        <f t="shared" ca="1" si="73"/>
        <v>192.35050437911892</v>
      </c>
      <c r="F376">
        <f t="shared" ca="1" si="74"/>
        <v>192.31487565026481</v>
      </c>
      <c r="G376" t="str">
        <f t="shared" ca="1" si="75"/>
        <v/>
      </c>
      <c r="H376">
        <f t="shared" ca="1" si="77"/>
        <v>180.63275142414957</v>
      </c>
      <c r="I376" s="4" t="str">
        <f t="shared" ca="1" si="78"/>
        <v/>
      </c>
      <c r="J376">
        <f t="shared" ca="1" si="84"/>
        <v>124.9232804822983</v>
      </c>
      <c r="K376">
        <f t="shared" ca="1" si="82"/>
        <v>124.9232804822983</v>
      </c>
      <c r="L376">
        <f t="shared" ca="1" si="83"/>
        <v>0</v>
      </c>
      <c r="M376">
        <f t="shared" ca="1" si="79"/>
        <v>154.9698187669743</v>
      </c>
      <c r="N376">
        <f t="shared" ca="1" si="80"/>
        <v>190.9090869522818</v>
      </c>
      <c r="O376">
        <f t="shared" ca="1" si="81"/>
        <v>233.55393375541695</v>
      </c>
    </row>
    <row r="377" spans="1:15" x14ac:dyDescent="0.2">
      <c r="A377">
        <v>376</v>
      </c>
      <c r="B377" s="2">
        <f t="shared" si="76"/>
        <v>40554</v>
      </c>
      <c r="C377">
        <f t="shared" si="72"/>
        <v>2011</v>
      </c>
      <c r="D377">
        <v>195.61743396354734</v>
      </c>
      <c r="E377">
        <f t="shared" ca="1" si="73"/>
        <v>192.51385085834033</v>
      </c>
      <c r="F377">
        <f t="shared" ca="1" si="74"/>
        <v>192.41584297080749</v>
      </c>
      <c r="G377" t="str">
        <f t="shared" ca="1" si="75"/>
        <v/>
      </c>
      <c r="H377">
        <f t="shared" ca="1" si="77"/>
        <v>180.63275142414957</v>
      </c>
      <c r="I377" s="4" t="str">
        <f t="shared" ca="1" si="78"/>
        <v/>
      </c>
      <c r="J377">
        <f t="shared" ca="1" si="84"/>
        <v>124.9232804822983</v>
      </c>
      <c r="K377">
        <f t="shared" ca="1" si="82"/>
        <v>124.9232804822983</v>
      </c>
      <c r="L377">
        <f t="shared" ca="1" si="83"/>
        <v>0</v>
      </c>
      <c r="M377">
        <f t="shared" ca="1" si="79"/>
        <v>154.9698187669743</v>
      </c>
      <c r="N377">
        <f t="shared" ca="1" si="80"/>
        <v>190.9090869522818</v>
      </c>
      <c r="O377">
        <f t="shared" ca="1" si="81"/>
        <v>233.55393375541695</v>
      </c>
    </row>
    <row r="378" spans="1:15" x14ac:dyDescent="0.2">
      <c r="A378">
        <v>377</v>
      </c>
      <c r="B378" s="2">
        <f t="shared" si="76"/>
        <v>40555</v>
      </c>
      <c r="C378">
        <f t="shared" si="72"/>
        <v>2011</v>
      </c>
      <c r="D378">
        <v>197.40773968949301</v>
      </c>
      <c r="E378">
        <f t="shared" ca="1" si="73"/>
        <v>192.75854529989797</v>
      </c>
      <c r="F378">
        <f t="shared" ca="1" si="74"/>
        <v>192.61172863496341</v>
      </c>
      <c r="G378" t="str">
        <f t="shared" ca="1" si="75"/>
        <v/>
      </c>
      <c r="H378">
        <f t="shared" ca="1" si="77"/>
        <v>180.63275142414957</v>
      </c>
      <c r="I378" s="4" t="str">
        <f t="shared" ca="1" si="78"/>
        <v/>
      </c>
      <c r="J378">
        <f t="shared" ca="1" si="84"/>
        <v>124.9232804822983</v>
      </c>
      <c r="K378">
        <f t="shared" ca="1" si="82"/>
        <v>124.9232804822983</v>
      </c>
      <c r="L378">
        <f t="shared" ca="1" si="83"/>
        <v>0</v>
      </c>
      <c r="M378">
        <f t="shared" ca="1" si="79"/>
        <v>154.9698187669743</v>
      </c>
      <c r="N378">
        <f t="shared" ca="1" si="80"/>
        <v>190.9090869522818</v>
      </c>
      <c r="O378">
        <f t="shared" ca="1" si="81"/>
        <v>233.55393375541695</v>
      </c>
    </row>
    <row r="379" spans="1:15" x14ac:dyDescent="0.2">
      <c r="A379">
        <v>378</v>
      </c>
      <c r="B379" s="2">
        <f t="shared" si="76"/>
        <v>40556</v>
      </c>
      <c r="C379">
        <f t="shared" si="72"/>
        <v>2011</v>
      </c>
      <c r="D379">
        <v>198.99349590516823</v>
      </c>
      <c r="E379">
        <f t="shared" ca="1" si="73"/>
        <v>193.07029283016149</v>
      </c>
      <c r="F379">
        <f t="shared" ca="1" si="74"/>
        <v>192.88324431200337</v>
      </c>
      <c r="G379" t="str">
        <f t="shared" ca="1" si="75"/>
        <v/>
      </c>
      <c r="H379">
        <f t="shared" ca="1" si="77"/>
        <v>180.63275142414957</v>
      </c>
      <c r="I379" s="4" t="str">
        <f t="shared" ca="1" si="78"/>
        <v/>
      </c>
      <c r="J379">
        <f t="shared" ca="1" si="84"/>
        <v>124.9232804822983</v>
      </c>
      <c r="K379">
        <f t="shared" ca="1" si="82"/>
        <v>124.9232804822983</v>
      </c>
      <c r="L379">
        <f t="shared" ca="1" si="83"/>
        <v>0</v>
      </c>
      <c r="M379">
        <f t="shared" ca="1" si="79"/>
        <v>154.9698187669743</v>
      </c>
      <c r="N379">
        <f t="shared" ca="1" si="80"/>
        <v>190.9090869522818</v>
      </c>
      <c r="O379">
        <f t="shared" ca="1" si="81"/>
        <v>233.55393375541695</v>
      </c>
    </row>
    <row r="380" spans="1:15" x14ac:dyDescent="0.2">
      <c r="A380">
        <v>379</v>
      </c>
      <c r="B380" s="2">
        <f t="shared" si="76"/>
        <v>40557</v>
      </c>
      <c r="C380">
        <f t="shared" si="72"/>
        <v>2011</v>
      </c>
      <c r="D380">
        <v>200.0992854828321</v>
      </c>
      <c r="E380">
        <f t="shared" ca="1" si="73"/>
        <v>193.42174246279501</v>
      </c>
      <c r="F380">
        <f t="shared" ca="1" si="74"/>
        <v>193.21087268321492</v>
      </c>
      <c r="G380" t="str">
        <f t="shared" ca="1" si="75"/>
        <v/>
      </c>
      <c r="H380">
        <f t="shared" ca="1" si="77"/>
        <v>180.63275142414957</v>
      </c>
      <c r="I380" s="4" t="str">
        <f t="shared" ca="1" si="78"/>
        <v/>
      </c>
      <c r="J380">
        <f t="shared" ca="1" si="84"/>
        <v>124.9232804822983</v>
      </c>
      <c r="K380">
        <f t="shared" ca="1" si="82"/>
        <v>124.9232804822983</v>
      </c>
      <c r="L380">
        <f t="shared" ca="1" si="83"/>
        <v>0</v>
      </c>
      <c r="M380">
        <f t="shared" ca="1" si="79"/>
        <v>154.9698187669743</v>
      </c>
      <c r="N380">
        <f t="shared" ca="1" si="80"/>
        <v>190.9090869522818</v>
      </c>
      <c r="O380">
        <f t="shared" ca="1" si="81"/>
        <v>233.55393375541695</v>
      </c>
    </row>
    <row r="381" spans="1:15" x14ac:dyDescent="0.2">
      <c r="A381">
        <v>380</v>
      </c>
      <c r="B381" s="2">
        <f t="shared" si="76"/>
        <v>40558</v>
      </c>
      <c r="C381">
        <f t="shared" si="72"/>
        <v>2011</v>
      </c>
      <c r="D381">
        <v>203.04707686183067</v>
      </c>
      <c r="E381">
        <f t="shared" ca="1" si="73"/>
        <v>193.90300918274679</v>
      </c>
      <c r="F381">
        <f t="shared" ca="1" si="74"/>
        <v>193.61424915077572</v>
      </c>
      <c r="G381" t="str">
        <f t="shared" ca="1" si="75"/>
        <v/>
      </c>
      <c r="H381">
        <f t="shared" ca="1" si="77"/>
        <v>180.63275142414957</v>
      </c>
      <c r="I381" s="4" t="str">
        <f t="shared" ca="1" si="78"/>
        <v/>
      </c>
      <c r="J381">
        <f t="shared" ca="1" si="84"/>
        <v>124.9232804822983</v>
      </c>
      <c r="K381">
        <f t="shared" ca="1" si="82"/>
        <v>124.9232804822983</v>
      </c>
      <c r="L381">
        <f t="shared" ca="1" si="83"/>
        <v>0</v>
      </c>
      <c r="M381">
        <f t="shared" ca="1" si="79"/>
        <v>154.9698187669743</v>
      </c>
      <c r="N381">
        <f t="shared" ca="1" si="80"/>
        <v>190.9090869522818</v>
      </c>
      <c r="O381">
        <f t="shared" ca="1" si="81"/>
        <v>233.55393375541695</v>
      </c>
    </row>
    <row r="382" spans="1:15" x14ac:dyDescent="0.2">
      <c r="A382">
        <v>381</v>
      </c>
      <c r="B382" s="2">
        <f t="shared" si="76"/>
        <v>40559</v>
      </c>
      <c r="C382">
        <f t="shared" si="72"/>
        <v>2011</v>
      </c>
      <c r="D382">
        <v>205.20209832727181</v>
      </c>
      <c r="E382">
        <f t="shared" ca="1" si="73"/>
        <v>194.46796363997305</v>
      </c>
      <c r="F382">
        <f t="shared" ca="1" si="74"/>
        <v>194.12899096563731</v>
      </c>
      <c r="G382" t="str">
        <f t="shared" ca="1" si="75"/>
        <v/>
      </c>
      <c r="H382">
        <f t="shared" ca="1" si="77"/>
        <v>180.63275142414957</v>
      </c>
      <c r="I382" s="4" t="str">
        <f t="shared" ca="1" si="78"/>
        <v/>
      </c>
      <c r="J382">
        <f t="shared" ca="1" si="84"/>
        <v>124.9232804822983</v>
      </c>
      <c r="K382">
        <f t="shared" ca="1" si="82"/>
        <v>124.9232804822983</v>
      </c>
      <c r="L382">
        <f t="shared" ca="1" si="83"/>
        <v>0</v>
      </c>
      <c r="M382">
        <f t="shared" ca="1" si="79"/>
        <v>154.9698187669743</v>
      </c>
      <c r="N382">
        <f t="shared" ca="1" si="80"/>
        <v>190.9090869522818</v>
      </c>
      <c r="O382">
        <f t="shared" ca="1" si="81"/>
        <v>233.55393375541695</v>
      </c>
    </row>
    <row r="383" spans="1:15" x14ac:dyDescent="0.2">
      <c r="A383">
        <v>382</v>
      </c>
      <c r="B383" s="2">
        <f t="shared" si="76"/>
        <v>40560</v>
      </c>
      <c r="C383">
        <f t="shared" si="72"/>
        <v>2011</v>
      </c>
      <c r="D383">
        <v>207.90095914527225</v>
      </c>
      <c r="E383">
        <f t="shared" ca="1" si="73"/>
        <v>195.13961341523799</v>
      </c>
      <c r="F383">
        <f t="shared" ca="1" si="74"/>
        <v>194.73662355007903</v>
      </c>
      <c r="G383" t="str">
        <f t="shared" ca="1" si="75"/>
        <v/>
      </c>
      <c r="H383">
        <f t="shared" ca="1" si="77"/>
        <v>180.63275142414957</v>
      </c>
      <c r="I383" s="4" t="str">
        <f t="shared" ca="1" si="78"/>
        <v/>
      </c>
      <c r="J383">
        <f t="shared" ca="1" si="84"/>
        <v>124.9232804822983</v>
      </c>
      <c r="K383">
        <f t="shared" ca="1" si="82"/>
        <v>124.9232804822983</v>
      </c>
      <c r="L383">
        <f t="shared" ca="1" si="83"/>
        <v>0</v>
      </c>
      <c r="M383">
        <f t="shared" ca="1" si="79"/>
        <v>154.9698187669743</v>
      </c>
      <c r="N383">
        <f t="shared" ca="1" si="80"/>
        <v>190.9090869522818</v>
      </c>
      <c r="O383">
        <f t="shared" ca="1" si="81"/>
        <v>233.55393375541695</v>
      </c>
    </row>
    <row r="384" spans="1:15" x14ac:dyDescent="0.2">
      <c r="A384">
        <v>383</v>
      </c>
      <c r="B384" s="2">
        <f t="shared" si="76"/>
        <v>40561</v>
      </c>
      <c r="C384">
        <f t="shared" si="72"/>
        <v>2011</v>
      </c>
      <c r="D384">
        <v>208.72463538207523</v>
      </c>
      <c r="E384">
        <f t="shared" ca="1" si="73"/>
        <v>195.81886451357985</v>
      </c>
      <c r="F384">
        <f t="shared" ca="1" si="74"/>
        <v>195.41131385457473</v>
      </c>
      <c r="G384" t="str">
        <f t="shared" ca="1" si="75"/>
        <v/>
      </c>
      <c r="H384">
        <f t="shared" ca="1" si="77"/>
        <v>180.63275142414957</v>
      </c>
      <c r="I384" s="4" t="str">
        <f t="shared" ca="1" si="78"/>
        <v/>
      </c>
      <c r="J384">
        <f t="shared" ca="1" si="84"/>
        <v>124.9232804822983</v>
      </c>
      <c r="K384">
        <f t="shared" ca="1" si="82"/>
        <v>124.9232804822983</v>
      </c>
      <c r="L384">
        <f t="shared" ca="1" si="83"/>
        <v>0</v>
      </c>
      <c r="M384">
        <f t="shared" ca="1" si="79"/>
        <v>154.9698187669743</v>
      </c>
      <c r="N384">
        <f t="shared" ca="1" si="80"/>
        <v>190.9090869522818</v>
      </c>
      <c r="O384">
        <f t="shared" ca="1" si="81"/>
        <v>233.55393375541695</v>
      </c>
    </row>
    <row r="385" spans="1:15" x14ac:dyDescent="0.2">
      <c r="A385">
        <v>384</v>
      </c>
      <c r="B385" s="2">
        <f t="shared" si="76"/>
        <v>40562</v>
      </c>
      <c r="C385">
        <f t="shared" si="72"/>
        <v>2011</v>
      </c>
      <c r="D385">
        <v>208.58640652145263</v>
      </c>
      <c r="E385">
        <f t="shared" ca="1" si="73"/>
        <v>196.45724161397351</v>
      </c>
      <c r="F385">
        <f t="shared" ca="1" si="74"/>
        <v>196.07421535373732</v>
      </c>
      <c r="G385" t="str">
        <f t="shared" ca="1" si="75"/>
        <v/>
      </c>
      <c r="H385">
        <f t="shared" ca="1" si="77"/>
        <v>180.63275142414957</v>
      </c>
      <c r="I385" s="4" t="str">
        <f t="shared" ca="1" si="78"/>
        <v/>
      </c>
      <c r="J385">
        <f t="shared" ca="1" si="84"/>
        <v>124.9232804822983</v>
      </c>
      <c r="K385">
        <f t="shared" ca="1" si="82"/>
        <v>124.9232804822983</v>
      </c>
      <c r="L385">
        <f t="shared" ca="1" si="83"/>
        <v>0</v>
      </c>
      <c r="M385">
        <f t="shared" ca="1" si="79"/>
        <v>154.9698187669743</v>
      </c>
      <c r="N385">
        <f t="shared" ca="1" si="80"/>
        <v>190.9090869522818</v>
      </c>
      <c r="O385">
        <f t="shared" ca="1" si="81"/>
        <v>233.55393375541695</v>
      </c>
    </row>
    <row r="386" spans="1:15" x14ac:dyDescent="0.2">
      <c r="A386">
        <v>385</v>
      </c>
      <c r="B386" s="2">
        <f t="shared" si="76"/>
        <v>40563</v>
      </c>
      <c r="C386">
        <f t="shared" si="72"/>
        <v>2011</v>
      </c>
      <c r="D386">
        <v>207.33673200112821</v>
      </c>
      <c r="E386">
        <f t="shared" ca="1" si="73"/>
        <v>197.00121613333127</v>
      </c>
      <c r="F386">
        <f t="shared" ca="1" si="74"/>
        <v>196.67483142171659</v>
      </c>
      <c r="G386" t="str">
        <f t="shared" ca="1" si="75"/>
        <v/>
      </c>
      <c r="H386">
        <f t="shared" ca="1" si="77"/>
        <v>180.63275142414957</v>
      </c>
      <c r="I386" s="4" t="str">
        <f t="shared" ca="1" si="78"/>
        <v/>
      </c>
      <c r="J386">
        <f t="shared" ca="1" si="84"/>
        <v>124.9232804822983</v>
      </c>
      <c r="K386">
        <f t="shared" ca="1" si="82"/>
        <v>124.9232804822983</v>
      </c>
      <c r="L386">
        <f t="shared" ca="1" si="83"/>
        <v>0</v>
      </c>
      <c r="M386">
        <f t="shared" ca="1" si="79"/>
        <v>154.9698187669743</v>
      </c>
      <c r="N386">
        <f t="shared" ca="1" si="80"/>
        <v>190.9090869522818</v>
      </c>
      <c r="O386">
        <f t="shared" ca="1" si="81"/>
        <v>233.55393375541695</v>
      </c>
    </row>
    <row r="387" spans="1:15" x14ac:dyDescent="0.2">
      <c r="A387">
        <v>386</v>
      </c>
      <c r="B387" s="2">
        <f t="shared" si="76"/>
        <v>40564</v>
      </c>
      <c r="C387">
        <f t="shared" ref="C387:C450" si="85">YEAR(B387)</f>
        <v>2011</v>
      </c>
      <c r="D387">
        <v>207.20392613030964</v>
      </c>
      <c r="E387">
        <f t="shared" ref="E387:E450" ca="1" si="86">IF($A387=$Y$7, AVERAGE(OFFSET($D388,-$Y$7,0,$Y$7,1)),IF($A387&gt;$Y$7,((($Y$7-1)*E386)+$D387)/$Y$7,""))</f>
        <v>197.5113516331802</v>
      </c>
      <c r="F387">
        <f t="shared" ref="F387:F450" ca="1" si="87">IF($A387=$Y$8, AVERAGE(OFFSET($D388,-$Y$8,0,$Y$8,1)),IF($A387&gt;$Y$8,((($Y$8-1)*E386)+$D387)/$Y$8,""))</f>
        <v>197.20527033327082</v>
      </c>
      <c r="G387" t="str">
        <f t="shared" ref="G387:G450" ca="1" si="88">IF(A387&gt;$Y$8,IF(AND(E387&gt;=F387,E386&lt;F386),"BUY",IF(AND(E387&lt;=F387,E386&gt;F386),"SELL","")),"")</f>
        <v/>
      </c>
      <c r="H387">
        <f t="shared" ca="1" si="77"/>
        <v>180.63275142414957</v>
      </c>
      <c r="I387" s="4" t="str">
        <f t="shared" ca="1" si="78"/>
        <v/>
      </c>
      <c r="J387">
        <f t="shared" ca="1" si="84"/>
        <v>124.9232804822983</v>
      </c>
      <c r="K387">
        <f t="shared" ca="1" si="82"/>
        <v>124.9232804822983</v>
      </c>
      <c r="L387">
        <f t="shared" ca="1" si="83"/>
        <v>0</v>
      </c>
      <c r="M387">
        <f t="shared" ca="1" si="79"/>
        <v>154.9698187669743</v>
      </c>
      <c r="N387">
        <f t="shared" ca="1" si="80"/>
        <v>190.9090869522818</v>
      </c>
      <c r="O387">
        <f t="shared" ca="1" si="81"/>
        <v>233.55393375541695</v>
      </c>
    </row>
    <row r="388" spans="1:15" x14ac:dyDescent="0.2">
      <c r="A388">
        <v>387</v>
      </c>
      <c r="B388" s="2">
        <f t="shared" ref="B388:B451" si="89">B387+1</f>
        <v>40565</v>
      </c>
      <c r="C388">
        <f t="shared" si="85"/>
        <v>2011</v>
      </c>
      <c r="D388">
        <v>207.19148011512942</v>
      </c>
      <c r="E388">
        <f t="shared" ca="1" si="86"/>
        <v>197.99535805727766</v>
      </c>
      <c r="F388">
        <f t="shared" ca="1" si="87"/>
        <v>197.70495420281918</v>
      </c>
      <c r="G388" t="str">
        <f t="shared" ca="1" si="88"/>
        <v/>
      </c>
      <c r="H388">
        <f t="shared" ref="H388:H451" ca="1" si="90">IF(G388&lt;&gt;"",D388,H387)</f>
        <v>180.63275142414957</v>
      </c>
      <c r="I388" s="4" t="str">
        <f t="shared" ref="I388:I451" ca="1" si="91">IF(H387&lt;&gt;0,IF(G388="BUY",(H388-H387)/H387,IF(G388="SELL",(H387-H388)/H387,"")),"")</f>
        <v/>
      </c>
      <c r="J388">
        <f t="shared" ca="1" si="84"/>
        <v>124.9232804822983</v>
      </c>
      <c r="K388">
        <f t="shared" ca="1" si="82"/>
        <v>124.9232804822983</v>
      </c>
      <c r="L388">
        <f t="shared" ca="1" si="83"/>
        <v>0</v>
      </c>
      <c r="M388">
        <f t="shared" ref="M388:M451" ca="1" si="92">IF(I388&lt;&gt;"",M387*(1+2*I388),M387)</f>
        <v>154.9698187669743</v>
      </c>
      <c r="N388">
        <f t="shared" ref="N388:N451" ca="1" si="93">IF(I388&lt;&gt;"",N387*(1+3*I388),N387)</f>
        <v>190.9090869522818</v>
      </c>
      <c r="O388">
        <f t="shared" ref="O388:O451" ca="1" si="94">IF(I388&lt;&gt;"",O387*(1+4*I388),O387)</f>
        <v>233.55393375541695</v>
      </c>
    </row>
    <row r="389" spans="1:15" x14ac:dyDescent="0.2">
      <c r="A389">
        <v>388</v>
      </c>
      <c r="B389" s="2">
        <f t="shared" si="89"/>
        <v>40566</v>
      </c>
      <c r="C389">
        <f t="shared" si="85"/>
        <v>2011</v>
      </c>
      <c r="D389">
        <v>209.71103088571201</v>
      </c>
      <c r="E389">
        <f t="shared" ca="1" si="86"/>
        <v>198.58114169869935</v>
      </c>
      <c r="F389">
        <f t="shared" ca="1" si="87"/>
        <v>198.22967151384634</v>
      </c>
      <c r="G389" t="str">
        <f t="shared" ca="1" si="88"/>
        <v/>
      </c>
      <c r="H389">
        <f t="shared" ca="1" si="90"/>
        <v>180.63275142414957</v>
      </c>
      <c r="I389" s="4" t="str">
        <f t="shared" ca="1" si="91"/>
        <v/>
      </c>
      <c r="J389">
        <f t="shared" ca="1" si="84"/>
        <v>124.9232804822983</v>
      </c>
      <c r="K389">
        <f t="shared" ca="1" si="82"/>
        <v>124.9232804822983</v>
      </c>
      <c r="L389">
        <f t="shared" ca="1" si="83"/>
        <v>0</v>
      </c>
      <c r="M389">
        <f t="shared" ca="1" si="92"/>
        <v>154.9698187669743</v>
      </c>
      <c r="N389">
        <f t="shared" ca="1" si="93"/>
        <v>190.9090869522818</v>
      </c>
      <c r="O389">
        <f t="shared" ca="1" si="94"/>
        <v>233.55393375541695</v>
      </c>
    </row>
    <row r="390" spans="1:15" x14ac:dyDescent="0.2">
      <c r="A390">
        <v>389</v>
      </c>
      <c r="B390" s="2">
        <f t="shared" si="89"/>
        <v>40567</v>
      </c>
      <c r="C390">
        <f t="shared" si="85"/>
        <v>2011</v>
      </c>
      <c r="D390">
        <v>211.72803222673684</v>
      </c>
      <c r="E390">
        <f t="shared" ca="1" si="86"/>
        <v>199.23848622510124</v>
      </c>
      <c r="F390">
        <f t="shared" ca="1" si="87"/>
        <v>198.84407950926007</v>
      </c>
      <c r="G390" t="str">
        <f t="shared" ca="1" si="88"/>
        <v/>
      </c>
      <c r="H390">
        <f t="shared" ca="1" si="90"/>
        <v>180.63275142414957</v>
      </c>
      <c r="I390" s="4" t="str">
        <f t="shared" ca="1" si="91"/>
        <v/>
      </c>
      <c r="J390">
        <f t="shared" ca="1" si="84"/>
        <v>124.9232804822983</v>
      </c>
      <c r="K390">
        <f t="shared" ca="1" si="82"/>
        <v>124.9232804822983</v>
      </c>
      <c r="L390">
        <f t="shared" ca="1" si="83"/>
        <v>0</v>
      </c>
      <c r="M390">
        <f t="shared" ca="1" si="92"/>
        <v>154.9698187669743</v>
      </c>
      <c r="N390">
        <f t="shared" ca="1" si="93"/>
        <v>190.9090869522818</v>
      </c>
      <c r="O390">
        <f t="shared" ca="1" si="94"/>
        <v>233.55393375541695</v>
      </c>
    </row>
    <row r="391" spans="1:15" x14ac:dyDescent="0.2">
      <c r="A391">
        <v>390</v>
      </c>
      <c r="B391" s="2">
        <f t="shared" si="89"/>
        <v>40568</v>
      </c>
      <c r="C391">
        <f t="shared" si="85"/>
        <v>2011</v>
      </c>
      <c r="D391">
        <v>210.62537147706567</v>
      </c>
      <c r="E391">
        <f t="shared" ca="1" si="86"/>
        <v>199.80783048769945</v>
      </c>
      <c r="F391">
        <f t="shared" ca="1" si="87"/>
        <v>199.46622393014056</v>
      </c>
      <c r="G391" t="str">
        <f t="shared" ca="1" si="88"/>
        <v/>
      </c>
      <c r="H391">
        <f t="shared" ca="1" si="90"/>
        <v>180.63275142414957</v>
      </c>
      <c r="I391" s="4" t="str">
        <f t="shared" ca="1" si="91"/>
        <v/>
      </c>
      <c r="J391">
        <f t="shared" ca="1" si="84"/>
        <v>124.9232804822983</v>
      </c>
      <c r="K391">
        <f t="shared" ca="1" si="82"/>
        <v>124.9232804822983</v>
      </c>
      <c r="L391">
        <f t="shared" ca="1" si="83"/>
        <v>0</v>
      </c>
      <c r="M391">
        <f t="shared" ca="1" si="92"/>
        <v>154.9698187669743</v>
      </c>
      <c r="N391">
        <f t="shared" ca="1" si="93"/>
        <v>190.9090869522818</v>
      </c>
      <c r="O391">
        <f t="shared" ca="1" si="94"/>
        <v>233.55393375541695</v>
      </c>
    </row>
    <row r="392" spans="1:15" x14ac:dyDescent="0.2">
      <c r="A392">
        <v>391</v>
      </c>
      <c r="B392" s="2">
        <f t="shared" si="89"/>
        <v>40569</v>
      </c>
      <c r="C392">
        <f t="shared" si="85"/>
        <v>2011</v>
      </c>
      <c r="D392">
        <v>208.47664161910771</v>
      </c>
      <c r="E392">
        <f t="shared" ca="1" si="86"/>
        <v>200.24127104426987</v>
      </c>
      <c r="F392">
        <f t="shared" ca="1" si="87"/>
        <v>199.9812067103276</v>
      </c>
      <c r="G392" t="str">
        <f t="shared" ca="1" si="88"/>
        <v/>
      </c>
      <c r="H392">
        <f t="shared" ca="1" si="90"/>
        <v>180.63275142414957</v>
      </c>
      <c r="I392" s="4" t="str">
        <f t="shared" ca="1" si="91"/>
        <v/>
      </c>
      <c r="J392">
        <f t="shared" ca="1" si="84"/>
        <v>124.9232804822983</v>
      </c>
      <c r="K392">
        <f t="shared" ca="1" si="82"/>
        <v>124.9232804822983</v>
      </c>
      <c r="L392">
        <f t="shared" ca="1" si="83"/>
        <v>0</v>
      </c>
      <c r="M392">
        <f t="shared" ca="1" si="92"/>
        <v>154.9698187669743</v>
      </c>
      <c r="N392">
        <f t="shared" ca="1" si="93"/>
        <v>190.9090869522818</v>
      </c>
      <c r="O392">
        <f t="shared" ca="1" si="94"/>
        <v>233.55393375541695</v>
      </c>
    </row>
    <row r="393" spans="1:15" x14ac:dyDescent="0.2">
      <c r="A393">
        <v>392</v>
      </c>
      <c r="B393" s="2">
        <f t="shared" si="89"/>
        <v>40570</v>
      </c>
      <c r="C393">
        <f t="shared" si="85"/>
        <v>2011</v>
      </c>
      <c r="D393">
        <v>208.52427042539099</v>
      </c>
      <c r="E393">
        <f t="shared" ca="1" si="86"/>
        <v>200.65542101332591</v>
      </c>
      <c r="F393">
        <f t="shared" ca="1" si="87"/>
        <v>200.40693103189227</v>
      </c>
      <c r="G393" t="str">
        <f t="shared" ca="1" si="88"/>
        <v/>
      </c>
      <c r="H393">
        <f t="shared" ca="1" si="90"/>
        <v>180.63275142414957</v>
      </c>
      <c r="I393" s="4" t="str">
        <f t="shared" ca="1" si="91"/>
        <v/>
      </c>
      <c r="J393">
        <f t="shared" ca="1" si="84"/>
        <v>124.9232804822983</v>
      </c>
      <c r="K393">
        <f t="shared" ca="1" si="82"/>
        <v>124.9232804822983</v>
      </c>
      <c r="L393">
        <f t="shared" ca="1" si="83"/>
        <v>0</v>
      </c>
      <c r="M393">
        <f t="shared" ca="1" si="92"/>
        <v>154.9698187669743</v>
      </c>
      <c r="N393">
        <f t="shared" ca="1" si="93"/>
        <v>190.9090869522818</v>
      </c>
      <c r="O393">
        <f t="shared" ca="1" si="94"/>
        <v>233.55393375541695</v>
      </c>
    </row>
    <row r="394" spans="1:15" x14ac:dyDescent="0.2">
      <c r="A394">
        <v>393</v>
      </c>
      <c r="B394" s="2">
        <f t="shared" si="89"/>
        <v>40571</v>
      </c>
      <c r="C394">
        <f t="shared" si="85"/>
        <v>2011</v>
      </c>
      <c r="D394">
        <v>211.90962464642851</v>
      </c>
      <c r="E394">
        <f t="shared" ca="1" si="86"/>
        <v>201.21813119498103</v>
      </c>
      <c r="F394">
        <f t="shared" ca="1" si="87"/>
        <v>200.88050508598798</v>
      </c>
      <c r="G394" t="str">
        <f t="shared" ca="1" si="88"/>
        <v/>
      </c>
      <c r="H394">
        <f t="shared" ca="1" si="90"/>
        <v>180.63275142414957</v>
      </c>
      <c r="I394" s="4" t="str">
        <f t="shared" ca="1" si="91"/>
        <v/>
      </c>
      <c r="J394">
        <f t="shared" ca="1" si="84"/>
        <v>124.9232804822983</v>
      </c>
      <c r="K394">
        <f t="shared" ca="1" si="82"/>
        <v>124.9232804822983</v>
      </c>
      <c r="L394">
        <f t="shared" ca="1" si="83"/>
        <v>0</v>
      </c>
      <c r="M394">
        <f t="shared" ca="1" si="92"/>
        <v>154.9698187669743</v>
      </c>
      <c r="N394">
        <f t="shared" ca="1" si="93"/>
        <v>190.9090869522818</v>
      </c>
      <c r="O394">
        <f t="shared" ca="1" si="94"/>
        <v>233.55393375541695</v>
      </c>
    </row>
    <row r="395" spans="1:15" x14ac:dyDescent="0.2">
      <c r="A395">
        <v>394</v>
      </c>
      <c r="B395" s="2">
        <f t="shared" si="89"/>
        <v>40572</v>
      </c>
      <c r="C395">
        <f t="shared" si="85"/>
        <v>2011</v>
      </c>
      <c r="D395">
        <v>215.4200622248332</v>
      </c>
      <c r="E395">
        <f t="shared" ca="1" si="86"/>
        <v>201.92822774647362</v>
      </c>
      <c r="F395">
        <f t="shared" ca="1" si="87"/>
        <v>201.5021698155781</v>
      </c>
      <c r="G395" t="str">
        <f t="shared" ca="1" si="88"/>
        <v/>
      </c>
      <c r="H395">
        <f t="shared" ca="1" si="90"/>
        <v>180.63275142414957</v>
      </c>
      <c r="I395" s="4" t="str">
        <f t="shared" ca="1" si="91"/>
        <v/>
      </c>
      <c r="J395">
        <f t="shared" ca="1" si="84"/>
        <v>124.9232804822983</v>
      </c>
      <c r="K395">
        <f t="shared" ca="1" si="82"/>
        <v>124.9232804822983</v>
      </c>
      <c r="L395">
        <f t="shared" ca="1" si="83"/>
        <v>0</v>
      </c>
      <c r="M395">
        <f t="shared" ca="1" si="92"/>
        <v>154.9698187669743</v>
      </c>
      <c r="N395">
        <f t="shared" ca="1" si="93"/>
        <v>190.9090869522818</v>
      </c>
      <c r="O395">
        <f t="shared" ca="1" si="94"/>
        <v>233.55393375541695</v>
      </c>
    </row>
    <row r="396" spans="1:15" x14ac:dyDescent="0.2">
      <c r="A396">
        <v>395</v>
      </c>
      <c r="B396" s="2">
        <f t="shared" si="89"/>
        <v>40573</v>
      </c>
      <c r="C396">
        <f t="shared" si="85"/>
        <v>2011</v>
      </c>
      <c r="D396">
        <v>219.44114480904742</v>
      </c>
      <c r="E396">
        <f t="shared" ca="1" si="86"/>
        <v>202.8038735996023</v>
      </c>
      <c r="F396">
        <f t="shared" ca="1" si="87"/>
        <v>202.2784860877251</v>
      </c>
      <c r="G396" t="str">
        <f t="shared" ca="1" si="88"/>
        <v/>
      </c>
      <c r="H396">
        <f t="shared" ca="1" si="90"/>
        <v>180.63275142414957</v>
      </c>
      <c r="I396" s="4" t="str">
        <f t="shared" ca="1" si="91"/>
        <v/>
      </c>
      <c r="J396">
        <f t="shared" ca="1" si="84"/>
        <v>124.9232804822983</v>
      </c>
      <c r="K396">
        <f t="shared" ca="1" si="82"/>
        <v>124.9232804822983</v>
      </c>
      <c r="L396">
        <f t="shared" ca="1" si="83"/>
        <v>0</v>
      </c>
      <c r="M396">
        <f t="shared" ca="1" si="92"/>
        <v>154.9698187669743</v>
      </c>
      <c r="N396">
        <f t="shared" ca="1" si="93"/>
        <v>190.9090869522818</v>
      </c>
      <c r="O396">
        <f t="shared" ca="1" si="94"/>
        <v>233.55393375541695</v>
      </c>
    </row>
    <row r="397" spans="1:15" x14ac:dyDescent="0.2">
      <c r="A397">
        <v>396</v>
      </c>
      <c r="B397" s="2">
        <f t="shared" si="89"/>
        <v>40574</v>
      </c>
      <c r="C397">
        <f t="shared" si="85"/>
        <v>2011</v>
      </c>
      <c r="D397">
        <v>219.07411298691088</v>
      </c>
      <c r="E397">
        <f t="shared" ca="1" si="86"/>
        <v>203.61738556896771</v>
      </c>
      <c r="F397">
        <f t="shared" ca="1" si="87"/>
        <v>203.12927838734845</v>
      </c>
      <c r="G397" t="str">
        <f t="shared" ca="1" si="88"/>
        <v/>
      </c>
      <c r="H397">
        <f t="shared" ca="1" si="90"/>
        <v>180.63275142414957</v>
      </c>
      <c r="I397" s="4" t="str">
        <f t="shared" ca="1" si="91"/>
        <v/>
      </c>
      <c r="J397">
        <f t="shared" ca="1" si="84"/>
        <v>124.9232804822983</v>
      </c>
      <c r="K397">
        <f t="shared" ca="1" si="82"/>
        <v>124.9232804822983</v>
      </c>
      <c r="L397">
        <f t="shared" ca="1" si="83"/>
        <v>0</v>
      </c>
      <c r="M397">
        <f t="shared" ca="1" si="92"/>
        <v>154.9698187669743</v>
      </c>
      <c r="N397">
        <f t="shared" ca="1" si="93"/>
        <v>190.9090869522818</v>
      </c>
      <c r="O397">
        <f t="shared" ca="1" si="94"/>
        <v>233.55393375541695</v>
      </c>
    </row>
    <row r="398" spans="1:15" x14ac:dyDescent="0.2">
      <c r="A398">
        <v>397</v>
      </c>
      <c r="B398" s="2">
        <f t="shared" si="89"/>
        <v>40575</v>
      </c>
      <c r="C398">
        <f t="shared" si="85"/>
        <v>2011</v>
      </c>
      <c r="D398">
        <v>220.53185051942165</v>
      </c>
      <c r="E398">
        <f t="shared" ca="1" si="86"/>
        <v>204.46310881649043</v>
      </c>
      <c r="F398">
        <f t="shared" ca="1" si="87"/>
        <v>203.95567486797677</v>
      </c>
      <c r="G398" t="str">
        <f t="shared" ca="1" si="88"/>
        <v/>
      </c>
      <c r="H398">
        <f t="shared" ca="1" si="90"/>
        <v>180.63275142414957</v>
      </c>
      <c r="I398" s="4" t="str">
        <f t="shared" ca="1" si="91"/>
        <v/>
      </c>
      <c r="J398">
        <f t="shared" ca="1" si="84"/>
        <v>124.9232804822983</v>
      </c>
      <c r="K398">
        <f t="shared" ca="1" si="82"/>
        <v>124.9232804822983</v>
      </c>
      <c r="L398">
        <f t="shared" ca="1" si="83"/>
        <v>0</v>
      </c>
      <c r="M398">
        <f t="shared" ca="1" si="92"/>
        <v>154.9698187669743</v>
      </c>
      <c r="N398">
        <f t="shared" ca="1" si="93"/>
        <v>190.9090869522818</v>
      </c>
      <c r="O398">
        <f t="shared" ca="1" si="94"/>
        <v>233.55393375541695</v>
      </c>
    </row>
    <row r="399" spans="1:15" x14ac:dyDescent="0.2">
      <c r="A399">
        <v>398</v>
      </c>
      <c r="B399" s="2">
        <f t="shared" si="89"/>
        <v>40576</v>
      </c>
      <c r="C399">
        <f t="shared" si="85"/>
        <v>2011</v>
      </c>
      <c r="D399">
        <v>220.63195214546192</v>
      </c>
      <c r="E399">
        <f t="shared" ca="1" si="86"/>
        <v>205.271550982939</v>
      </c>
      <c r="F399">
        <f t="shared" ca="1" si="87"/>
        <v>204.78648568306988</v>
      </c>
      <c r="G399" t="str">
        <f t="shared" ca="1" si="88"/>
        <v/>
      </c>
      <c r="H399">
        <f t="shared" ca="1" si="90"/>
        <v>180.63275142414957</v>
      </c>
      <c r="I399" s="4" t="str">
        <f t="shared" ca="1" si="91"/>
        <v/>
      </c>
      <c r="J399">
        <f t="shared" ca="1" si="84"/>
        <v>124.9232804822983</v>
      </c>
      <c r="K399">
        <f t="shared" ca="1" si="82"/>
        <v>124.9232804822983</v>
      </c>
      <c r="L399">
        <f t="shared" ca="1" si="83"/>
        <v>0</v>
      </c>
      <c r="M399">
        <f t="shared" ca="1" si="92"/>
        <v>154.9698187669743</v>
      </c>
      <c r="N399">
        <f t="shared" ca="1" si="93"/>
        <v>190.9090869522818</v>
      </c>
      <c r="O399">
        <f t="shared" ca="1" si="94"/>
        <v>233.55393375541695</v>
      </c>
    </row>
    <row r="400" spans="1:15" x14ac:dyDescent="0.2">
      <c r="A400">
        <v>399</v>
      </c>
      <c r="B400" s="2">
        <f t="shared" si="89"/>
        <v>40577</v>
      </c>
      <c r="C400">
        <f t="shared" si="85"/>
        <v>2011</v>
      </c>
      <c r="D400">
        <v>220.83204607508904</v>
      </c>
      <c r="E400">
        <f t="shared" ca="1" si="86"/>
        <v>206.04957573754649</v>
      </c>
      <c r="F400">
        <f t="shared" ca="1" si="87"/>
        <v>205.582760884782</v>
      </c>
      <c r="G400" t="str">
        <f t="shared" ca="1" si="88"/>
        <v/>
      </c>
      <c r="H400">
        <f t="shared" ca="1" si="90"/>
        <v>180.63275142414957</v>
      </c>
      <c r="I400" s="4" t="str">
        <f t="shared" ca="1" si="91"/>
        <v/>
      </c>
      <c r="J400">
        <f t="shared" ca="1" si="84"/>
        <v>124.9232804822983</v>
      </c>
      <c r="K400">
        <f t="shared" ca="1" si="82"/>
        <v>124.9232804822983</v>
      </c>
      <c r="L400">
        <f t="shared" ca="1" si="83"/>
        <v>0</v>
      </c>
      <c r="M400">
        <f t="shared" ca="1" si="92"/>
        <v>154.9698187669743</v>
      </c>
      <c r="N400">
        <f t="shared" ca="1" si="93"/>
        <v>190.9090869522818</v>
      </c>
      <c r="O400">
        <f t="shared" ca="1" si="94"/>
        <v>233.55393375541695</v>
      </c>
    </row>
    <row r="401" spans="1:15" x14ac:dyDescent="0.2">
      <c r="A401">
        <v>400</v>
      </c>
      <c r="B401" s="2">
        <f t="shared" si="89"/>
        <v>40578</v>
      </c>
      <c r="C401">
        <f t="shared" si="85"/>
        <v>2011</v>
      </c>
      <c r="D401">
        <v>221.39373222108802</v>
      </c>
      <c r="E401">
        <f t="shared" ca="1" si="86"/>
        <v>206.81678356172355</v>
      </c>
      <c r="F401">
        <f t="shared" ca="1" si="87"/>
        <v>206.3564588672173</v>
      </c>
      <c r="G401" t="str">
        <f t="shared" ca="1" si="88"/>
        <v/>
      </c>
      <c r="H401">
        <f t="shared" ca="1" si="90"/>
        <v>180.63275142414957</v>
      </c>
      <c r="I401" s="4" t="str">
        <f t="shared" ca="1" si="91"/>
        <v/>
      </c>
      <c r="J401">
        <f t="shared" ca="1" si="84"/>
        <v>124.9232804822983</v>
      </c>
      <c r="K401">
        <f t="shared" ca="1" si="82"/>
        <v>124.9232804822983</v>
      </c>
      <c r="L401">
        <f t="shared" ca="1" si="83"/>
        <v>0</v>
      </c>
      <c r="M401">
        <f t="shared" ca="1" si="92"/>
        <v>154.9698187669743</v>
      </c>
      <c r="N401">
        <f t="shared" ca="1" si="93"/>
        <v>190.9090869522818</v>
      </c>
      <c r="O401">
        <f t="shared" ca="1" si="94"/>
        <v>233.55393375541695</v>
      </c>
    </row>
    <row r="402" spans="1:15" x14ac:dyDescent="0.2">
      <c r="A402">
        <v>401</v>
      </c>
      <c r="B402" s="2">
        <f t="shared" si="89"/>
        <v>40579</v>
      </c>
      <c r="C402">
        <f t="shared" si="85"/>
        <v>2011</v>
      </c>
      <c r="D402">
        <v>222.1768891847754</v>
      </c>
      <c r="E402">
        <f t="shared" ca="1" si="86"/>
        <v>207.58478884287615</v>
      </c>
      <c r="F402">
        <f t="shared" ca="1" si="87"/>
        <v>207.12398567418458</v>
      </c>
      <c r="G402" t="str">
        <f t="shared" ca="1" si="88"/>
        <v/>
      </c>
      <c r="H402">
        <f t="shared" ca="1" si="90"/>
        <v>180.63275142414957</v>
      </c>
      <c r="I402" s="4" t="str">
        <f t="shared" ca="1" si="91"/>
        <v/>
      </c>
      <c r="J402">
        <f t="shared" ca="1" si="84"/>
        <v>124.9232804822983</v>
      </c>
      <c r="K402">
        <f t="shared" ca="1" si="82"/>
        <v>124.9232804822983</v>
      </c>
      <c r="L402">
        <f t="shared" ca="1" si="83"/>
        <v>0</v>
      </c>
      <c r="M402">
        <f t="shared" ca="1" si="92"/>
        <v>154.9698187669743</v>
      </c>
      <c r="N402">
        <f t="shared" ca="1" si="93"/>
        <v>190.9090869522818</v>
      </c>
      <c r="O402">
        <f t="shared" ca="1" si="94"/>
        <v>233.55393375541695</v>
      </c>
    </row>
    <row r="403" spans="1:15" x14ac:dyDescent="0.2">
      <c r="A403">
        <v>402</v>
      </c>
      <c r="B403" s="2">
        <f t="shared" si="89"/>
        <v>40580</v>
      </c>
      <c r="C403">
        <f t="shared" si="85"/>
        <v>2011</v>
      </c>
      <c r="D403">
        <v>224.52187350048442</v>
      </c>
      <c r="E403">
        <f t="shared" ca="1" si="86"/>
        <v>208.43164307575657</v>
      </c>
      <c r="F403">
        <f t="shared" ca="1" si="87"/>
        <v>207.9235305360283</v>
      </c>
      <c r="G403" t="str">
        <f t="shared" ca="1" si="88"/>
        <v/>
      </c>
      <c r="H403">
        <f t="shared" ca="1" si="90"/>
        <v>180.63275142414957</v>
      </c>
      <c r="I403" s="4" t="str">
        <f t="shared" ca="1" si="91"/>
        <v/>
      </c>
      <c r="J403">
        <f t="shared" ca="1" si="84"/>
        <v>124.9232804822983</v>
      </c>
      <c r="K403">
        <f t="shared" ca="1" si="82"/>
        <v>124.9232804822983</v>
      </c>
      <c r="L403">
        <f t="shared" ca="1" si="83"/>
        <v>0</v>
      </c>
      <c r="M403">
        <f t="shared" ca="1" si="92"/>
        <v>154.9698187669743</v>
      </c>
      <c r="N403">
        <f t="shared" ca="1" si="93"/>
        <v>190.9090869522818</v>
      </c>
      <c r="O403">
        <f t="shared" ca="1" si="94"/>
        <v>233.55393375541695</v>
      </c>
    </row>
    <row r="404" spans="1:15" x14ac:dyDescent="0.2">
      <c r="A404">
        <v>403</v>
      </c>
      <c r="B404" s="2">
        <f t="shared" si="89"/>
        <v>40581</v>
      </c>
      <c r="C404">
        <f t="shared" si="85"/>
        <v>2011</v>
      </c>
      <c r="D404">
        <v>224.25028124142347</v>
      </c>
      <c r="E404">
        <f t="shared" ca="1" si="86"/>
        <v>209.22257498403991</v>
      </c>
      <c r="F404">
        <f t="shared" ca="1" si="87"/>
        <v>208.74801583906992</v>
      </c>
      <c r="G404" t="str">
        <f t="shared" ca="1" si="88"/>
        <v/>
      </c>
      <c r="H404">
        <f t="shared" ca="1" si="90"/>
        <v>180.63275142414957</v>
      </c>
      <c r="I404" s="4" t="str">
        <f t="shared" ca="1" si="91"/>
        <v/>
      </c>
      <c r="J404">
        <f t="shared" ca="1" si="84"/>
        <v>124.9232804822983</v>
      </c>
      <c r="K404">
        <f t="shared" ca="1" si="82"/>
        <v>124.9232804822983</v>
      </c>
      <c r="L404">
        <f t="shared" ca="1" si="83"/>
        <v>0</v>
      </c>
      <c r="M404">
        <f t="shared" ca="1" si="92"/>
        <v>154.9698187669743</v>
      </c>
      <c r="N404">
        <f t="shared" ca="1" si="93"/>
        <v>190.9090869522818</v>
      </c>
      <c r="O404">
        <f t="shared" ca="1" si="94"/>
        <v>233.55393375541695</v>
      </c>
    </row>
    <row r="405" spans="1:15" x14ac:dyDescent="0.2">
      <c r="A405">
        <v>404</v>
      </c>
      <c r="B405" s="2">
        <f t="shared" si="89"/>
        <v>40582</v>
      </c>
      <c r="C405">
        <f t="shared" si="85"/>
        <v>2011</v>
      </c>
      <c r="D405">
        <v>223.82691926878778</v>
      </c>
      <c r="E405">
        <f t="shared" ca="1" si="86"/>
        <v>209.95279219827731</v>
      </c>
      <c r="F405">
        <f t="shared" ca="1" si="87"/>
        <v>209.51466186973485</v>
      </c>
      <c r="G405" t="str">
        <f t="shared" ca="1" si="88"/>
        <v/>
      </c>
      <c r="H405">
        <f t="shared" ca="1" si="90"/>
        <v>180.63275142414957</v>
      </c>
      <c r="I405" s="4" t="str">
        <f t="shared" ca="1" si="91"/>
        <v/>
      </c>
      <c r="J405">
        <f t="shared" ca="1" si="84"/>
        <v>124.9232804822983</v>
      </c>
      <c r="K405">
        <f t="shared" ca="1" si="82"/>
        <v>124.9232804822983</v>
      </c>
      <c r="L405">
        <f t="shared" ca="1" si="83"/>
        <v>0</v>
      </c>
      <c r="M405">
        <f t="shared" ca="1" si="92"/>
        <v>154.9698187669743</v>
      </c>
      <c r="N405">
        <f t="shared" ca="1" si="93"/>
        <v>190.9090869522818</v>
      </c>
      <c r="O405">
        <f t="shared" ca="1" si="94"/>
        <v>233.55393375541695</v>
      </c>
    </row>
    <row r="406" spans="1:15" x14ac:dyDescent="0.2">
      <c r="A406">
        <v>405</v>
      </c>
      <c r="B406" s="2">
        <f t="shared" si="89"/>
        <v>40583</v>
      </c>
      <c r="C406">
        <f t="shared" si="85"/>
        <v>2011</v>
      </c>
      <c r="D406">
        <v>225.46319999837706</v>
      </c>
      <c r="E406">
        <f t="shared" ca="1" si="86"/>
        <v>210.72831258828228</v>
      </c>
      <c r="F406">
        <f t="shared" ca="1" si="87"/>
        <v>210.26300035427931</v>
      </c>
      <c r="G406" t="str">
        <f t="shared" ca="1" si="88"/>
        <v/>
      </c>
      <c r="H406">
        <f t="shared" ca="1" si="90"/>
        <v>180.63275142414957</v>
      </c>
      <c r="I406" s="4" t="str">
        <f t="shared" ca="1" si="91"/>
        <v/>
      </c>
      <c r="J406">
        <f t="shared" ca="1" si="84"/>
        <v>124.9232804822983</v>
      </c>
      <c r="K406">
        <f t="shared" ca="1" si="82"/>
        <v>124.9232804822983</v>
      </c>
      <c r="L406">
        <f t="shared" ca="1" si="83"/>
        <v>0</v>
      </c>
      <c r="M406">
        <f t="shared" ca="1" si="92"/>
        <v>154.9698187669743</v>
      </c>
      <c r="N406">
        <f t="shared" ca="1" si="93"/>
        <v>190.9090869522818</v>
      </c>
      <c r="O406">
        <f t="shared" ca="1" si="94"/>
        <v>233.55393375541695</v>
      </c>
    </row>
    <row r="407" spans="1:15" x14ac:dyDescent="0.2">
      <c r="A407">
        <v>406</v>
      </c>
      <c r="B407" s="2">
        <f t="shared" si="89"/>
        <v>40584</v>
      </c>
      <c r="C407">
        <f t="shared" si="85"/>
        <v>2011</v>
      </c>
      <c r="D407">
        <v>227.20224781898534</v>
      </c>
      <c r="E407">
        <f t="shared" ca="1" si="86"/>
        <v>211.55200934981744</v>
      </c>
      <c r="F407">
        <f t="shared" ca="1" si="87"/>
        <v>211.05779129289633</v>
      </c>
      <c r="G407" t="str">
        <f t="shared" ca="1" si="88"/>
        <v/>
      </c>
      <c r="H407">
        <f t="shared" ca="1" si="90"/>
        <v>180.63275142414957</v>
      </c>
      <c r="I407" s="4" t="str">
        <f t="shared" ca="1" si="91"/>
        <v/>
      </c>
      <c r="J407">
        <f t="shared" ca="1" si="84"/>
        <v>124.9232804822983</v>
      </c>
      <c r="K407">
        <f t="shared" ca="1" si="82"/>
        <v>124.9232804822983</v>
      </c>
      <c r="L407">
        <f t="shared" ca="1" si="83"/>
        <v>0</v>
      </c>
      <c r="M407">
        <f t="shared" ca="1" si="92"/>
        <v>154.9698187669743</v>
      </c>
      <c r="N407">
        <f t="shared" ca="1" si="93"/>
        <v>190.9090869522818</v>
      </c>
      <c r="O407">
        <f t="shared" ca="1" si="94"/>
        <v>233.55393375541695</v>
      </c>
    </row>
    <row r="408" spans="1:15" x14ac:dyDescent="0.2">
      <c r="A408">
        <v>407</v>
      </c>
      <c r="B408" s="2">
        <f t="shared" si="89"/>
        <v>40585</v>
      </c>
      <c r="C408">
        <f t="shared" si="85"/>
        <v>2011</v>
      </c>
      <c r="D408">
        <v>225.7192647210951</v>
      </c>
      <c r="E408">
        <f t="shared" ca="1" si="86"/>
        <v>212.26037211838133</v>
      </c>
      <c r="F408">
        <f t="shared" ca="1" si="87"/>
        <v>211.835354457243</v>
      </c>
      <c r="G408" t="str">
        <f t="shared" ca="1" si="88"/>
        <v/>
      </c>
      <c r="H408">
        <f t="shared" ca="1" si="90"/>
        <v>180.63275142414957</v>
      </c>
      <c r="I408" s="4" t="str">
        <f t="shared" ca="1" si="91"/>
        <v/>
      </c>
      <c r="J408">
        <f t="shared" ca="1" si="84"/>
        <v>124.9232804822983</v>
      </c>
      <c r="K408">
        <f t="shared" ca="1" si="82"/>
        <v>124.9232804822983</v>
      </c>
      <c r="L408">
        <f t="shared" ca="1" si="83"/>
        <v>0</v>
      </c>
      <c r="M408">
        <f t="shared" ca="1" si="92"/>
        <v>154.9698187669743</v>
      </c>
      <c r="N408">
        <f t="shared" ca="1" si="93"/>
        <v>190.9090869522818</v>
      </c>
      <c r="O408">
        <f t="shared" ca="1" si="94"/>
        <v>233.55393375541695</v>
      </c>
    </row>
    <row r="409" spans="1:15" x14ac:dyDescent="0.2">
      <c r="A409">
        <v>408</v>
      </c>
      <c r="B409" s="2">
        <f t="shared" si="89"/>
        <v>40586</v>
      </c>
      <c r="C409">
        <f t="shared" si="85"/>
        <v>2011</v>
      </c>
      <c r="D409">
        <v>225.40105345795507</v>
      </c>
      <c r="E409">
        <f t="shared" ca="1" si="86"/>
        <v>212.91740618535999</v>
      </c>
      <c r="F409">
        <f t="shared" ca="1" si="87"/>
        <v>212.52318574517281</v>
      </c>
      <c r="G409" t="str">
        <f t="shared" ca="1" si="88"/>
        <v/>
      </c>
      <c r="H409">
        <f t="shared" ca="1" si="90"/>
        <v>180.63275142414957</v>
      </c>
      <c r="I409" s="4" t="str">
        <f t="shared" ca="1" si="91"/>
        <v/>
      </c>
      <c r="J409">
        <f t="shared" ca="1" si="84"/>
        <v>124.9232804822983</v>
      </c>
      <c r="K409">
        <f t="shared" ca="1" si="82"/>
        <v>124.9232804822983</v>
      </c>
      <c r="L409">
        <f t="shared" ca="1" si="83"/>
        <v>0</v>
      </c>
      <c r="M409">
        <f t="shared" ca="1" si="92"/>
        <v>154.9698187669743</v>
      </c>
      <c r="N409">
        <f t="shared" ca="1" si="93"/>
        <v>190.9090869522818</v>
      </c>
      <c r="O409">
        <f t="shared" ca="1" si="94"/>
        <v>233.55393375541695</v>
      </c>
    </row>
    <row r="410" spans="1:15" x14ac:dyDescent="0.2">
      <c r="A410">
        <v>409</v>
      </c>
      <c r="B410" s="2">
        <f t="shared" si="89"/>
        <v>40587</v>
      </c>
      <c r="C410">
        <f t="shared" si="85"/>
        <v>2011</v>
      </c>
      <c r="D410">
        <v>223.18548083722462</v>
      </c>
      <c r="E410">
        <f t="shared" ca="1" si="86"/>
        <v>213.43080991795324</v>
      </c>
      <c r="F410">
        <f t="shared" ca="1" si="87"/>
        <v>213.12276767839728</v>
      </c>
      <c r="G410" t="str">
        <f t="shared" ca="1" si="88"/>
        <v/>
      </c>
      <c r="H410">
        <f t="shared" ca="1" si="90"/>
        <v>180.63275142414957</v>
      </c>
      <c r="I410" s="4" t="str">
        <f t="shared" ca="1" si="91"/>
        <v/>
      </c>
      <c r="J410">
        <f t="shared" ca="1" si="84"/>
        <v>124.9232804822983</v>
      </c>
      <c r="K410">
        <f t="shared" ca="1" si="82"/>
        <v>124.9232804822983</v>
      </c>
      <c r="L410">
        <f t="shared" ca="1" si="83"/>
        <v>0</v>
      </c>
      <c r="M410">
        <f t="shared" ca="1" si="92"/>
        <v>154.9698187669743</v>
      </c>
      <c r="N410">
        <f t="shared" ca="1" si="93"/>
        <v>190.9090869522818</v>
      </c>
      <c r="O410">
        <f t="shared" ca="1" si="94"/>
        <v>233.55393375541695</v>
      </c>
    </row>
    <row r="411" spans="1:15" x14ac:dyDescent="0.2">
      <c r="A411">
        <v>410</v>
      </c>
      <c r="B411" s="2">
        <f t="shared" si="89"/>
        <v>40588</v>
      </c>
      <c r="C411">
        <f t="shared" si="85"/>
        <v>2011</v>
      </c>
      <c r="D411">
        <v>222.6660723768363</v>
      </c>
      <c r="E411">
        <f t="shared" ca="1" si="86"/>
        <v>213.89257304089739</v>
      </c>
      <c r="F411">
        <f t="shared" ca="1" si="87"/>
        <v>213.61551516713089</v>
      </c>
      <c r="G411" t="str">
        <f t="shared" ca="1" si="88"/>
        <v/>
      </c>
      <c r="H411">
        <f t="shared" ca="1" si="90"/>
        <v>180.63275142414957</v>
      </c>
      <c r="I411" s="4" t="str">
        <f t="shared" ca="1" si="91"/>
        <v/>
      </c>
      <c r="J411">
        <f t="shared" ca="1" si="84"/>
        <v>124.9232804822983</v>
      </c>
      <c r="K411">
        <f t="shared" ca="1" si="82"/>
        <v>124.9232804822983</v>
      </c>
      <c r="L411">
        <f t="shared" ca="1" si="83"/>
        <v>0</v>
      </c>
      <c r="M411">
        <f t="shared" ca="1" si="92"/>
        <v>154.9698187669743</v>
      </c>
      <c r="N411">
        <f t="shared" ca="1" si="93"/>
        <v>190.9090869522818</v>
      </c>
      <c r="O411">
        <f t="shared" ca="1" si="94"/>
        <v>233.55393375541695</v>
      </c>
    </row>
    <row r="412" spans="1:15" x14ac:dyDescent="0.2">
      <c r="A412">
        <v>411</v>
      </c>
      <c r="B412" s="2">
        <f t="shared" si="89"/>
        <v>40589</v>
      </c>
      <c r="C412">
        <f t="shared" si="85"/>
        <v>2011</v>
      </c>
      <c r="D412">
        <v>220.87160515426558</v>
      </c>
      <c r="E412">
        <f t="shared" ca="1" si="86"/>
        <v>214.24152464656581</v>
      </c>
      <c r="F412">
        <f t="shared" ca="1" si="87"/>
        <v>214.03215368316475</v>
      </c>
      <c r="G412" t="str">
        <f t="shared" ca="1" si="88"/>
        <v/>
      </c>
      <c r="H412">
        <f t="shared" ca="1" si="90"/>
        <v>180.63275142414957</v>
      </c>
      <c r="I412" s="4" t="str">
        <f t="shared" ca="1" si="91"/>
        <v/>
      </c>
      <c r="J412">
        <f t="shared" ca="1" si="84"/>
        <v>124.9232804822983</v>
      </c>
      <c r="K412">
        <f t="shared" ref="K412:K475" ca="1" si="95">MAX(K411,J412)</f>
        <v>124.9232804822983</v>
      </c>
      <c r="L412">
        <f t="shared" ref="L412:L475" ca="1" si="96">1-J412/K412</f>
        <v>0</v>
      </c>
      <c r="M412">
        <f t="shared" ca="1" si="92"/>
        <v>154.9698187669743</v>
      </c>
      <c r="N412">
        <f t="shared" ca="1" si="93"/>
        <v>190.9090869522818</v>
      </c>
      <c r="O412">
        <f t="shared" ca="1" si="94"/>
        <v>233.55393375541695</v>
      </c>
    </row>
    <row r="413" spans="1:15" x14ac:dyDescent="0.2">
      <c r="A413">
        <v>412</v>
      </c>
      <c r="B413" s="2">
        <f t="shared" si="89"/>
        <v>40590</v>
      </c>
      <c r="C413">
        <f t="shared" si="85"/>
        <v>2011</v>
      </c>
      <c r="D413">
        <v>221.33035167880027</v>
      </c>
      <c r="E413">
        <f t="shared" ca="1" si="86"/>
        <v>214.59596599817755</v>
      </c>
      <c r="F413">
        <f t="shared" ca="1" si="87"/>
        <v>214.38330118721049</v>
      </c>
      <c r="G413" t="str">
        <f t="shared" ca="1" si="88"/>
        <v/>
      </c>
      <c r="H413">
        <f t="shared" ca="1" si="90"/>
        <v>180.63275142414957</v>
      </c>
      <c r="I413" s="4" t="str">
        <f t="shared" ca="1" si="91"/>
        <v/>
      </c>
      <c r="J413">
        <f t="shared" ref="J413:J476" ca="1" si="97">IF(I413&lt;&gt;"",J412*(1+I413),J412)</f>
        <v>124.9232804822983</v>
      </c>
      <c r="K413">
        <f t="shared" ca="1" si="95"/>
        <v>124.9232804822983</v>
      </c>
      <c r="L413">
        <f t="shared" ca="1" si="96"/>
        <v>0</v>
      </c>
      <c r="M413">
        <f t="shared" ca="1" si="92"/>
        <v>154.9698187669743</v>
      </c>
      <c r="N413">
        <f t="shared" ca="1" si="93"/>
        <v>190.9090869522818</v>
      </c>
      <c r="O413">
        <f t="shared" ca="1" si="94"/>
        <v>233.55393375541695</v>
      </c>
    </row>
    <row r="414" spans="1:15" x14ac:dyDescent="0.2">
      <c r="A414">
        <v>413</v>
      </c>
      <c r="B414" s="2">
        <f t="shared" si="89"/>
        <v>40591</v>
      </c>
      <c r="C414">
        <f t="shared" si="85"/>
        <v>2011</v>
      </c>
      <c r="D414">
        <v>223.24268703578522</v>
      </c>
      <c r="E414">
        <f t="shared" ca="1" si="86"/>
        <v>215.02830205005793</v>
      </c>
      <c r="F414">
        <f t="shared" ca="1" si="87"/>
        <v>214.76890041892969</v>
      </c>
      <c r="G414" t="str">
        <f t="shared" ca="1" si="88"/>
        <v/>
      </c>
      <c r="H414">
        <f t="shared" ca="1" si="90"/>
        <v>180.63275142414957</v>
      </c>
      <c r="I414" s="4" t="str">
        <f t="shared" ca="1" si="91"/>
        <v/>
      </c>
      <c r="J414">
        <f t="shared" ca="1" si="97"/>
        <v>124.9232804822983</v>
      </c>
      <c r="K414">
        <f t="shared" ca="1" si="95"/>
        <v>124.9232804822983</v>
      </c>
      <c r="L414">
        <f t="shared" ca="1" si="96"/>
        <v>0</v>
      </c>
      <c r="M414">
        <f t="shared" ca="1" si="92"/>
        <v>154.9698187669743</v>
      </c>
      <c r="N414">
        <f t="shared" ca="1" si="93"/>
        <v>190.9090869522818</v>
      </c>
      <c r="O414">
        <f t="shared" ca="1" si="94"/>
        <v>233.55393375541695</v>
      </c>
    </row>
    <row r="415" spans="1:15" x14ac:dyDescent="0.2">
      <c r="A415">
        <v>414</v>
      </c>
      <c r="B415" s="2">
        <f t="shared" si="89"/>
        <v>40592</v>
      </c>
      <c r="C415">
        <f t="shared" si="85"/>
        <v>2011</v>
      </c>
      <c r="D415">
        <v>224.65454913613846</v>
      </c>
      <c r="E415">
        <f t="shared" ca="1" si="86"/>
        <v>215.50961440436194</v>
      </c>
      <c r="F415">
        <f t="shared" ca="1" si="87"/>
        <v>215.22082699177955</v>
      </c>
      <c r="G415" t="str">
        <f t="shared" ca="1" si="88"/>
        <v/>
      </c>
      <c r="H415">
        <f t="shared" ca="1" si="90"/>
        <v>180.63275142414957</v>
      </c>
      <c r="I415" s="4" t="str">
        <f t="shared" ca="1" si="91"/>
        <v/>
      </c>
      <c r="J415">
        <f t="shared" ca="1" si="97"/>
        <v>124.9232804822983</v>
      </c>
      <c r="K415">
        <f t="shared" ca="1" si="95"/>
        <v>124.9232804822983</v>
      </c>
      <c r="L415">
        <f t="shared" ca="1" si="96"/>
        <v>0</v>
      </c>
      <c r="M415">
        <f t="shared" ca="1" si="92"/>
        <v>154.9698187669743</v>
      </c>
      <c r="N415">
        <f t="shared" ca="1" si="93"/>
        <v>190.9090869522818</v>
      </c>
      <c r="O415">
        <f t="shared" ca="1" si="94"/>
        <v>233.55393375541695</v>
      </c>
    </row>
    <row r="416" spans="1:15" x14ac:dyDescent="0.2">
      <c r="A416">
        <v>415</v>
      </c>
      <c r="B416" s="2">
        <f t="shared" si="89"/>
        <v>40593</v>
      </c>
      <c r="C416">
        <f t="shared" si="85"/>
        <v>2011</v>
      </c>
      <c r="D416">
        <v>223.81469125122749</v>
      </c>
      <c r="E416">
        <f t="shared" ca="1" si="86"/>
        <v>215.92486824670522</v>
      </c>
      <c r="F416">
        <f t="shared" ca="1" si="87"/>
        <v>215.67571594129925</v>
      </c>
      <c r="G416" t="str">
        <f t="shared" ca="1" si="88"/>
        <v/>
      </c>
      <c r="H416">
        <f t="shared" ca="1" si="90"/>
        <v>180.63275142414957</v>
      </c>
      <c r="I416" s="4" t="str">
        <f t="shared" ca="1" si="91"/>
        <v/>
      </c>
      <c r="J416">
        <f t="shared" ca="1" si="97"/>
        <v>124.9232804822983</v>
      </c>
      <c r="K416">
        <f t="shared" ca="1" si="95"/>
        <v>124.9232804822983</v>
      </c>
      <c r="L416">
        <f t="shared" ca="1" si="96"/>
        <v>0</v>
      </c>
      <c r="M416">
        <f t="shared" ca="1" si="92"/>
        <v>154.9698187669743</v>
      </c>
      <c r="N416">
        <f t="shared" ca="1" si="93"/>
        <v>190.9090869522818</v>
      </c>
      <c r="O416">
        <f t="shared" ca="1" si="94"/>
        <v>233.55393375541695</v>
      </c>
    </row>
    <row r="417" spans="1:15" x14ac:dyDescent="0.2">
      <c r="A417">
        <v>416</v>
      </c>
      <c r="B417" s="2">
        <f t="shared" si="89"/>
        <v>40594</v>
      </c>
      <c r="C417">
        <f t="shared" si="85"/>
        <v>2011</v>
      </c>
      <c r="D417">
        <v>220.85161858007805</v>
      </c>
      <c r="E417">
        <f t="shared" ca="1" si="86"/>
        <v>216.17120576337388</v>
      </c>
      <c r="F417">
        <f t="shared" ca="1" si="87"/>
        <v>216.02340325337266</v>
      </c>
      <c r="G417" t="str">
        <f t="shared" ca="1" si="88"/>
        <v/>
      </c>
      <c r="H417">
        <f t="shared" ca="1" si="90"/>
        <v>180.63275142414957</v>
      </c>
      <c r="I417" s="4" t="str">
        <f t="shared" ca="1" si="91"/>
        <v/>
      </c>
      <c r="J417">
        <f t="shared" ca="1" si="97"/>
        <v>124.9232804822983</v>
      </c>
      <c r="K417">
        <f t="shared" ca="1" si="95"/>
        <v>124.9232804822983</v>
      </c>
      <c r="L417">
        <f t="shared" ca="1" si="96"/>
        <v>0</v>
      </c>
      <c r="M417">
        <f t="shared" ca="1" si="92"/>
        <v>154.9698187669743</v>
      </c>
      <c r="N417">
        <f t="shared" ca="1" si="93"/>
        <v>190.9090869522818</v>
      </c>
      <c r="O417">
        <f t="shared" ca="1" si="94"/>
        <v>233.55393375541695</v>
      </c>
    </row>
    <row r="418" spans="1:15" x14ac:dyDescent="0.2">
      <c r="A418">
        <v>417</v>
      </c>
      <c r="B418" s="2">
        <f t="shared" si="89"/>
        <v>40595</v>
      </c>
      <c r="C418">
        <f t="shared" si="85"/>
        <v>2011</v>
      </c>
      <c r="D418">
        <v>215.5781770894551</v>
      </c>
      <c r="E418">
        <f t="shared" ca="1" si="86"/>
        <v>216.14155432967794</v>
      </c>
      <c r="F418">
        <f t="shared" ca="1" si="87"/>
        <v>216.1593451898955</v>
      </c>
      <c r="G418" t="str">
        <f t="shared" ca="1" si="88"/>
        <v>SELL</v>
      </c>
      <c r="H418">
        <f t="shared" ca="1" si="90"/>
        <v>215.5781770894551</v>
      </c>
      <c r="I418" s="4">
        <f t="shared" ca="1" si="91"/>
        <v>-0.1934611823702394</v>
      </c>
      <c r="J418">
        <f t="shared" ca="1" si="97"/>
        <v>100.75547493462381</v>
      </c>
      <c r="K418">
        <f t="shared" ca="1" si="95"/>
        <v>124.9232804822983</v>
      </c>
      <c r="L418">
        <f t="shared" ca="1" si="96"/>
        <v>0.19346118237023946</v>
      </c>
      <c r="M418">
        <f t="shared" ca="1" si="92"/>
        <v>95.008530026253169</v>
      </c>
      <c r="N418">
        <f t="shared" ca="1" si="93"/>
        <v>80.108593891247963</v>
      </c>
      <c r="O418">
        <f t="shared" ca="1" si="94"/>
        <v>52.819453069242826</v>
      </c>
    </row>
    <row r="419" spans="1:15" x14ac:dyDescent="0.2">
      <c r="A419">
        <v>418</v>
      </c>
      <c r="B419" s="2">
        <f t="shared" si="89"/>
        <v>40596</v>
      </c>
      <c r="C419">
        <f t="shared" si="85"/>
        <v>2011</v>
      </c>
      <c r="D419">
        <v>218.1452367882664</v>
      </c>
      <c r="E419">
        <f t="shared" ca="1" si="86"/>
        <v>216.24173845260739</v>
      </c>
      <c r="F419">
        <f t="shared" ca="1" si="87"/>
        <v>216.18162797884972</v>
      </c>
      <c r="G419" t="str">
        <f t="shared" ca="1" si="88"/>
        <v>BUY</v>
      </c>
      <c r="H419">
        <f t="shared" ca="1" si="90"/>
        <v>218.1452367882664</v>
      </c>
      <c r="I419" s="4">
        <f t="shared" ca="1" si="91"/>
        <v>1.190779017370619E-2</v>
      </c>
      <c r="J419">
        <f t="shared" ca="1" si="97"/>
        <v>101.95524998899741</v>
      </c>
      <c r="K419">
        <f t="shared" ca="1" si="95"/>
        <v>124.9232804822983</v>
      </c>
      <c r="L419">
        <f t="shared" ca="1" si="96"/>
        <v>0.18385708736295525</v>
      </c>
      <c r="M419">
        <f t="shared" ca="1" si="92"/>
        <v>97.271213306782926</v>
      </c>
      <c r="N419">
        <f t="shared" ca="1" si="93"/>
        <v>82.970342872750834</v>
      </c>
      <c r="O419">
        <f t="shared" ca="1" si="94"/>
        <v>55.335304926196685</v>
      </c>
    </row>
    <row r="420" spans="1:15" x14ac:dyDescent="0.2">
      <c r="A420">
        <v>419</v>
      </c>
      <c r="B420" s="2">
        <f t="shared" si="89"/>
        <v>40597</v>
      </c>
      <c r="C420">
        <f t="shared" si="85"/>
        <v>2011</v>
      </c>
      <c r="D420">
        <v>217.55176825395498</v>
      </c>
      <c r="E420">
        <f t="shared" ca="1" si="86"/>
        <v>216.30723994267478</v>
      </c>
      <c r="F420">
        <f t="shared" ca="1" si="87"/>
        <v>216.26793904863436</v>
      </c>
      <c r="G420" t="str">
        <f t="shared" ca="1" si="88"/>
        <v/>
      </c>
      <c r="H420">
        <f t="shared" ca="1" si="90"/>
        <v>218.1452367882664</v>
      </c>
      <c r="I420" s="4" t="str">
        <f t="shared" ca="1" si="91"/>
        <v/>
      </c>
      <c r="J420">
        <f t="shared" ca="1" si="97"/>
        <v>101.95524998899741</v>
      </c>
      <c r="K420">
        <f t="shared" ca="1" si="95"/>
        <v>124.9232804822983</v>
      </c>
      <c r="L420">
        <f t="shared" ca="1" si="96"/>
        <v>0.18385708736295525</v>
      </c>
      <c r="M420">
        <f t="shared" ca="1" si="92"/>
        <v>97.271213306782926</v>
      </c>
      <c r="N420">
        <f t="shared" ca="1" si="93"/>
        <v>82.970342872750834</v>
      </c>
      <c r="O420">
        <f t="shared" ca="1" si="94"/>
        <v>55.335304926196685</v>
      </c>
    </row>
    <row r="421" spans="1:15" x14ac:dyDescent="0.2">
      <c r="A421">
        <v>420</v>
      </c>
      <c r="B421" s="2">
        <f t="shared" si="89"/>
        <v>40598</v>
      </c>
      <c r="C421">
        <f t="shared" si="85"/>
        <v>2011</v>
      </c>
      <c r="D421">
        <v>216.57739913835718</v>
      </c>
      <c r="E421">
        <f t="shared" ca="1" si="86"/>
        <v>216.32074790245892</v>
      </c>
      <c r="F421">
        <f t="shared" ca="1" si="87"/>
        <v>216.31264312658845</v>
      </c>
      <c r="G421" t="str">
        <f t="shared" ca="1" si="88"/>
        <v/>
      </c>
      <c r="H421">
        <f t="shared" ca="1" si="90"/>
        <v>218.1452367882664</v>
      </c>
      <c r="I421" s="4" t="str">
        <f t="shared" ca="1" si="91"/>
        <v/>
      </c>
      <c r="J421">
        <f t="shared" ca="1" si="97"/>
        <v>101.95524998899741</v>
      </c>
      <c r="K421">
        <f t="shared" ca="1" si="95"/>
        <v>124.9232804822983</v>
      </c>
      <c r="L421">
        <f t="shared" ca="1" si="96"/>
        <v>0.18385708736295525</v>
      </c>
      <c r="M421">
        <f t="shared" ca="1" si="92"/>
        <v>97.271213306782926</v>
      </c>
      <c r="N421">
        <f t="shared" ca="1" si="93"/>
        <v>82.970342872750834</v>
      </c>
      <c r="O421">
        <f t="shared" ca="1" si="94"/>
        <v>55.335304926196685</v>
      </c>
    </row>
    <row r="422" spans="1:15" x14ac:dyDescent="0.2">
      <c r="A422">
        <v>421</v>
      </c>
      <c r="B422" s="2">
        <f t="shared" si="89"/>
        <v>40599</v>
      </c>
      <c r="C422">
        <f t="shared" si="85"/>
        <v>2011</v>
      </c>
      <c r="D422">
        <v>219.48741595840545</v>
      </c>
      <c r="E422">
        <f t="shared" ca="1" si="86"/>
        <v>216.47908130525624</v>
      </c>
      <c r="F422">
        <f t="shared" ca="1" si="87"/>
        <v>216.38408126357783</v>
      </c>
      <c r="G422" t="str">
        <f t="shared" ca="1" si="88"/>
        <v/>
      </c>
      <c r="H422">
        <f t="shared" ca="1" si="90"/>
        <v>218.1452367882664</v>
      </c>
      <c r="I422" s="4" t="str">
        <f t="shared" ca="1" si="91"/>
        <v/>
      </c>
      <c r="J422">
        <f t="shared" ca="1" si="97"/>
        <v>101.95524998899741</v>
      </c>
      <c r="K422">
        <f t="shared" ca="1" si="95"/>
        <v>124.9232804822983</v>
      </c>
      <c r="L422">
        <f t="shared" ca="1" si="96"/>
        <v>0.18385708736295525</v>
      </c>
      <c r="M422">
        <f t="shared" ca="1" si="92"/>
        <v>97.271213306782926</v>
      </c>
      <c r="N422">
        <f t="shared" ca="1" si="93"/>
        <v>82.970342872750834</v>
      </c>
      <c r="O422">
        <f t="shared" ca="1" si="94"/>
        <v>55.335304926196685</v>
      </c>
    </row>
    <row r="423" spans="1:15" x14ac:dyDescent="0.2">
      <c r="A423">
        <v>422</v>
      </c>
      <c r="B423" s="2">
        <f t="shared" si="89"/>
        <v>40600</v>
      </c>
      <c r="C423">
        <f t="shared" si="85"/>
        <v>2011</v>
      </c>
      <c r="D423">
        <v>225.4493117187572</v>
      </c>
      <c r="E423">
        <f t="shared" ca="1" si="86"/>
        <v>216.92759282593133</v>
      </c>
      <c r="F423">
        <f t="shared" ca="1" si="87"/>
        <v>216.65848591352628</v>
      </c>
      <c r="G423" t="str">
        <f t="shared" ca="1" si="88"/>
        <v/>
      </c>
      <c r="H423">
        <f t="shared" ca="1" si="90"/>
        <v>218.1452367882664</v>
      </c>
      <c r="I423" s="4" t="str">
        <f t="shared" ca="1" si="91"/>
        <v/>
      </c>
      <c r="J423">
        <f t="shared" ca="1" si="97"/>
        <v>101.95524998899741</v>
      </c>
      <c r="K423">
        <f t="shared" ca="1" si="95"/>
        <v>124.9232804822983</v>
      </c>
      <c r="L423">
        <f t="shared" ca="1" si="96"/>
        <v>0.18385708736295525</v>
      </c>
      <c r="M423">
        <f t="shared" ca="1" si="92"/>
        <v>97.271213306782926</v>
      </c>
      <c r="N423">
        <f t="shared" ca="1" si="93"/>
        <v>82.970342872750834</v>
      </c>
      <c r="O423">
        <f t="shared" ca="1" si="94"/>
        <v>55.335304926196685</v>
      </c>
    </row>
    <row r="424" spans="1:15" x14ac:dyDescent="0.2">
      <c r="A424">
        <v>423</v>
      </c>
      <c r="B424" s="2">
        <f t="shared" si="89"/>
        <v>40601</v>
      </c>
      <c r="C424">
        <f t="shared" si="85"/>
        <v>2011</v>
      </c>
      <c r="D424">
        <v>228.01005316929434</v>
      </c>
      <c r="E424">
        <f t="shared" ca="1" si="86"/>
        <v>217.48171584309949</v>
      </c>
      <c r="F424">
        <f t="shared" ca="1" si="87"/>
        <v>217.14924203279861</v>
      </c>
      <c r="G424" t="str">
        <f t="shared" ca="1" si="88"/>
        <v/>
      </c>
      <c r="H424">
        <f t="shared" ca="1" si="90"/>
        <v>218.1452367882664</v>
      </c>
      <c r="I424" s="4" t="str">
        <f t="shared" ca="1" si="91"/>
        <v/>
      </c>
      <c r="J424">
        <f t="shared" ca="1" si="97"/>
        <v>101.95524998899741</v>
      </c>
      <c r="K424">
        <f t="shared" ca="1" si="95"/>
        <v>124.9232804822983</v>
      </c>
      <c r="L424">
        <f t="shared" ca="1" si="96"/>
        <v>0.18385708736295525</v>
      </c>
      <c r="M424">
        <f t="shared" ca="1" si="92"/>
        <v>97.271213306782926</v>
      </c>
      <c r="N424">
        <f t="shared" ca="1" si="93"/>
        <v>82.970342872750834</v>
      </c>
      <c r="O424">
        <f t="shared" ca="1" si="94"/>
        <v>55.335304926196685</v>
      </c>
    </row>
    <row r="425" spans="1:15" x14ac:dyDescent="0.2">
      <c r="A425">
        <v>424</v>
      </c>
      <c r="B425" s="2">
        <f t="shared" si="89"/>
        <v>40602</v>
      </c>
      <c r="C425">
        <f t="shared" si="85"/>
        <v>2011</v>
      </c>
      <c r="D425">
        <v>227.91520601333895</v>
      </c>
      <c r="E425">
        <f t="shared" ca="1" si="86"/>
        <v>218.00339035161147</v>
      </c>
      <c r="F425">
        <f t="shared" ca="1" si="87"/>
        <v>217.69038564650427</v>
      </c>
      <c r="G425" t="str">
        <f t="shared" ca="1" si="88"/>
        <v/>
      </c>
      <c r="H425">
        <f t="shared" ca="1" si="90"/>
        <v>218.1452367882664</v>
      </c>
      <c r="I425" s="4" t="str">
        <f t="shared" ca="1" si="91"/>
        <v/>
      </c>
      <c r="J425">
        <f t="shared" ca="1" si="97"/>
        <v>101.95524998899741</v>
      </c>
      <c r="K425">
        <f t="shared" ca="1" si="95"/>
        <v>124.9232804822983</v>
      </c>
      <c r="L425">
        <f t="shared" ca="1" si="96"/>
        <v>0.18385708736295525</v>
      </c>
      <c r="M425">
        <f t="shared" ca="1" si="92"/>
        <v>97.271213306782926</v>
      </c>
      <c r="N425">
        <f t="shared" ca="1" si="93"/>
        <v>82.970342872750834</v>
      </c>
      <c r="O425">
        <f t="shared" ca="1" si="94"/>
        <v>55.335304926196685</v>
      </c>
    </row>
    <row r="426" spans="1:15" x14ac:dyDescent="0.2">
      <c r="A426">
        <v>425</v>
      </c>
      <c r="B426" s="2">
        <f t="shared" si="89"/>
        <v>40603</v>
      </c>
      <c r="C426">
        <f t="shared" si="85"/>
        <v>2011</v>
      </c>
      <c r="D426">
        <v>230.73376612175099</v>
      </c>
      <c r="E426">
        <f t="shared" ca="1" si="86"/>
        <v>218.63990914011842</v>
      </c>
      <c r="F426">
        <f t="shared" ca="1" si="87"/>
        <v>218.25799786701427</v>
      </c>
      <c r="G426" t="str">
        <f t="shared" ca="1" si="88"/>
        <v/>
      </c>
      <c r="H426">
        <f t="shared" ca="1" si="90"/>
        <v>218.1452367882664</v>
      </c>
      <c r="I426" s="4" t="str">
        <f t="shared" ca="1" si="91"/>
        <v/>
      </c>
      <c r="J426">
        <f t="shared" ca="1" si="97"/>
        <v>101.95524998899741</v>
      </c>
      <c r="K426">
        <f t="shared" ca="1" si="95"/>
        <v>124.9232804822983</v>
      </c>
      <c r="L426">
        <f t="shared" ca="1" si="96"/>
        <v>0.18385708736295525</v>
      </c>
      <c r="M426">
        <f t="shared" ca="1" si="92"/>
        <v>97.271213306782926</v>
      </c>
      <c r="N426">
        <f t="shared" ca="1" si="93"/>
        <v>82.970342872750834</v>
      </c>
      <c r="O426">
        <f t="shared" ca="1" si="94"/>
        <v>55.335304926196685</v>
      </c>
    </row>
    <row r="427" spans="1:15" x14ac:dyDescent="0.2">
      <c r="A427">
        <v>426</v>
      </c>
      <c r="B427" s="2">
        <f t="shared" si="89"/>
        <v>40604</v>
      </c>
      <c r="C427">
        <f t="shared" si="85"/>
        <v>2011</v>
      </c>
      <c r="D427">
        <v>228.31975918656153</v>
      </c>
      <c r="E427">
        <f t="shared" ca="1" si="86"/>
        <v>219.12390164244061</v>
      </c>
      <c r="F427">
        <f t="shared" ca="1" si="87"/>
        <v>218.83350614104725</v>
      </c>
      <c r="G427" t="str">
        <f t="shared" ca="1" si="88"/>
        <v/>
      </c>
      <c r="H427">
        <f t="shared" ca="1" si="90"/>
        <v>218.1452367882664</v>
      </c>
      <c r="I427" s="4" t="str">
        <f t="shared" ca="1" si="91"/>
        <v/>
      </c>
      <c r="J427">
        <f t="shared" ca="1" si="97"/>
        <v>101.95524998899741</v>
      </c>
      <c r="K427">
        <f t="shared" ca="1" si="95"/>
        <v>124.9232804822983</v>
      </c>
      <c r="L427">
        <f t="shared" ca="1" si="96"/>
        <v>0.18385708736295525</v>
      </c>
      <c r="M427">
        <f t="shared" ca="1" si="92"/>
        <v>97.271213306782926</v>
      </c>
      <c r="N427">
        <f t="shared" ca="1" si="93"/>
        <v>82.970342872750834</v>
      </c>
      <c r="O427">
        <f t="shared" ca="1" si="94"/>
        <v>55.335304926196685</v>
      </c>
    </row>
    <row r="428" spans="1:15" x14ac:dyDescent="0.2">
      <c r="A428">
        <v>427</v>
      </c>
      <c r="B428" s="2">
        <f t="shared" si="89"/>
        <v>40605</v>
      </c>
      <c r="C428">
        <f t="shared" si="85"/>
        <v>2011</v>
      </c>
      <c r="D428">
        <v>223.94874227896184</v>
      </c>
      <c r="E428">
        <f t="shared" ca="1" si="86"/>
        <v>219.36514367426668</v>
      </c>
      <c r="F428">
        <f t="shared" ca="1" si="87"/>
        <v>219.22039845517105</v>
      </c>
      <c r="G428" t="str">
        <f t="shared" ca="1" si="88"/>
        <v/>
      </c>
      <c r="H428">
        <f t="shared" ca="1" si="90"/>
        <v>218.1452367882664</v>
      </c>
      <c r="I428" s="4" t="str">
        <f t="shared" ca="1" si="91"/>
        <v/>
      </c>
      <c r="J428">
        <f t="shared" ca="1" si="97"/>
        <v>101.95524998899741</v>
      </c>
      <c r="K428">
        <f t="shared" ca="1" si="95"/>
        <v>124.9232804822983</v>
      </c>
      <c r="L428">
        <f t="shared" ca="1" si="96"/>
        <v>0.18385708736295525</v>
      </c>
      <c r="M428">
        <f t="shared" ca="1" si="92"/>
        <v>97.271213306782926</v>
      </c>
      <c r="N428">
        <f t="shared" ca="1" si="93"/>
        <v>82.970342872750834</v>
      </c>
      <c r="O428">
        <f t="shared" ca="1" si="94"/>
        <v>55.335304926196685</v>
      </c>
    </row>
    <row r="429" spans="1:15" x14ac:dyDescent="0.2">
      <c r="A429">
        <v>428</v>
      </c>
      <c r="B429" s="2">
        <f t="shared" si="89"/>
        <v>40606</v>
      </c>
      <c r="C429">
        <f t="shared" si="85"/>
        <v>2011</v>
      </c>
      <c r="D429">
        <v>220.22888629403548</v>
      </c>
      <c r="E429">
        <f t="shared" ca="1" si="86"/>
        <v>219.40833080525513</v>
      </c>
      <c r="F429">
        <f t="shared" ca="1" si="87"/>
        <v>219.38241852666204</v>
      </c>
      <c r="G429" t="str">
        <f t="shared" ca="1" si="88"/>
        <v/>
      </c>
      <c r="H429">
        <f t="shared" ca="1" si="90"/>
        <v>218.1452367882664</v>
      </c>
      <c r="I429" s="4" t="str">
        <f t="shared" ca="1" si="91"/>
        <v/>
      </c>
      <c r="J429">
        <f t="shared" ca="1" si="97"/>
        <v>101.95524998899741</v>
      </c>
      <c r="K429">
        <f t="shared" ca="1" si="95"/>
        <v>124.9232804822983</v>
      </c>
      <c r="L429">
        <f t="shared" ca="1" si="96"/>
        <v>0.18385708736295525</v>
      </c>
      <c r="M429">
        <f t="shared" ca="1" si="92"/>
        <v>97.271213306782926</v>
      </c>
      <c r="N429">
        <f t="shared" ca="1" si="93"/>
        <v>82.970342872750834</v>
      </c>
      <c r="O429">
        <f t="shared" ca="1" si="94"/>
        <v>55.335304926196685</v>
      </c>
    </row>
    <row r="430" spans="1:15" x14ac:dyDescent="0.2">
      <c r="A430">
        <v>429</v>
      </c>
      <c r="B430" s="2">
        <f t="shared" si="89"/>
        <v>40607</v>
      </c>
      <c r="C430">
        <f t="shared" si="85"/>
        <v>2011</v>
      </c>
      <c r="D430">
        <v>215.31481632712072</v>
      </c>
      <c r="E430">
        <f t="shared" ca="1" si="86"/>
        <v>219.20365508134842</v>
      </c>
      <c r="F430">
        <f t="shared" ca="1" si="87"/>
        <v>219.32646051569242</v>
      </c>
      <c r="G430" t="str">
        <f t="shared" ca="1" si="88"/>
        <v>SELL</v>
      </c>
      <c r="H430">
        <f t="shared" ca="1" si="90"/>
        <v>215.31481632712072</v>
      </c>
      <c r="I430" s="4">
        <f t="shared" ca="1" si="91"/>
        <v>1.2974935885915804E-2</v>
      </c>
      <c r="J430">
        <f t="shared" ca="1" si="97"/>
        <v>103.27811282083715</v>
      </c>
      <c r="K430">
        <f t="shared" ca="1" si="95"/>
        <v>124.9232804822983</v>
      </c>
      <c r="L430">
        <f t="shared" ca="1" si="96"/>
        <v>0.17326768539774517</v>
      </c>
      <c r="M430">
        <f t="shared" ca="1" si="92"/>
        <v>99.795388819184424</v>
      </c>
      <c r="N430">
        <f t="shared" ca="1" si="93"/>
        <v>86.199947510370009</v>
      </c>
      <c r="O430">
        <f t="shared" ca="1" si="94"/>
        <v>58.207193060776696</v>
      </c>
    </row>
    <row r="431" spans="1:15" x14ac:dyDescent="0.2">
      <c r="A431">
        <v>430</v>
      </c>
      <c r="B431" s="2">
        <f t="shared" si="89"/>
        <v>40608</v>
      </c>
      <c r="C431">
        <f t="shared" si="85"/>
        <v>2011</v>
      </c>
      <c r="D431">
        <v>211.44107572279174</v>
      </c>
      <c r="E431">
        <f t="shared" ca="1" si="86"/>
        <v>218.81552611342059</v>
      </c>
      <c r="F431">
        <f t="shared" ca="1" si="87"/>
        <v>219.04840349417728</v>
      </c>
      <c r="G431" t="str">
        <f t="shared" ca="1" si="88"/>
        <v/>
      </c>
      <c r="H431">
        <f t="shared" ca="1" si="90"/>
        <v>215.31481632712072</v>
      </c>
      <c r="I431" s="4" t="str">
        <f t="shared" ca="1" si="91"/>
        <v/>
      </c>
      <c r="J431">
        <f t="shared" ca="1" si="97"/>
        <v>103.27811282083715</v>
      </c>
      <c r="K431">
        <f t="shared" ca="1" si="95"/>
        <v>124.9232804822983</v>
      </c>
      <c r="L431">
        <f t="shared" ca="1" si="96"/>
        <v>0.17326768539774517</v>
      </c>
      <c r="M431">
        <f t="shared" ca="1" si="92"/>
        <v>99.795388819184424</v>
      </c>
      <c r="N431">
        <f t="shared" ca="1" si="93"/>
        <v>86.199947510370009</v>
      </c>
      <c r="O431">
        <f t="shared" ca="1" si="94"/>
        <v>58.207193060776696</v>
      </c>
    </row>
    <row r="432" spans="1:15" x14ac:dyDescent="0.2">
      <c r="A432">
        <v>431</v>
      </c>
      <c r="B432" s="2">
        <f t="shared" si="89"/>
        <v>40609</v>
      </c>
      <c r="C432">
        <f t="shared" si="85"/>
        <v>2011</v>
      </c>
      <c r="D432">
        <v>210.47015476859426</v>
      </c>
      <c r="E432">
        <f t="shared" ca="1" si="86"/>
        <v>218.39825754617928</v>
      </c>
      <c r="F432">
        <f t="shared" ca="1" si="87"/>
        <v>218.64861868652406</v>
      </c>
      <c r="G432" t="str">
        <f t="shared" ca="1" si="88"/>
        <v/>
      </c>
      <c r="H432">
        <f t="shared" ca="1" si="90"/>
        <v>215.31481632712072</v>
      </c>
      <c r="I432" s="4" t="str">
        <f t="shared" ca="1" si="91"/>
        <v/>
      </c>
      <c r="J432">
        <f t="shared" ca="1" si="97"/>
        <v>103.27811282083715</v>
      </c>
      <c r="K432">
        <f t="shared" ca="1" si="95"/>
        <v>124.9232804822983</v>
      </c>
      <c r="L432">
        <f t="shared" ca="1" si="96"/>
        <v>0.17326768539774517</v>
      </c>
      <c r="M432">
        <f t="shared" ca="1" si="92"/>
        <v>99.795388819184424</v>
      </c>
      <c r="N432">
        <f t="shared" ca="1" si="93"/>
        <v>86.199947510370009</v>
      </c>
      <c r="O432">
        <f t="shared" ca="1" si="94"/>
        <v>58.207193060776696</v>
      </c>
    </row>
    <row r="433" spans="1:15" x14ac:dyDescent="0.2">
      <c r="A433">
        <v>432</v>
      </c>
      <c r="B433" s="2">
        <f t="shared" si="89"/>
        <v>40610</v>
      </c>
      <c r="C433">
        <f t="shared" si="85"/>
        <v>2011</v>
      </c>
      <c r="D433">
        <v>216.61718078598881</v>
      </c>
      <c r="E433">
        <f t="shared" ca="1" si="86"/>
        <v>218.30920370816975</v>
      </c>
      <c r="F433">
        <f t="shared" ca="1" si="87"/>
        <v>218.36263601097548</v>
      </c>
      <c r="G433" t="str">
        <f t="shared" ca="1" si="88"/>
        <v/>
      </c>
      <c r="H433">
        <f t="shared" ca="1" si="90"/>
        <v>215.31481632712072</v>
      </c>
      <c r="I433" s="4" t="str">
        <f t="shared" ca="1" si="91"/>
        <v/>
      </c>
      <c r="J433">
        <f t="shared" ca="1" si="97"/>
        <v>103.27811282083715</v>
      </c>
      <c r="K433">
        <f t="shared" ca="1" si="95"/>
        <v>124.9232804822983</v>
      </c>
      <c r="L433">
        <f t="shared" ca="1" si="96"/>
        <v>0.17326768539774517</v>
      </c>
      <c r="M433">
        <f t="shared" ca="1" si="92"/>
        <v>99.795388819184424</v>
      </c>
      <c r="N433">
        <f t="shared" ca="1" si="93"/>
        <v>86.199947510370009</v>
      </c>
      <c r="O433">
        <f t="shared" ca="1" si="94"/>
        <v>58.207193060776696</v>
      </c>
    </row>
    <row r="434" spans="1:15" x14ac:dyDescent="0.2">
      <c r="A434">
        <v>433</v>
      </c>
      <c r="B434" s="2">
        <f t="shared" si="89"/>
        <v>40611</v>
      </c>
      <c r="C434">
        <f t="shared" si="85"/>
        <v>2011</v>
      </c>
      <c r="D434">
        <v>214.183952229564</v>
      </c>
      <c r="E434">
        <f t="shared" ca="1" si="86"/>
        <v>218.10294113423947</v>
      </c>
      <c r="F434">
        <f t="shared" ca="1" si="87"/>
        <v>218.22669867859761</v>
      </c>
      <c r="G434" t="str">
        <f t="shared" ca="1" si="88"/>
        <v/>
      </c>
      <c r="H434">
        <f t="shared" ca="1" si="90"/>
        <v>215.31481632712072</v>
      </c>
      <c r="I434" s="4" t="str">
        <f t="shared" ca="1" si="91"/>
        <v/>
      </c>
      <c r="J434">
        <f t="shared" ca="1" si="97"/>
        <v>103.27811282083715</v>
      </c>
      <c r="K434">
        <f t="shared" ca="1" si="95"/>
        <v>124.9232804822983</v>
      </c>
      <c r="L434">
        <f t="shared" ca="1" si="96"/>
        <v>0.17326768539774517</v>
      </c>
      <c r="M434">
        <f t="shared" ca="1" si="92"/>
        <v>99.795388819184424</v>
      </c>
      <c r="N434">
        <f t="shared" ca="1" si="93"/>
        <v>86.199947510370009</v>
      </c>
      <c r="O434">
        <f t="shared" ca="1" si="94"/>
        <v>58.207193060776696</v>
      </c>
    </row>
    <row r="435" spans="1:15" x14ac:dyDescent="0.2">
      <c r="A435">
        <v>434</v>
      </c>
      <c r="B435" s="2">
        <f t="shared" si="89"/>
        <v>40612</v>
      </c>
      <c r="C435">
        <f t="shared" si="85"/>
        <v>2011</v>
      </c>
      <c r="D435">
        <v>214.07743983981982</v>
      </c>
      <c r="E435">
        <f t="shared" ca="1" si="86"/>
        <v>217.90166606951848</v>
      </c>
      <c r="F435">
        <f t="shared" ca="1" si="87"/>
        <v>218.02243110835107</v>
      </c>
      <c r="G435" t="str">
        <f t="shared" ca="1" si="88"/>
        <v/>
      </c>
      <c r="H435">
        <f t="shared" ca="1" si="90"/>
        <v>215.31481632712072</v>
      </c>
      <c r="I435" s="4" t="str">
        <f t="shared" ca="1" si="91"/>
        <v/>
      </c>
      <c r="J435">
        <f t="shared" ca="1" si="97"/>
        <v>103.27811282083715</v>
      </c>
      <c r="K435">
        <f t="shared" ca="1" si="95"/>
        <v>124.9232804822983</v>
      </c>
      <c r="L435">
        <f t="shared" ca="1" si="96"/>
        <v>0.17326768539774517</v>
      </c>
      <c r="M435">
        <f t="shared" ca="1" si="92"/>
        <v>99.795388819184424</v>
      </c>
      <c r="N435">
        <f t="shared" ca="1" si="93"/>
        <v>86.199947510370009</v>
      </c>
      <c r="O435">
        <f t="shared" ca="1" si="94"/>
        <v>58.207193060776696</v>
      </c>
    </row>
    <row r="436" spans="1:15" x14ac:dyDescent="0.2">
      <c r="A436">
        <v>435</v>
      </c>
      <c r="B436" s="2">
        <f t="shared" si="89"/>
        <v>40613</v>
      </c>
      <c r="C436">
        <f t="shared" si="85"/>
        <v>2011</v>
      </c>
      <c r="D436">
        <v>217.40357024864707</v>
      </c>
      <c r="E436">
        <f t="shared" ca="1" si="86"/>
        <v>217.8767612784749</v>
      </c>
      <c r="F436">
        <f t="shared" ca="1" si="87"/>
        <v>217.89170415310105</v>
      </c>
      <c r="G436" t="str">
        <f t="shared" ca="1" si="88"/>
        <v/>
      </c>
      <c r="H436">
        <f t="shared" ca="1" si="90"/>
        <v>215.31481632712072</v>
      </c>
      <c r="I436" s="4" t="str">
        <f t="shared" ca="1" si="91"/>
        <v/>
      </c>
      <c r="J436">
        <f t="shared" ca="1" si="97"/>
        <v>103.27811282083715</v>
      </c>
      <c r="K436">
        <f t="shared" ca="1" si="95"/>
        <v>124.9232804822983</v>
      </c>
      <c r="L436">
        <f t="shared" ca="1" si="96"/>
        <v>0.17326768539774517</v>
      </c>
      <c r="M436">
        <f t="shared" ca="1" si="92"/>
        <v>99.795388819184424</v>
      </c>
      <c r="N436">
        <f t="shared" ca="1" si="93"/>
        <v>86.199947510370009</v>
      </c>
      <c r="O436">
        <f t="shared" ca="1" si="94"/>
        <v>58.207193060776696</v>
      </c>
    </row>
    <row r="437" spans="1:15" x14ac:dyDescent="0.2">
      <c r="A437">
        <v>436</v>
      </c>
      <c r="B437" s="2">
        <f t="shared" si="89"/>
        <v>40614</v>
      </c>
      <c r="C437">
        <f t="shared" si="85"/>
        <v>2011</v>
      </c>
      <c r="D437">
        <v>215.3486143906978</v>
      </c>
      <c r="E437">
        <f t="shared" ca="1" si="86"/>
        <v>217.75035393408604</v>
      </c>
      <c r="F437">
        <f t="shared" ca="1" si="87"/>
        <v>217.82619834071934</v>
      </c>
      <c r="G437" t="str">
        <f t="shared" ca="1" si="88"/>
        <v/>
      </c>
      <c r="H437">
        <f t="shared" ca="1" si="90"/>
        <v>215.31481632712072</v>
      </c>
      <c r="I437" s="4" t="str">
        <f t="shared" ca="1" si="91"/>
        <v/>
      </c>
      <c r="J437">
        <f t="shared" ca="1" si="97"/>
        <v>103.27811282083715</v>
      </c>
      <c r="K437">
        <f t="shared" ca="1" si="95"/>
        <v>124.9232804822983</v>
      </c>
      <c r="L437">
        <f t="shared" ca="1" si="96"/>
        <v>0.17326768539774517</v>
      </c>
      <c r="M437">
        <f t="shared" ca="1" si="92"/>
        <v>99.795388819184424</v>
      </c>
      <c r="N437">
        <f t="shared" ca="1" si="93"/>
        <v>86.199947510370009</v>
      </c>
      <c r="O437">
        <f t="shared" ca="1" si="94"/>
        <v>58.207193060776696</v>
      </c>
    </row>
    <row r="438" spans="1:15" x14ac:dyDescent="0.2">
      <c r="A438">
        <v>437</v>
      </c>
      <c r="B438" s="2">
        <f t="shared" si="89"/>
        <v>40615</v>
      </c>
      <c r="C438">
        <f t="shared" si="85"/>
        <v>2011</v>
      </c>
      <c r="D438">
        <v>219.27243842166743</v>
      </c>
      <c r="E438">
        <f t="shared" ca="1" si="86"/>
        <v>217.82645815846507</v>
      </c>
      <c r="F438">
        <f t="shared" ca="1" si="87"/>
        <v>217.78079562383766</v>
      </c>
      <c r="G438" t="str">
        <f t="shared" ca="1" si="88"/>
        <v>BUY</v>
      </c>
      <c r="H438">
        <f t="shared" ca="1" si="90"/>
        <v>219.27243842166743</v>
      </c>
      <c r="I438" s="4">
        <f t="shared" ca="1" si="91"/>
        <v>1.8380630567169248E-2</v>
      </c>
      <c r="J438">
        <f t="shared" ca="1" si="97"/>
        <v>105.17642965827137</v>
      </c>
      <c r="K438">
        <f t="shared" ca="1" si="95"/>
        <v>124.9232804822983</v>
      </c>
      <c r="L438">
        <f t="shared" ca="1" si="96"/>
        <v>0.15807182414510046</v>
      </c>
      <c r="M438">
        <f t="shared" ca="1" si="92"/>
        <v>103.4639931675693</v>
      </c>
      <c r="N438">
        <f t="shared" ca="1" si="93"/>
        <v>90.953175680662468</v>
      </c>
      <c r="O438">
        <f t="shared" ca="1" si="94"/>
        <v>62.486732708784835</v>
      </c>
    </row>
    <row r="439" spans="1:15" x14ac:dyDescent="0.2">
      <c r="A439">
        <v>438</v>
      </c>
      <c r="B439" s="2">
        <f t="shared" si="89"/>
        <v>40616</v>
      </c>
      <c r="C439">
        <f t="shared" si="85"/>
        <v>2011</v>
      </c>
      <c r="D439">
        <v>219.36123727343093</v>
      </c>
      <c r="E439">
        <f t="shared" ca="1" si="86"/>
        <v>217.90319711421336</v>
      </c>
      <c r="F439">
        <f t="shared" ca="1" si="87"/>
        <v>217.8571537407644</v>
      </c>
      <c r="G439" t="str">
        <f t="shared" ca="1" si="88"/>
        <v/>
      </c>
      <c r="H439">
        <f t="shared" ca="1" si="90"/>
        <v>219.27243842166743</v>
      </c>
      <c r="I439" s="4" t="str">
        <f t="shared" ca="1" si="91"/>
        <v/>
      </c>
      <c r="J439">
        <f t="shared" ca="1" si="97"/>
        <v>105.17642965827137</v>
      </c>
      <c r="K439">
        <f t="shared" ca="1" si="95"/>
        <v>124.9232804822983</v>
      </c>
      <c r="L439">
        <f t="shared" ca="1" si="96"/>
        <v>0.15807182414510046</v>
      </c>
      <c r="M439">
        <f t="shared" ca="1" si="92"/>
        <v>103.4639931675693</v>
      </c>
      <c r="N439">
        <f t="shared" ca="1" si="93"/>
        <v>90.953175680662468</v>
      </c>
      <c r="O439">
        <f t="shared" ca="1" si="94"/>
        <v>62.486732708784835</v>
      </c>
    </row>
    <row r="440" spans="1:15" x14ac:dyDescent="0.2">
      <c r="A440">
        <v>439</v>
      </c>
      <c r="B440" s="2">
        <f t="shared" si="89"/>
        <v>40617</v>
      </c>
      <c r="C440">
        <f t="shared" si="85"/>
        <v>2011</v>
      </c>
      <c r="D440">
        <v>221.4820801801086</v>
      </c>
      <c r="E440">
        <f t="shared" ca="1" si="86"/>
        <v>218.08214126750812</v>
      </c>
      <c r="F440">
        <f t="shared" ca="1" si="87"/>
        <v>217.97477477553127</v>
      </c>
      <c r="G440" t="str">
        <f t="shared" ca="1" si="88"/>
        <v/>
      </c>
      <c r="H440">
        <f t="shared" ca="1" si="90"/>
        <v>219.27243842166743</v>
      </c>
      <c r="I440" s="4" t="str">
        <f t="shared" ca="1" si="91"/>
        <v/>
      </c>
      <c r="J440">
        <f t="shared" ca="1" si="97"/>
        <v>105.17642965827137</v>
      </c>
      <c r="K440">
        <f t="shared" ca="1" si="95"/>
        <v>124.9232804822983</v>
      </c>
      <c r="L440">
        <f t="shared" ca="1" si="96"/>
        <v>0.15807182414510046</v>
      </c>
      <c r="M440">
        <f t="shared" ca="1" si="92"/>
        <v>103.4639931675693</v>
      </c>
      <c r="N440">
        <f t="shared" ca="1" si="93"/>
        <v>90.953175680662468</v>
      </c>
      <c r="O440">
        <f t="shared" ca="1" si="94"/>
        <v>62.486732708784835</v>
      </c>
    </row>
    <row r="441" spans="1:15" x14ac:dyDescent="0.2">
      <c r="A441">
        <v>440</v>
      </c>
      <c r="B441" s="2">
        <f t="shared" si="89"/>
        <v>40618</v>
      </c>
      <c r="C441">
        <f t="shared" si="85"/>
        <v>2011</v>
      </c>
      <c r="D441">
        <v>220.68152407159513</v>
      </c>
      <c r="E441">
        <f t="shared" ca="1" si="86"/>
        <v>218.21211040771246</v>
      </c>
      <c r="F441">
        <f t="shared" ca="1" si="87"/>
        <v>218.13412892358986</v>
      </c>
      <c r="G441" t="str">
        <f t="shared" ca="1" si="88"/>
        <v/>
      </c>
      <c r="H441">
        <f t="shared" ca="1" si="90"/>
        <v>219.27243842166743</v>
      </c>
      <c r="I441" s="4" t="str">
        <f t="shared" ca="1" si="91"/>
        <v/>
      </c>
      <c r="J441">
        <f t="shared" ca="1" si="97"/>
        <v>105.17642965827137</v>
      </c>
      <c r="K441">
        <f t="shared" ca="1" si="95"/>
        <v>124.9232804822983</v>
      </c>
      <c r="L441">
        <f t="shared" ca="1" si="96"/>
        <v>0.15807182414510046</v>
      </c>
      <c r="M441">
        <f t="shared" ca="1" si="92"/>
        <v>103.4639931675693</v>
      </c>
      <c r="N441">
        <f t="shared" ca="1" si="93"/>
        <v>90.953175680662468</v>
      </c>
      <c r="O441">
        <f t="shared" ca="1" si="94"/>
        <v>62.486732708784835</v>
      </c>
    </row>
    <row r="442" spans="1:15" x14ac:dyDescent="0.2">
      <c r="A442">
        <v>441</v>
      </c>
      <c r="B442" s="2">
        <f t="shared" si="89"/>
        <v>40619</v>
      </c>
      <c r="C442">
        <f t="shared" si="85"/>
        <v>2011</v>
      </c>
      <c r="D442">
        <v>220.59918716802156</v>
      </c>
      <c r="E442">
        <f t="shared" ca="1" si="86"/>
        <v>218.33146424572791</v>
      </c>
      <c r="F442">
        <f t="shared" ca="1" si="87"/>
        <v>218.25985194291866</v>
      </c>
      <c r="G442" t="str">
        <f t="shared" ca="1" si="88"/>
        <v/>
      </c>
      <c r="H442">
        <f t="shared" ca="1" si="90"/>
        <v>219.27243842166743</v>
      </c>
      <c r="I442" s="4" t="str">
        <f t="shared" ca="1" si="91"/>
        <v/>
      </c>
      <c r="J442">
        <f t="shared" ca="1" si="97"/>
        <v>105.17642965827137</v>
      </c>
      <c r="K442">
        <f t="shared" ca="1" si="95"/>
        <v>124.9232804822983</v>
      </c>
      <c r="L442">
        <f t="shared" ca="1" si="96"/>
        <v>0.15807182414510046</v>
      </c>
      <c r="M442">
        <f t="shared" ca="1" si="92"/>
        <v>103.4639931675693</v>
      </c>
      <c r="N442">
        <f t="shared" ca="1" si="93"/>
        <v>90.953175680662468</v>
      </c>
      <c r="O442">
        <f t="shared" ca="1" si="94"/>
        <v>62.486732708784835</v>
      </c>
    </row>
    <row r="443" spans="1:15" x14ac:dyDescent="0.2">
      <c r="A443">
        <v>442</v>
      </c>
      <c r="B443" s="2">
        <f t="shared" si="89"/>
        <v>40620</v>
      </c>
      <c r="C443">
        <f t="shared" si="85"/>
        <v>2011</v>
      </c>
      <c r="D443">
        <v>223.84402370227932</v>
      </c>
      <c r="E443">
        <f t="shared" ca="1" si="86"/>
        <v>218.60709221855549</v>
      </c>
      <c r="F443">
        <f t="shared" ca="1" si="87"/>
        <v>218.44171543485893</v>
      </c>
      <c r="G443" t="str">
        <f t="shared" ca="1" si="88"/>
        <v/>
      </c>
      <c r="H443">
        <f t="shared" ca="1" si="90"/>
        <v>219.27243842166743</v>
      </c>
      <c r="I443" s="4" t="str">
        <f t="shared" ca="1" si="91"/>
        <v/>
      </c>
      <c r="J443">
        <f t="shared" ca="1" si="97"/>
        <v>105.17642965827137</v>
      </c>
      <c r="K443">
        <f t="shared" ca="1" si="95"/>
        <v>124.9232804822983</v>
      </c>
      <c r="L443">
        <f t="shared" ca="1" si="96"/>
        <v>0.15807182414510046</v>
      </c>
      <c r="M443">
        <f t="shared" ca="1" si="92"/>
        <v>103.4639931675693</v>
      </c>
      <c r="N443">
        <f t="shared" ca="1" si="93"/>
        <v>90.953175680662468</v>
      </c>
      <c r="O443">
        <f t="shared" ca="1" si="94"/>
        <v>62.486732708784835</v>
      </c>
    </row>
    <row r="444" spans="1:15" x14ac:dyDescent="0.2">
      <c r="A444">
        <v>443</v>
      </c>
      <c r="B444" s="2">
        <f t="shared" si="89"/>
        <v>40621</v>
      </c>
      <c r="C444">
        <f t="shared" si="85"/>
        <v>2011</v>
      </c>
      <c r="D444">
        <v>223.6379405695902</v>
      </c>
      <c r="E444">
        <f t="shared" ca="1" si="86"/>
        <v>218.85863463610721</v>
      </c>
      <c r="F444">
        <f t="shared" ca="1" si="87"/>
        <v>218.70770918557616</v>
      </c>
      <c r="G444" t="str">
        <f t="shared" ca="1" si="88"/>
        <v/>
      </c>
      <c r="H444">
        <f t="shared" ca="1" si="90"/>
        <v>219.27243842166743</v>
      </c>
      <c r="I444" s="4" t="str">
        <f t="shared" ca="1" si="91"/>
        <v/>
      </c>
      <c r="J444">
        <f t="shared" ca="1" si="97"/>
        <v>105.17642965827137</v>
      </c>
      <c r="K444">
        <f t="shared" ca="1" si="95"/>
        <v>124.9232804822983</v>
      </c>
      <c r="L444">
        <f t="shared" ca="1" si="96"/>
        <v>0.15807182414510046</v>
      </c>
      <c r="M444">
        <f t="shared" ca="1" si="92"/>
        <v>103.4639931675693</v>
      </c>
      <c r="N444">
        <f t="shared" ca="1" si="93"/>
        <v>90.953175680662468</v>
      </c>
      <c r="O444">
        <f t="shared" ca="1" si="94"/>
        <v>62.486732708784835</v>
      </c>
    </row>
    <row r="445" spans="1:15" x14ac:dyDescent="0.2">
      <c r="A445">
        <v>444</v>
      </c>
      <c r="B445" s="2">
        <f t="shared" si="89"/>
        <v>40622</v>
      </c>
      <c r="C445">
        <f t="shared" si="85"/>
        <v>2011</v>
      </c>
      <c r="D445">
        <v>226.92072261466902</v>
      </c>
      <c r="E445">
        <f t="shared" ca="1" si="86"/>
        <v>219.2617390350353</v>
      </c>
      <c r="F445">
        <f t="shared" ca="1" si="87"/>
        <v>219.01987639567844</v>
      </c>
      <c r="G445" t="str">
        <f t="shared" ca="1" si="88"/>
        <v/>
      </c>
      <c r="H445">
        <f t="shared" ca="1" si="90"/>
        <v>219.27243842166743</v>
      </c>
      <c r="I445" s="4" t="str">
        <f t="shared" ca="1" si="91"/>
        <v/>
      </c>
      <c r="J445">
        <f t="shared" ca="1" si="97"/>
        <v>105.17642965827137</v>
      </c>
      <c r="K445">
        <f t="shared" ca="1" si="95"/>
        <v>124.9232804822983</v>
      </c>
      <c r="L445">
        <f t="shared" ca="1" si="96"/>
        <v>0.15807182414510046</v>
      </c>
      <c r="M445">
        <f t="shared" ca="1" si="92"/>
        <v>103.4639931675693</v>
      </c>
      <c r="N445">
        <f t="shared" ca="1" si="93"/>
        <v>90.953175680662468</v>
      </c>
      <c r="O445">
        <f t="shared" ca="1" si="94"/>
        <v>62.486732708784835</v>
      </c>
    </row>
    <row r="446" spans="1:15" x14ac:dyDescent="0.2">
      <c r="A446">
        <v>445</v>
      </c>
      <c r="B446" s="2">
        <f t="shared" si="89"/>
        <v>40623</v>
      </c>
      <c r="C446">
        <f t="shared" si="85"/>
        <v>2011</v>
      </c>
      <c r="D446">
        <v>224.92017529778013</v>
      </c>
      <c r="E446">
        <f t="shared" ca="1" si="86"/>
        <v>219.54466084817258</v>
      </c>
      <c r="F446">
        <f t="shared" ca="1" si="87"/>
        <v>219.37490776029023</v>
      </c>
      <c r="G446" t="str">
        <f t="shared" ca="1" si="88"/>
        <v/>
      </c>
      <c r="H446">
        <f t="shared" ca="1" si="90"/>
        <v>219.27243842166743</v>
      </c>
      <c r="I446" s="4" t="str">
        <f t="shared" ca="1" si="91"/>
        <v/>
      </c>
      <c r="J446">
        <f t="shared" ca="1" si="97"/>
        <v>105.17642965827137</v>
      </c>
      <c r="K446">
        <f t="shared" ca="1" si="95"/>
        <v>124.9232804822983</v>
      </c>
      <c r="L446">
        <f t="shared" ca="1" si="96"/>
        <v>0.15807182414510046</v>
      </c>
      <c r="M446">
        <f t="shared" ca="1" si="92"/>
        <v>103.4639931675693</v>
      </c>
      <c r="N446">
        <f t="shared" ca="1" si="93"/>
        <v>90.953175680662468</v>
      </c>
      <c r="O446">
        <f t="shared" ca="1" si="94"/>
        <v>62.486732708784835</v>
      </c>
    </row>
    <row r="447" spans="1:15" x14ac:dyDescent="0.2">
      <c r="A447">
        <v>446</v>
      </c>
      <c r="B447" s="2">
        <f t="shared" si="89"/>
        <v>40624</v>
      </c>
      <c r="C447">
        <f t="shared" si="85"/>
        <v>2011</v>
      </c>
      <c r="D447">
        <v>227.72700077958052</v>
      </c>
      <c r="E447">
        <f t="shared" ca="1" si="86"/>
        <v>219.953777844743</v>
      </c>
      <c r="F447">
        <f t="shared" ca="1" si="87"/>
        <v>219.70830764680076</v>
      </c>
      <c r="G447" t="str">
        <f t="shared" ca="1" si="88"/>
        <v/>
      </c>
      <c r="H447">
        <f t="shared" ca="1" si="90"/>
        <v>219.27243842166743</v>
      </c>
      <c r="I447" s="4" t="str">
        <f t="shared" ca="1" si="91"/>
        <v/>
      </c>
      <c r="J447">
        <f t="shared" ca="1" si="97"/>
        <v>105.17642965827137</v>
      </c>
      <c r="K447">
        <f t="shared" ca="1" si="95"/>
        <v>124.9232804822983</v>
      </c>
      <c r="L447">
        <f t="shared" ca="1" si="96"/>
        <v>0.15807182414510046</v>
      </c>
      <c r="M447">
        <f t="shared" ca="1" si="92"/>
        <v>103.4639931675693</v>
      </c>
      <c r="N447">
        <f t="shared" ca="1" si="93"/>
        <v>90.953175680662468</v>
      </c>
      <c r="O447">
        <f t="shared" ca="1" si="94"/>
        <v>62.486732708784835</v>
      </c>
    </row>
    <row r="448" spans="1:15" x14ac:dyDescent="0.2">
      <c r="A448">
        <v>447</v>
      </c>
      <c r="B448" s="2">
        <f t="shared" si="89"/>
        <v>40625</v>
      </c>
      <c r="C448">
        <f t="shared" si="85"/>
        <v>2011</v>
      </c>
      <c r="D448">
        <v>228.33657944983523</v>
      </c>
      <c r="E448">
        <f t="shared" ca="1" si="86"/>
        <v>220.37291792499758</v>
      </c>
      <c r="F448">
        <f t="shared" ca="1" si="87"/>
        <v>220.12143387684486</v>
      </c>
      <c r="G448" t="str">
        <f t="shared" ca="1" si="88"/>
        <v/>
      </c>
      <c r="H448">
        <f t="shared" ca="1" si="90"/>
        <v>219.27243842166743</v>
      </c>
      <c r="I448" s="4" t="str">
        <f t="shared" ca="1" si="91"/>
        <v/>
      </c>
      <c r="J448">
        <f t="shared" ca="1" si="97"/>
        <v>105.17642965827137</v>
      </c>
      <c r="K448">
        <f t="shared" ca="1" si="95"/>
        <v>124.9232804822983</v>
      </c>
      <c r="L448">
        <f t="shared" ca="1" si="96"/>
        <v>0.15807182414510046</v>
      </c>
      <c r="M448">
        <f t="shared" ca="1" si="92"/>
        <v>103.4639931675693</v>
      </c>
      <c r="N448">
        <f t="shared" ca="1" si="93"/>
        <v>90.953175680662468</v>
      </c>
      <c r="O448">
        <f t="shared" ca="1" si="94"/>
        <v>62.486732708784835</v>
      </c>
    </row>
    <row r="449" spans="1:15" x14ac:dyDescent="0.2">
      <c r="A449">
        <v>448</v>
      </c>
      <c r="B449" s="2">
        <f t="shared" si="89"/>
        <v>40626</v>
      </c>
      <c r="C449">
        <f t="shared" si="85"/>
        <v>2011</v>
      </c>
      <c r="D449">
        <v>227.34120500348322</v>
      </c>
      <c r="E449">
        <f t="shared" ca="1" si="86"/>
        <v>220.72133227892186</v>
      </c>
      <c r="F449">
        <f t="shared" ca="1" si="87"/>
        <v>220.5122836665673</v>
      </c>
      <c r="G449" t="str">
        <f t="shared" ca="1" si="88"/>
        <v/>
      </c>
      <c r="H449">
        <f t="shared" ca="1" si="90"/>
        <v>219.27243842166743</v>
      </c>
      <c r="I449" s="4" t="str">
        <f t="shared" ca="1" si="91"/>
        <v/>
      </c>
      <c r="J449">
        <f t="shared" ca="1" si="97"/>
        <v>105.17642965827137</v>
      </c>
      <c r="K449">
        <f t="shared" ca="1" si="95"/>
        <v>124.9232804822983</v>
      </c>
      <c r="L449">
        <f t="shared" ca="1" si="96"/>
        <v>0.15807182414510046</v>
      </c>
      <c r="M449">
        <f t="shared" ca="1" si="92"/>
        <v>103.4639931675693</v>
      </c>
      <c r="N449">
        <f t="shared" ca="1" si="93"/>
        <v>90.953175680662468</v>
      </c>
      <c r="O449">
        <f t="shared" ca="1" si="94"/>
        <v>62.486732708784835</v>
      </c>
    </row>
    <row r="450" spans="1:15" x14ac:dyDescent="0.2">
      <c r="A450">
        <v>449</v>
      </c>
      <c r="B450" s="2">
        <f t="shared" si="89"/>
        <v>40627</v>
      </c>
      <c r="C450">
        <f t="shared" si="85"/>
        <v>2011</v>
      </c>
      <c r="D450">
        <v>223.40700687514592</v>
      </c>
      <c r="E450">
        <f t="shared" ca="1" si="86"/>
        <v>220.85561600873308</v>
      </c>
      <c r="F450">
        <f t="shared" ca="1" si="87"/>
        <v>220.77504577084633</v>
      </c>
      <c r="G450" t="str">
        <f t="shared" ca="1" si="88"/>
        <v/>
      </c>
      <c r="H450">
        <f t="shared" ca="1" si="90"/>
        <v>219.27243842166743</v>
      </c>
      <c r="I450" s="4" t="str">
        <f t="shared" ca="1" si="91"/>
        <v/>
      </c>
      <c r="J450">
        <f t="shared" ca="1" si="97"/>
        <v>105.17642965827137</v>
      </c>
      <c r="K450">
        <f t="shared" ca="1" si="95"/>
        <v>124.9232804822983</v>
      </c>
      <c r="L450">
        <f t="shared" ca="1" si="96"/>
        <v>0.15807182414510046</v>
      </c>
      <c r="M450">
        <f t="shared" ca="1" si="92"/>
        <v>103.4639931675693</v>
      </c>
      <c r="N450">
        <f t="shared" ca="1" si="93"/>
        <v>90.953175680662468</v>
      </c>
      <c r="O450">
        <f t="shared" ca="1" si="94"/>
        <v>62.486732708784835</v>
      </c>
    </row>
    <row r="451" spans="1:15" x14ac:dyDescent="0.2">
      <c r="A451">
        <v>450</v>
      </c>
      <c r="B451" s="2">
        <f t="shared" si="89"/>
        <v>40628</v>
      </c>
      <c r="C451">
        <f t="shared" ref="C451:C514" si="98">YEAR(B451)</f>
        <v>2011</v>
      </c>
      <c r="D451">
        <v>219.32694737864668</v>
      </c>
      <c r="E451">
        <f t="shared" ref="E451:E514" ca="1" si="99">IF($A451=$Y$7, AVERAGE(OFFSET($D452,-$Y$7,0,$Y$7,1)),IF($A451&gt;$Y$7,((($Y$7-1)*E450)+$D451)/$Y$7,""))</f>
        <v>220.77918257722877</v>
      </c>
      <c r="F451">
        <f t="shared" ref="F451:F514" ca="1" si="100">IF($A451=$Y$8, AVERAGE(OFFSET($D452,-$Y$8,0,$Y$8,1)),IF($A451&gt;$Y$8,((($Y$8-1)*E450)+$D451)/$Y$8,""))</f>
        <v>220.82504263613134</v>
      </c>
      <c r="G451" t="str">
        <f t="shared" ref="G451:G514" ca="1" si="101">IF(A451&gt;$Y$8,IF(AND(E451&gt;=F451,E450&lt;F450),"BUY",IF(AND(E451&lt;=F451,E450&gt;F450),"SELL","")),"")</f>
        <v>SELL</v>
      </c>
      <c r="H451">
        <f t="shared" ca="1" si="90"/>
        <v>219.32694737864668</v>
      </c>
      <c r="I451" s="4">
        <f t="shared" ca="1" si="91"/>
        <v>-2.4859009810629151E-4</v>
      </c>
      <c r="J451">
        <f t="shared" ca="1" si="97"/>
        <v>105.15028383930415</v>
      </c>
      <c r="K451">
        <f t="shared" ca="1" si="95"/>
        <v>124.9232804822983</v>
      </c>
      <c r="L451">
        <f t="shared" ca="1" si="96"/>
        <v>0.15828111915293475</v>
      </c>
      <c r="M451">
        <f t="shared" ca="1" si="92"/>
        <v>103.41255291914531</v>
      </c>
      <c r="N451">
        <f t="shared" ca="1" si="93"/>
        <v>90.885345504065867</v>
      </c>
      <c r="O451">
        <f t="shared" ca="1" si="94"/>
        <v>62.424598376727161</v>
      </c>
    </row>
    <row r="452" spans="1:15" x14ac:dyDescent="0.2">
      <c r="A452">
        <v>451</v>
      </c>
      <c r="B452" s="2">
        <f t="shared" ref="B452:B515" si="102">B451+1</f>
        <v>40629</v>
      </c>
      <c r="C452">
        <f t="shared" si="98"/>
        <v>2011</v>
      </c>
      <c r="D452">
        <v>219.64738782645654</v>
      </c>
      <c r="E452">
        <f t="shared" ca="1" si="99"/>
        <v>220.72259283969015</v>
      </c>
      <c r="F452">
        <f t="shared" ca="1" si="100"/>
        <v>220.75654668221333</v>
      </c>
      <c r="G452" t="str">
        <f t="shared" ca="1" si="101"/>
        <v/>
      </c>
      <c r="H452">
        <f t="shared" ref="H452:H515" ca="1" si="103">IF(G452&lt;&gt;"",D452,H451)</f>
        <v>219.32694737864668</v>
      </c>
      <c r="I452" s="4" t="str">
        <f t="shared" ref="I452:I515" ca="1" si="104">IF(H451&lt;&gt;0,IF(G452="BUY",(H452-H451)/H451,IF(G452="SELL",(H451-H452)/H451,"")),"")</f>
        <v/>
      </c>
      <c r="J452">
        <f t="shared" ca="1" si="97"/>
        <v>105.15028383930415</v>
      </c>
      <c r="K452">
        <f t="shared" ca="1" si="95"/>
        <v>124.9232804822983</v>
      </c>
      <c r="L452">
        <f t="shared" ca="1" si="96"/>
        <v>0.15828111915293475</v>
      </c>
      <c r="M452">
        <f t="shared" ref="M452:M515" ca="1" si="105">IF(I452&lt;&gt;"",M451*(1+2*I452),M451)</f>
        <v>103.41255291914531</v>
      </c>
      <c r="N452">
        <f t="shared" ref="N452:N515" ca="1" si="106">IF(I452&lt;&gt;"",N451*(1+3*I452),N451)</f>
        <v>90.885345504065867</v>
      </c>
      <c r="O452">
        <f t="shared" ref="O452:O515" ca="1" si="107">IF(I452&lt;&gt;"",O451*(1+4*I452),O451)</f>
        <v>62.424598376727161</v>
      </c>
    </row>
    <row r="453" spans="1:15" x14ac:dyDescent="0.2">
      <c r="A453">
        <v>452</v>
      </c>
      <c r="B453" s="2">
        <f t="shared" si="102"/>
        <v>40630</v>
      </c>
      <c r="C453">
        <f t="shared" si="98"/>
        <v>2011</v>
      </c>
      <c r="D453">
        <v>220.08797928624904</v>
      </c>
      <c r="E453">
        <f t="shared" ca="1" si="99"/>
        <v>220.69086216201808</v>
      </c>
      <c r="F453">
        <f t="shared" ca="1" si="100"/>
        <v>220.70990056862135</v>
      </c>
      <c r="G453" t="str">
        <f t="shared" ca="1" si="101"/>
        <v/>
      </c>
      <c r="H453">
        <f t="shared" ca="1" si="103"/>
        <v>219.32694737864668</v>
      </c>
      <c r="I453" s="4" t="str">
        <f t="shared" ca="1" si="104"/>
        <v/>
      </c>
      <c r="J453">
        <f t="shared" ca="1" si="97"/>
        <v>105.15028383930415</v>
      </c>
      <c r="K453">
        <f t="shared" ca="1" si="95"/>
        <v>124.9232804822983</v>
      </c>
      <c r="L453">
        <f t="shared" ca="1" si="96"/>
        <v>0.15828111915293475</v>
      </c>
      <c r="M453">
        <f t="shared" ca="1" si="105"/>
        <v>103.41255291914531</v>
      </c>
      <c r="N453">
        <f t="shared" ca="1" si="106"/>
        <v>90.885345504065867</v>
      </c>
      <c r="O453">
        <f t="shared" ca="1" si="107"/>
        <v>62.424598376727161</v>
      </c>
    </row>
    <row r="454" spans="1:15" x14ac:dyDescent="0.2">
      <c r="A454">
        <v>453</v>
      </c>
      <c r="B454" s="2">
        <f t="shared" si="102"/>
        <v>40631</v>
      </c>
      <c r="C454">
        <f t="shared" si="98"/>
        <v>2011</v>
      </c>
      <c r="D454">
        <v>220.05383767799418</v>
      </c>
      <c r="E454">
        <f t="shared" ca="1" si="99"/>
        <v>220.6590109378169</v>
      </c>
      <c r="F454">
        <f t="shared" ca="1" si="100"/>
        <v>220.67812167233762</v>
      </c>
      <c r="G454" t="str">
        <f t="shared" ca="1" si="101"/>
        <v/>
      </c>
      <c r="H454">
        <f t="shared" ca="1" si="103"/>
        <v>219.32694737864668</v>
      </c>
      <c r="I454" s="4" t="str">
        <f t="shared" ca="1" si="104"/>
        <v/>
      </c>
      <c r="J454">
        <f t="shared" ca="1" si="97"/>
        <v>105.15028383930415</v>
      </c>
      <c r="K454">
        <f t="shared" ca="1" si="95"/>
        <v>124.9232804822983</v>
      </c>
      <c r="L454">
        <f t="shared" ca="1" si="96"/>
        <v>0.15828111915293475</v>
      </c>
      <c r="M454">
        <f t="shared" ca="1" si="105"/>
        <v>103.41255291914531</v>
      </c>
      <c r="N454">
        <f t="shared" ca="1" si="106"/>
        <v>90.885345504065867</v>
      </c>
      <c r="O454">
        <f t="shared" ca="1" si="107"/>
        <v>62.424598376727161</v>
      </c>
    </row>
    <row r="455" spans="1:15" x14ac:dyDescent="0.2">
      <c r="A455">
        <v>454</v>
      </c>
      <c r="B455" s="2">
        <f t="shared" si="102"/>
        <v>40632</v>
      </c>
      <c r="C455">
        <f t="shared" si="98"/>
        <v>2011</v>
      </c>
      <c r="D455">
        <v>220.19919753690348</v>
      </c>
      <c r="E455">
        <f t="shared" ca="1" si="99"/>
        <v>220.63602026777124</v>
      </c>
      <c r="F455">
        <f t="shared" ca="1" si="100"/>
        <v>220.64981466979864</v>
      </c>
      <c r="G455" t="str">
        <f t="shared" ca="1" si="101"/>
        <v/>
      </c>
      <c r="H455">
        <f t="shared" ca="1" si="103"/>
        <v>219.32694737864668</v>
      </c>
      <c r="I455" s="4" t="str">
        <f t="shared" ca="1" si="104"/>
        <v/>
      </c>
      <c r="J455">
        <f t="shared" ca="1" si="97"/>
        <v>105.15028383930415</v>
      </c>
      <c r="K455">
        <f t="shared" ca="1" si="95"/>
        <v>124.9232804822983</v>
      </c>
      <c r="L455">
        <f t="shared" ca="1" si="96"/>
        <v>0.15828111915293475</v>
      </c>
      <c r="M455">
        <f t="shared" ca="1" si="105"/>
        <v>103.41255291914531</v>
      </c>
      <c r="N455">
        <f t="shared" ca="1" si="106"/>
        <v>90.885345504065867</v>
      </c>
      <c r="O455">
        <f t="shared" ca="1" si="107"/>
        <v>62.424598376727161</v>
      </c>
    </row>
    <row r="456" spans="1:15" x14ac:dyDescent="0.2">
      <c r="A456">
        <v>455</v>
      </c>
      <c r="B456" s="2">
        <f t="shared" si="102"/>
        <v>40633</v>
      </c>
      <c r="C456">
        <f t="shared" si="98"/>
        <v>2011</v>
      </c>
      <c r="D456">
        <v>221.24632370829491</v>
      </c>
      <c r="E456">
        <f t="shared" ca="1" si="99"/>
        <v>220.66653543979743</v>
      </c>
      <c r="F456">
        <f t="shared" ca="1" si="100"/>
        <v>220.64822633658173</v>
      </c>
      <c r="G456" t="str">
        <f t="shared" ca="1" si="101"/>
        <v>BUY</v>
      </c>
      <c r="H456">
        <f t="shared" ca="1" si="103"/>
        <v>221.24632370829491</v>
      </c>
      <c r="I456" s="4">
        <f t="shared" ca="1" si="104"/>
        <v>8.7512107043308876E-3</v>
      </c>
      <c r="J456">
        <f t="shared" ca="1" si="97"/>
        <v>106.0704761288021</v>
      </c>
      <c r="K456">
        <f t="shared" ca="1" si="95"/>
        <v>124.9232804822983</v>
      </c>
      <c r="L456">
        <f t="shared" ca="1" si="96"/>
        <v>0.15091505987282849</v>
      </c>
      <c r="M456">
        <f t="shared" ca="1" si="105"/>
        <v>105.22252299928174</v>
      </c>
      <c r="N456">
        <f t="shared" ca="1" si="106"/>
        <v>93.27141592939185</v>
      </c>
      <c r="O456">
        <f t="shared" ca="1" si="107"/>
        <v>64.609761630839046</v>
      </c>
    </row>
    <row r="457" spans="1:15" x14ac:dyDescent="0.2">
      <c r="A457">
        <v>456</v>
      </c>
      <c r="B457" s="2">
        <f t="shared" si="102"/>
        <v>40634</v>
      </c>
      <c r="C457">
        <f t="shared" si="98"/>
        <v>2011</v>
      </c>
      <c r="D457">
        <v>220.29003644196834</v>
      </c>
      <c r="E457">
        <f t="shared" ca="1" si="99"/>
        <v>220.64771048990596</v>
      </c>
      <c r="F457">
        <f t="shared" ca="1" si="100"/>
        <v>220.65900545984084</v>
      </c>
      <c r="G457" t="str">
        <f t="shared" ca="1" si="101"/>
        <v>SELL</v>
      </c>
      <c r="H457">
        <f t="shared" ca="1" si="103"/>
        <v>220.29003644196834</v>
      </c>
      <c r="I457" s="4">
        <f t="shared" ca="1" si="104"/>
        <v>4.32227415262004E-3</v>
      </c>
      <c r="J457">
        <f t="shared" ca="1" si="97"/>
        <v>106.52894180612972</v>
      </c>
      <c r="K457">
        <f t="shared" ca="1" si="95"/>
        <v>124.9232804822983</v>
      </c>
      <c r="L457">
        <f t="shared" ca="1" si="96"/>
        <v>0.14724508198273789</v>
      </c>
      <c r="M457">
        <f t="shared" ca="1" si="105"/>
        <v>106.13212418214825</v>
      </c>
      <c r="N457">
        <f t="shared" ca="1" si="106"/>
        <v>94.480849820141501</v>
      </c>
      <c r="O457">
        <f t="shared" ca="1" si="107"/>
        <v>65.726806041654712</v>
      </c>
    </row>
    <row r="458" spans="1:15" x14ac:dyDescent="0.2">
      <c r="A458">
        <v>457</v>
      </c>
      <c r="B458" s="2">
        <f t="shared" si="102"/>
        <v>40635</v>
      </c>
      <c r="C458">
        <f t="shared" si="98"/>
        <v>2011</v>
      </c>
      <c r="D458">
        <v>221.91830367792906</v>
      </c>
      <c r="E458">
        <f t="shared" ca="1" si="99"/>
        <v>220.71124014930712</v>
      </c>
      <c r="F458">
        <f t="shared" ca="1" si="100"/>
        <v>220.6731223536664</v>
      </c>
      <c r="G458" t="str">
        <f t="shared" ca="1" si="101"/>
        <v>BUY</v>
      </c>
      <c r="H458">
        <f t="shared" ca="1" si="103"/>
        <v>221.91830367792906</v>
      </c>
      <c r="I458" s="4">
        <f t="shared" ca="1" si="104"/>
        <v>7.3914701829451996E-3</v>
      </c>
      <c r="J458">
        <f t="shared" ca="1" si="97"/>
        <v>107.31634730311043</v>
      </c>
      <c r="K458">
        <f t="shared" ca="1" si="95"/>
        <v>124.9232804822983</v>
      </c>
      <c r="L458">
        <f t="shared" ca="1" si="96"/>
        <v>0.14094196943285342</v>
      </c>
      <c r="M458">
        <f t="shared" ca="1" si="105"/>
        <v>107.70106904483821</v>
      </c>
      <c r="N458">
        <f t="shared" ca="1" si="106"/>
        <v>96.575906973056192</v>
      </c>
      <c r="O458">
        <f t="shared" ca="1" si="107"/>
        <v>67.670076949963175</v>
      </c>
    </row>
    <row r="459" spans="1:15" x14ac:dyDescent="0.2">
      <c r="A459">
        <v>458</v>
      </c>
      <c r="B459" s="2">
        <f t="shared" si="102"/>
        <v>40636</v>
      </c>
      <c r="C459">
        <f t="shared" si="98"/>
        <v>2011</v>
      </c>
      <c r="D459">
        <v>225.51871654601229</v>
      </c>
      <c r="E459">
        <f t="shared" ca="1" si="99"/>
        <v>220.95161396914236</v>
      </c>
      <c r="F459">
        <f t="shared" ca="1" si="100"/>
        <v>220.80738967724122</v>
      </c>
      <c r="G459" t="str">
        <f t="shared" ca="1" si="101"/>
        <v/>
      </c>
      <c r="H459">
        <f t="shared" ca="1" si="103"/>
        <v>221.91830367792906</v>
      </c>
      <c r="I459" s="4" t="str">
        <f t="shared" ca="1" si="104"/>
        <v/>
      </c>
      <c r="J459">
        <f t="shared" ca="1" si="97"/>
        <v>107.31634730311043</v>
      </c>
      <c r="K459">
        <f t="shared" ca="1" si="95"/>
        <v>124.9232804822983</v>
      </c>
      <c r="L459">
        <f t="shared" ca="1" si="96"/>
        <v>0.14094196943285342</v>
      </c>
      <c r="M459">
        <f t="shared" ca="1" si="105"/>
        <v>107.70106904483821</v>
      </c>
      <c r="N459">
        <f t="shared" ca="1" si="106"/>
        <v>96.575906973056192</v>
      </c>
      <c r="O459">
        <f t="shared" ca="1" si="107"/>
        <v>67.670076949963175</v>
      </c>
    </row>
    <row r="460" spans="1:15" x14ac:dyDescent="0.2">
      <c r="A460">
        <v>459</v>
      </c>
      <c r="B460" s="2">
        <f t="shared" si="102"/>
        <v>40637</v>
      </c>
      <c r="C460">
        <f t="shared" si="98"/>
        <v>2011</v>
      </c>
      <c r="D460">
        <v>226.02327518554335</v>
      </c>
      <c r="E460">
        <f t="shared" ca="1" si="99"/>
        <v>221.20519702996245</v>
      </c>
      <c r="F460">
        <f t="shared" ca="1" si="100"/>
        <v>221.05304719347038</v>
      </c>
      <c r="G460" t="str">
        <f t="shared" ca="1" si="101"/>
        <v/>
      </c>
      <c r="H460">
        <f t="shared" ca="1" si="103"/>
        <v>221.91830367792906</v>
      </c>
      <c r="I460" s="4" t="str">
        <f t="shared" ca="1" si="104"/>
        <v/>
      </c>
      <c r="J460">
        <f t="shared" ca="1" si="97"/>
        <v>107.31634730311043</v>
      </c>
      <c r="K460">
        <f t="shared" ca="1" si="95"/>
        <v>124.9232804822983</v>
      </c>
      <c r="L460">
        <f t="shared" ca="1" si="96"/>
        <v>0.14094196943285342</v>
      </c>
      <c r="M460">
        <f t="shared" ca="1" si="105"/>
        <v>107.70106904483821</v>
      </c>
      <c r="N460">
        <f t="shared" ca="1" si="106"/>
        <v>96.575906973056192</v>
      </c>
      <c r="O460">
        <f t="shared" ca="1" si="107"/>
        <v>67.670076949963175</v>
      </c>
    </row>
    <row r="461" spans="1:15" x14ac:dyDescent="0.2">
      <c r="A461">
        <v>460</v>
      </c>
      <c r="B461" s="2">
        <f t="shared" si="102"/>
        <v>40638</v>
      </c>
      <c r="C461">
        <f t="shared" si="98"/>
        <v>2011</v>
      </c>
      <c r="D461">
        <v>228.94583409171446</v>
      </c>
      <c r="E461">
        <f t="shared" ca="1" si="99"/>
        <v>221.59222888305004</v>
      </c>
      <c r="F461">
        <f t="shared" ca="1" si="100"/>
        <v>221.3600097711975</v>
      </c>
      <c r="G461" t="str">
        <f t="shared" ca="1" si="101"/>
        <v/>
      </c>
      <c r="H461">
        <f t="shared" ca="1" si="103"/>
        <v>221.91830367792906</v>
      </c>
      <c r="I461" s="4" t="str">
        <f t="shared" ca="1" si="104"/>
        <v/>
      </c>
      <c r="J461">
        <f t="shared" ca="1" si="97"/>
        <v>107.31634730311043</v>
      </c>
      <c r="K461">
        <f t="shared" ca="1" si="95"/>
        <v>124.9232804822983</v>
      </c>
      <c r="L461">
        <f t="shared" ca="1" si="96"/>
        <v>0.14094196943285342</v>
      </c>
      <c r="M461">
        <f t="shared" ca="1" si="105"/>
        <v>107.70106904483821</v>
      </c>
      <c r="N461">
        <f t="shared" ca="1" si="106"/>
        <v>96.575906973056192</v>
      </c>
      <c r="O461">
        <f t="shared" ca="1" si="107"/>
        <v>67.670076949963175</v>
      </c>
    </row>
    <row r="462" spans="1:15" x14ac:dyDescent="0.2">
      <c r="A462">
        <v>461</v>
      </c>
      <c r="B462" s="2">
        <f t="shared" si="102"/>
        <v>40639</v>
      </c>
      <c r="C462">
        <f t="shared" si="98"/>
        <v>2011</v>
      </c>
      <c r="D462">
        <v>227.55568283877571</v>
      </c>
      <c r="E462">
        <f t="shared" ca="1" si="99"/>
        <v>221.89040158083631</v>
      </c>
      <c r="F462">
        <f t="shared" ca="1" si="100"/>
        <v>221.71149796216457</v>
      </c>
      <c r="G462" t="str">
        <f t="shared" ca="1" si="101"/>
        <v/>
      </c>
      <c r="H462">
        <f t="shared" ca="1" si="103"/>
        <v>221.91830367792906</v>
      </c>
      <c r="I462" s="4" t="str">
        <f t="shared" ca="1" si="104"/>
        <v/>
      </c>
      <c r="J462">
        <f t="shared" ca="1" si="97"/>
        <v>107.31634730311043</v>
      </c>
      <c r="K462">
        <f t="shared" ca="1" si="95"/>
        <v>124.9232804822983</v>
      </c>
      <c r="L462">
        <f t="shared" ca="1" si="96"/>
        <v>0.14094196943285342</v>
      </c>
      <c r="M462">
        <f t="shared" ca="1" si="105"/>
        <v>107.70106904483821</v>
      </c>
      <c r="N462">
        <f t="shared" ca="1" si="106"/>
        <v>96.575906973056192</v>
      </c>
      <c r="O462">
        <f t="shared" ca="1" si="107"/>
        <v>67.670076949963175</v>
      </c>
    </row>
    <row r="463" spans="1:15" x14ac:dyDescent="0.2">
      <c r="A463">
        <v>462</v>
      </c>
      <c r="B463" s="2">
        <f t="shared" si="102"/>
        <v>40640</v>
      </c>
      <c r="C463">
        <f t="shared" si="98"/>
        <v>2011</v>
      </c>
      <c r="D463">
        <v>225.84551061711136</v>
      </c>
      <c r="E463">
        <f t="shared" ca="1" si="99"/>
        <v>222.08815703265003</v>
      </c>
      <c r="F463">
        <f t="shared" ca="1" si="100"/>
        <v>221.96950376156184</v>
      </c>
      <c r="G463" t="str">
        <f t="shared" ca="1" si="101"/>
        <v/>
      </c>
      <c r="H463">
        <f t="shared" ca="1" si="103"/>
        <v>221.91830367792906</v>
      </c>
      <c r="I463" s="4" t="str">
        <f t="shared" ca="1" si="104"/>
        <v/>
      </c>
      <c r="J463">
        <f t="shared" ca="1" si="97"/>
        <v>107.31634730311043</v>
      </c>
      <c r="K463">
        <f t="shared" ca="1" si="95"/>
        <v>124.9232804822983</v>
      </c>
      <c r="L463">
        <f t="shared" ca="1" si="96"/>
        <v>0.14094196943285342</v>
      </c>
      <c r="M463">
        <f t="shared" ca="1" si="105"/>
        <v>107.70106904483821</v>
      </c>
      <c r="N463">
        <f t="shared" ca="1" si="106"/>
        <v>96.575906973056192</v>
      </c>
      <c r="O463">
        <f t="shared" ca="1" si="107"/>
        <v>67.670076949963175</v>
      </c>
    </row>
    <row r="464" spans="1:15" x14ac:dyDescent="0.2">
      <c r="A464">
        <v>463</v>
      </c>
      <c r="B464" s="2">
        <f t="shared" si="102"/>
        <v>40641</v>
      </c>
      <c r="C464">
        <f t="shared" si="98"/>
        <v>2011</v>
      </c>
      <c r="D464">
        <v>230.15354505774974</v>
      </c>
      <c r="E464">
        <f t="shared" ca="1" si="99"/>
        <v>222.49142643390502</v>
      </c>
      <c r="F464">
        <f t="shared" ca="1" si="100"/>
        <v>222.24946479315204</v>
      </c>
      <c r="G464" t="str">
        <f t="shared" ca="1" si="101"/>
        <v/>
      </c>
      <c r="H464">
        <f t="shared" ca="1" si="103"/>
        <v>221.91830367792906</v>
      </c>
      <c r="I464" s="4" t="str">
        <f t="shared" ca="1" si="104"/>
        <v/>
      </c>
      <c r="J464">
        <f t="shared" ca="1" si="97"/>
        <v>107.31634730311043</v>
      </c>
      <c r="K464">
        <f t="shared" ca="1" si="95"/>
        <v>124.9232804822983</v>
      </c>
      <c r="L464">
        <f t="shared" ca="1" si="96"/>
        <v>0.14094196943285342</v>
      </c>
      <c r="M464">
        <f t="shared" ca="1" si="105"/>
        <v>107.70106904483821</v>
      </c>
      <c r="N464">
        <f t="shared" ca="1" si="106"/>
        <v>96.575906973056192</v>
      </c>
      <c r="O464">
        <f t="shared" ca="1" si="107"/>
        <v>67.670076949963175</v>
      </c>
    </row>
    <row r="465" spans="1:15" x14ac:dyDescent="0.2">
      <c r="A465">
        <v>464</v>
      </c>
      <c r="B465" s="2">
        <f t="shared" si="102"/>
        <v>40642</v>
      </c>
      <c r="C465">
        <f t="shared" si="98"/>
        <v>2011</v>
      </c>
      <c r="D465">
        <v>229.50259202767558</v>
      </c>
      <c r="E465">
        <f t="shared" ca="1" si="99"/>
        <v>222.84198471359355</v>
      </c>
      <c r="F465">
        <f t="shared" ca="1" si="100"/>
        <v>222.63164974578041</v>
      </c>
      <c r="G465" t="str">
        <f t="shared" ca="1" si="101"/>
        <v/>
      </c>
      <c r="H465">
        <f t="shared" ca="1" si="103"/>
        <v>221.91830367792906</v>
      </c>
      <c r="I465" s="4" t="str">
        <f t="shared" ca="1" si="104"/>
        <v/>
      </c>
      <c r="J465">
        <f t="shared" ca="1" si="97"/>
        <v>107.31634730311043</v>
      </c>
      <c r="K465">
        <f t="shared" ca="1" si="95"/>
        <v>124.9232804822983</v>
      </c>
      <c r="L465">
        <f t="shared" ca="1" si="96"/>
        <v>0.14094196943285342</v>
      </c>
      <c r="M465">
        <f t="shared" ca="1" si="105"/>
        <v>107.70106904483821</v>
      </c>
      <c r="N465">
        <f t="shared" ca="1" si="106"/>
        <v>96.575906973056192</v>
      </c>
      <c r="O465">
        <f t="shared" ca="1" si="107"/>
        <v>67.670076949963175</v>
      </c>
    </row>
    <row r="466" spans="1:15" x14ac:dyDescent="0.2">
      <c r="A466">
        <v>465</v>
      </c>
      <c r="B466" s="2">
        <f t="shared" si="102"/>
        <v>40643</v>
      </c>
      <c r="C466">
        <f t="shared" si="98"/>
        <v>2011</v>
      </c>
      <c r="D466">
        <v>231.98550817613452</v>
      </c>
      <c r="E466">
        <f t="shared" ca="1" si="99"/>
        <v>223.29916088672059</v>
      </c>
      <c r="F466">
        <f t="shared" ca="1" si="100"/>
        <v>223.02485518284436</v>
      </c>
      <c r="G466" t="str">
        <f t="shared" ca="1" si="101"/>
        <v/>
      </c>
      <c r="H466">
        <f t="shared" ca="1" si="103"/>
        <v>221.91830367792906</v>
      </c>
      <c r="I466" s="4" t="str">
        <f t="shared" ca="1" si="104"/>
        <v/>
      </c>
      <c r="J466">
        <f t="shared" ca="1" si="97"/>
        <v>107.31634730311043</v>
      </c>
      <c r="K466">
        <f t="shared" ca="1" si="95"/>
        <v>124.9232804822983</v>
      </c>
      <c r="L466">
        <f t="shared" ca="1" si="96"/>
        <v>0.14094196943285342</v>
      </c>
      <c r="M466">
        <f t="shared" ca="1" si="105"/>
        <v>107.70106904483821</v>
      </c>
      <c r="N466">
        <f t="shared" ca="1" si="106"/>
        <v>96.575906973056192</v>
      </c>
      <c r="O466">
        <f t="shared" ca="1" si="107"/>
        <v>67.670076949963175</v>
      </c>
    </row>
    <row r="467" spans="1:15" x14ac:dyDescent="0.2">
      <c r="A467">
        <v>466</v>
      </c>
      <c r="B467" s="2">
        <f t="shared" si="102"/>
        <v>40644</v>
      </c>
      <c r="C467">
        <f t="shared" si="98"/>
        <v>2011</v>
      </c>
      <c r="D467">
        <v>233.41312078401552</v>
      </c>
      <c r="E467">
        <f t="shared" ca="1" si="99"/>
        <v>223.80485888158532</v>
      </c>
      <c r="F467">
        <f t="shared" ca="1" si="100"/>
        <v>223.50144008466646</v>
      </c>
      <c r="G467" t="str">
        <f t="shared" ca="1" si="101"/>
        <v/>
      </c>
      <c r="H467">
        <f t="shared" ca="1" si="103"/>
        <v>221.91830367792906</v>
      </c>
      <c r="I467" s="4" t="str">
        <f t="shared" ca="1" si="104"/>
        <v/>
      </c>
      <c r="J467">
        <f t="shared" ca="1" si="97"/>
        <v>107.31634730311043</v>
      </c>
      <c r="K467">
        <f t="shared" ca="1" si="95"/>
        <v>124.9232804822983</v>
      </c>
      <c r="L467">
        <f t="shared" ca="1" si="96"/>
        <v>0.14094196943285342</v>
      </c>
      <c r="M467">
        <f t="shared" ca="1" si="105"/>
        <v>107.70106904483821</v>
      </c>
      <c r="N467">
        <f t="shared" ca="1" si="106"/>
        <v>96.575906973056192</v>
      </c>
      <c r="O467">
        <f t="shared" ca="1" si="107"/>
        <v>67.670076949963175</v>
      </c>
    </row>
    <row r="468" spans="1:15" x14ac:dyDescent="0.2">
      <c r="A468">
        <v>467</v>
      </c>
      <c r="B468" s="2">
        <f t="shared" si="102"/>
        <v>40645</v>
      </c>
      <c r="C468">
        <f t="shared" si="98"/>
        <v>2011</v>
      </c>
      <c r="D468">
        <v>233.53558585907589</v>
      </c>
      <c r="E468">
        <f t="shared" ca="1" si="99"/>
        <v>224.29139523045984</v>
      </c>
      <c r="F468">
        <f t="shared" ca="1" si="100"/>
        <v>223.99947342113512</v>
      </c>
      <c r="G468" t="str">
        <f t="shared" ca="1" si="101"/>
        <v/>
      </c>
      <c r="H468">
        <f t="shared" ca="1" si="103"/>
        <v>221.91830367792906</v>
      </c>
      <c r="I468" s="4" t="str">
        <f t="shared" ca="1" si="104"/>
        <v/>
      </c>
      <c r="J468">
        <f t="shared" ca="1" si="97"/>
        <v>107.31634730311043</v>
      </c>
      <c r="K468">
        <f t="shared" ca="1" si="95"/>
        <v>124.9232804822983</v>
      </c>
      <c r="L468">
        <f t="shared" ca="1" si="96"/>
        <v>0.14094196943285342</v>
      </c>
      <c r="M468">
        <f t="shared" ca="1" si="105"/>
        <v>107.70106904483821</v>
      </c>
      <c r="N468">
        <f t="shared" ca="1" si="106"/>
        <v>96.575906973056192</v>
      </c>
      <c r="O468">
        <f t="shared" ca="1" si="107"/>
        <v>67.670076949963175</v>
      </c>
    </row>
    <row r="469" spans="1:15" x14ac:dyDescent="0.2">
      <c r="A469">
        <v>468</v>
      </c>
      <c r="B469" s="2">
        <f t="shared" si="102"/>
        <v>40646</v>
      </c>
      <c r="C469">
        <f t="shared" si="98"/>
        <v>2011</v>
      </c>
      <c r="D469">
        <v>232.28575664990933</v>
      </c>
      <c r="E469">
        <f t="shared" ca="1" si="99"/>
        <v>224.69111330143232</v>
      </c>
      <c r="F469">
        <f t="shared" ca="1" si="100"/>
        <v>224.45128245884882</v>
      </c>
      <c r="G469" t="str">
        <f t="shared" ca="1" si="101"/>
        <v/>
      </c>
      <c r="H469">
        <f t="shared" ca="1" si="103"/>
        <v>221.91830367792906</v>
      </c>
      <c r="I469" s="4" t="str">
        <f t="shared" ca="1" si="104"/>
        <v/>
      </c>
      <c r="J469">
        <f t="shared" ca="1" si="97"/>
        <v>107.31634730311043</v>
      </c>
      <c r="K469">
        <f t="shared" ca="1" si="95"/>
        <v>124.9232804822983</v>
      </c>
      <c r="L469">
        <f t="shared" ca="1" si="96"/>
        <v>0.14094196943285342</v>
      </c>
      <c r="M469">
        <f t="shared" ca="1" si="105"/>
        <v>107.70106904483821</v>
      </c>
      <c r="N469">
        <f t="shared" ca="1" si="106"/>
        <v>96.575906973056192</v>
      </c>
      <c r="O469">
        <f t="shared" ca="1" si="107"/>
        <v>67.670076949963175</v>
      </c>
    </row>
    <row r="470" spans="1:15" x14ac:dyDescent="0.2">
      <c r="A470">
        <v>469</v>
      </c>
      <c r="B470" s="2">
        <f t="shared" si="102"/>
        <v>40647</v>
      </c>
      <c r="C470">
        <f t="shared" si="98"/>
        <v>2011</v>
      </c>
      <c r="D470">
        <v>233.44374494283045</v>
      </c>
      <c r="E470">
        <f t="shared" ca="1" si="99"/>
        <v>225.12874488350221</v>
      </c>
      <c r="F470">
        <f t="shared" ca="1" si="100"/>
        <v>224.86616593426027</v>
      </c>
      <c r="G470" t="str">
        <f t="shared" ca="1" si="101"/>
        <v/>
      </c>
      <c r="H470">
        <f t="shared" ca="1" si="103"/>
        <v>221.91830367792906</v>
      </c>
      <c r="I470" s="4" t="str">
        <f t="shared" ca="1" si="104"/>
        <v/>
      </c>
      <c r="J470">
        <f t="shared" ca="1" si="97"/>
        <v>107.31634730311043</v>
      </c>
      <c r="K470">
        <f t="shared" ca="1" si="95"/>
        <v>124.9232804822983</v>
      </c>
      <c r="L470">
        <f t="shared" ca="1" si="96"/>
        <v>0.14094196943285342</v>
      </c>
      <c r="M470">
        <f t="shared" ca="1" si="105"/>
        <v>107.70106904483821</v>
      </c>
      <c r="N470">
        <f t="shared" ca="1" si="106"/>
        <v>96.575906973056192</v>
      </c>
      <c r="O470">
        <f t="shared" ca="1" si="107"/>
        <v>67.670076949963175</v>
      </c>
    </row>
    <row r="471" spans="1:15" x14ac:dyDescent="0.2">
      <c r="A471">
        <v>470</v>
      </c>
      <c r="B471" s="2">
        <f t="shared" si="102"/>
        <v>40648</v>
      </c>
      <c r="C471">
        <f t="shared" si="98"/>
        <v>2011</v>
      </c>
      <c r="D471">
        <v>230.65166705038291</v>
      </c>
      <c r="E471">
        <f t="shared" ca="1" si="99"/>
        <v>225.40489099184623</v>
      </c>
      <c r="F471">
        <f t="shared" ca="1" si="100"/>
        <v>225.23920332683983</v>
      </c>
      <c r="G471" t="str">
        <f t="shared" ca="1" si="101"/>
        <v/>
      </c>
      <c r="H471">
        <f t="shared" ca="1" si="103"/>
        <v>221.91830367792906</v>
      </c>
      <c r="I471" s="4" t="str">
        <f t="shared" ca="1" si="104"/>
        <v/>
      </c>
      <c r="J471">
        <f t="shared" ca="1" si="97"/>
        <v>107.31634730311043</v>
      </c>
      <c r="K471">
        <f t="shared" ca="1" si="95"/>
        <v>124.9232804822983</v>
      </c>
      <c r="L471">
        <f t="shared" ca="1" si="96"/>
        <v>0.14094196943285342</v>
      </c>
      <c r="M471">
        <f t="shared" ca="1" si="105"/>
        <v>107.70106904483821</v>
      </c>
      <c r="N471">
        <f t="shared" ca="1" si="106"/>
        <v>96.575906973056192</v>
      </c>
      <c r="O471">
        <f t="shared" ca="1" si="107"/>
        <v>67.670076949963175</v>
      </c>
    </row>
    <row r="472" spans="1:15" x14ac:dyDescent="0.2">
      <c r="A472">
        <v>471</v>
      </c>
      <c r="B472" s="2">
        <f t="shared" si="102"/>
        <v>40649</v>
      </c>
      <c r="C472">
        <f t="shared" si="98"/>
        <v>2011</v>
      </c>
      <c r="D472">
        <v>233.60152458987457</v>
      </c>
      <c r="E472">
        <f t="shared" ca="1" si="99"/>
        <v>225.81472267174763</v>
      </c>
      <c r="F472">
        <f t="shared" ca="1" si="100"/>
        <v>225.5688236638068</v>
      </c>
      <c r="G472" t="str">
        <f t="shared" ca="1" si="101"/>
        <v/>
      </c>
      <c r="H472">
        <f t="shared" ca="1" si="103"/>
        <v>221.91830367792906</v>
      </c>
      <c r="I472" s="4" t="str">
        <f t="shared" ca="1" si="104"/>
        <v/>
      </c>
      <c r="J472">
        <f t="shared" ca="1" si="97"/>
        <v>107.31634730311043</v>
      </c>
      <c r="K472">
        <f t="shared" ca="1" si="95"/>
        <v>124.9232804822983</v>
      </c>
      <c r="L472">
        <f t="shared" ca="1" si="96"/>
        <v>0.14094196943285342</v>
      </c>
      <c r="M472">
        <f t="shared" ca="1" si="105"/>
        <v>107.70106904483821</v>
      </c>
      <c r="N472">
        <f t="shared" ca="1" si="106"/>
        <v>96.575906973056192</v>
      </c>
      <c r="O472">
        <f t="shared" ca="1" si="107"/>
        <v>67.670076949963175</v>
      </c>
    </row>
    <row r="473" spans="1:15" x14ac:dyDescent="0.2">
      <c r="A473">
        <v>472</v>
      </c>
      <c r="B473" s="2">
        <f t="shared" si="102"/>
        <v>40650</v>
      </c>
      <c r="C473">
        <f t="shared" si="98"/>
        <v>2011</v>
      </c>
      <c r="D473">
        <v>233.34606517077711</v>
      </c>
      <c r="E473">
        <f t="shared" ca="1" si="99"/>
        <v>226.19128979669912</v>
      </c>
      <c r="F473">
        <f t="shared" ca="1" si="100"/>
        <v>225.96534952172823</v>
      </c>
      <c r="G473" t="str">
        <f t="shared" ca="1" si="101"/>
        <v/>
      </c>
      <c r="H473">
        <f t="shared" ca="1" si="103"/>
        <v>221.91830367792906</v>
      </c>
      <c r="I473" s="4" t="str">
        <f t="shared" ca="1" si="104"/>
        <v/>
      </c>
      <c r="J473">
        <f t="shared" ca="1" si="97"/>
        <v>107.31634730311043</v>
      </c>
      <c r="K473">
        <f t="shared" ca="1" si="95"/>
        <v>124.9232804822983</v>
      </c>
      <c r="L473">
        <f t="shared" ca="1" si="96"/>
        <v>0.14094196943285342</v>
      </c>
      <c r="M473">
        <f t="shared" ca="1" si="105"/>
        <v>107.70106904483821</v>
      </c>
      <c r="N473">
        <f t="shared" ca="1" si="106"/>
        <v>96.575906973056192</v>
      </c>
      <c r="O473">
        <f t="shared" ca="1" si="107"/>
        <v>67.670076949963175</v>
      </c>
    </row>
    <row r="474" spans="1:15" x14ac:dyDescent="0.2">
      <c r="A474">
        <v>473</v>
      </c>
      <c r="B474" s="2">
        <f t="shared" si="102"/>
        <v>40651</v>
      </c>
      <c r="C474">
        <f t="shared" si="98"/>
        <v>2011</v>
      </c>
      <c r="D474">
        <v>231.29549762334011</v>
      </c>
      <c r="E474">
        <f t="shared" ca="1" si="99"/>
        <v>226.44650018803117</v>
      </c>
      <c r="F474">
        <f t="shared" ca="1" si="100"/>
        <v>226.29337395323194</v>
      </c>
      <c r="G474" t="str">
        <f t="shared" ca="1" si="101"/>
        <v/>
      </c>
      <c r="H474">
        <f t="shared" ca="1" si="103"/>
        <v>221.91830367792906</v>
      </c>
      <c r="I474" s="4" t="str">
        <f t="shared" ca="1" si="104"/>
        <v/>
      </c>
      <c r="J474">
        <f t="shared" ca="1" si="97"/>
        <v>107.31634730311043</v>
      </c>
      <c r="K474">
        <f t="shared" ca="1" si="95"/>
        <v>124.9232804822983</v>
      </c>
      <c r="L474">
        <f t="shared" ca="1" si="96"/>
        <v>0.14094196943285342</v>
      </c>
      <c r="M474">
        <f t="shared" ca="1" si="105"/>
        <v>107.70106904483821</v>
      </c>
      <c r="N474">
        <f t="shared" ca="1" si="106"/>
        <v>96.575906973056192</v>
      </c>
      <c r="O474">
        <f t="shared" ca="1" si="107"/>
        <v>67.670076949963175</v>
      </c>
    </row>
    <row r="475" spans="1:15" x14ac:dyDescent="0.2">
      <c r="A475">
        <v>474</v>
      </c>
      <c r="B475" s="2">
        <f t="shared" si="102"/>
        <v>40652</v>
      </c>
      <c r="C475">
        <f t="shared" si="98"/>
        <v>2011</v>
      </c>
      <c r="D475">
        <v>229.9085143681009</v>
      </c>
      <c r="E475">
        <f t="shared" ca="1" si="99"/>
        <v>226.61960089703462</v>
      </c>
      <c r="F475">
        <f t="shared" ca="1" si="100"/>
        <v>226.51574047163257</v>
      </c>
      <c r="G475" t="str">
        <f t="shared" ca="1" si="101"/>
        <v/>
      </c>
      <c r="H475">
        <f t="shared" ca="1" si="103"/>
        <v>221.91830367792906</v>
      </c>
      <c r="I475" s="4" t="str">
        <f t="shared" ca="1" si="104"/>
        <v/>
      </c>
      <c r="J475">
        <f t="shared" ca="1" si="97"/>
        <v>107.31634730311043</v>
      </c>
      <c r="K475">
        <f t="shared" ca="1" si="95"/>
        <v>124.9232804822983</v>
      </c>
      <c r="L475">
        <f t="shared" ca="1" si="96"/>
        <v>0.14094196943285342</v>
      </c>
      <c r="M475">
        <f t="shared" ca="1" si="105"/>
        <v>107.70106904483821</v>
      </c>
      <c r="N475">
        <f t="shared" ca="1" si="106"/>
        <v>96.575906973056192</v>
      </c>
      <c r="O475">
        <f t="shared" ca="1" si="107"/>
        <v>67.670076949963175</v>
      </c>
    </row>
    <row r="476" spans="1:15" x14ac:dyDescent="0.2">
      <c r="A476">
        <v>475</v>
      </c>
      <c r="B476" s="2">
        <f t="shared" si="102"/>
        <v>40653</v>
      </c>
      <c r="C476">
        <f t="shared" si="98"/>
        <v>2011</v>
      </c>
      <c r="D476">
        <v>227.37619445477677</v>
      </c>
      <c r="E476">
        <f t="shared" ca="1" si="99"/>
        <v>226.65743057492173</v>
      </c>
      <c r="F476">
        <f t="shared" ca="1" si="100"/>
        <v>226.63473276818945</v>
      </c>
      <c r="G476" t="str">
        <f t="shared" ca="1" si="101"/>
        <v/>
      </c>
      <c r="H476">
        <f t="shared" ca="1" si="103"/>
        <v>221.91830367792906</v>
      </c>
      <c r="I476" s="4" t="str">
        <f t="shared" ca="1" si="104"/>
        <v/>
      </c>
      <c r="J476">
        <f t="shared" ca="1" si="97"/>
        <v>107.31634730311043</v>
      </c>
      <c r="K476">
        <f t="shared" ref="K476:K539" ca="1" si="108">MAX(K475,J476)</f>
        <v>124.9232804822983</v>
      </c>
      <c r="L476">
        <f t="shared" ref="L476:L539" ca="1" si="109">1-J476/K476</f>
        <v>0.14094196943285342</v>
      </c>
      <c r="M476">
        <f t="shared" ca="1" si="105"/>
        <v>107.70106904483821</v>
      </c>
      <c r="N476">
        <f t="shared" ca="1" si="106"/>
        <v>96.575906973056192</v>
      </c>
      <c r="O476">
        <f t="shared" ca="1" si="107"/>
        <v>67.670076949963175</v>
      </c>
    </row>
    <row r="477" spans="1:15" x14ac:dyDescent="0.2">
      <c r="A477">
        <v>476</v>
      </c>
      <c r="B477" s="2">
        <f t="shared" si="102"/>
        <v>40654</v>
      </c>
      <c r="C477">
        <f t="shared" si="98"/>
        <v>2011</v>
      </c>
      <c r="D477">
        <v>224.11036203240982</v>
      </c>
      <c r="E477">
        <f t="shared" ca="1" si="99"/>
        <v>226.53007714779613</v>
      </c>
      <c r="F477">
        <f t="shared" ca="1" si="100"/>
        <v>226.60648920407152</v>
      </c>
      <c r="G477" t="str">
        <f t="shared" ca="1" si="101"/>
        <v>SELL</v>
      </c>
      <c r="H477">
        <f t="shared" ca="1" si="103"/>
        <v>224.11036203240982</v>
      </c>
      <c r="I477" s="4">
        <f t="shared" ca="1" si="104"/>
        <v>-9.877771766235683E-3</v>
      </c>
      <c r="J477">
        <f t="shared" ref="J477:J540" ca="1" si="110">IF(I477&lt;&gt;"",J476*(1+I477),J476)</f>
        <v>106.25630091766422</v>
      </c>
      <c r="K477">
        <f t="shared" ca="1" si="108"/>
        <v>124.9232804822983</v>
      </c>
      <c r="L477">
        <f t="shared" ca="1" si="109"/>
        <v>0.14942754859274765</v>
      </c>
      <c r="M477">
        <f t="shared" ca="1" si="105"/>
        <v>105.57337588682921</v>
      </c>
      <c r="N477">
        <f t="shared" ca="1" si="106"/>
        <v>93.714042671465023</v>
      </c>
      <c r="O477">
        <f t="shared" ca="1" si="107"/>
        <v>64.996358647901801</v>
      </c>
    </row>
    <row r="478" spans="1:15" x14ac:dyDescent="0.2">
      <c r="A478">
        <v>477</v>
      </c>
      <c r="B478" s="2">
        <f t="shared" si="102"/>
        <v>40655</v>
      </c>
      <c r="C478">
        <f t="shared" si="98"/>
        <v>2011</v>
      </c>
      <c r="D478">
        <v>227.03298093903223</v>
      </c>
      <c r="E478">
        <f t="shared" ca="1" si="99"/>
        <v>226.55522233735797</v>
      </c>
      <c r="F478">
        <f t="shared" ca="1" si="100"/>
        <v>226.54013522362087</v>
      </c>
      <c r="G478" t="str">
        <f t="shared" ca="1" si="101"/>
        <v>BUY</v>
      </c>
      <c r="H478">
        <f t="shared" ca="1" si="103"/>
        <v>227.03298093903223</v>
      </c>
      <c r="I478" s="4">
        <f t="shared" ca="1" si="104"/>
        <v>1.3040980703068731E-2</v>
      </c>
      <c r="J478">
        <f t="shared" ca="1" si="110"/>
        <v>107.64198728751094</v>
      </c>
      <c r="K478">
        <f t="shared" ca="1" si="108"/>
        <v>124.9232804822983</v>
      </c>
      <c r="L478">
        <f t="shared" ca="1" si="109"/>
        <v>0.13833524966738386</v>
      </c>
      <c r="M478">
        <f t="shared" ca="1" si="105"/>
        <v>108.32693660222513</v>
      </c>
      <c r="N478">
        <f t="shared" ca="1" si="106"/>
        <v>97.380411737720422</v>
      </c>
      <c r="O478">
        <f t="shared" ca="1" si="107"/>
        <v>68.386823683489894</v>
      </c>
    </row>
    <row r="479" spans="1:15" x14ac:dyDescent="0.2">
      <c r="A479">
        <v>478</v>
      </c>
      <c r="B479" s="2">
        <f t="shared" si="102"/>
        <v>40656</v>
      </c>
      <c r="C479">
        <f t="shared" si="98"/>
        <v>2011</v>
      </c>
      <c r="D479">
        <v>223.93051183226615</v>
      </c>
      <c r="E479">
        <f t="shared" ca="1" si="99"/>
        <v>226.42398681210338</v>
      </c>
      <c r="F479">
        <f t="shared" ca="1" si="100"/>
        <v>226.50272812725615</v>
      </c>
      <c r="G479" t="str">
        <f t="shared" ca="1" si="101"/>
        <v>SELL</v>
      </c>
      <c r="H479">
        <f t="shared" ca="1" si="103"/>
        <v>223.93051183226615</v>
      </c>
      <c r="I479" s="4">
        <f t="shared" ca="1" si="104"/>
        <v>1.3665279352514961E-2</v>
      </c>
      <c r="J479">
        <f t="shared" ca="1" si="110"/>
        <v>109.11294511385464</v>
      </c>
      <c r="K479">
        <f t="shared" ca="1" si="108"/>
        <v>124.9232804822983</v>
      </c>
      <c r="L479">
        <f t="shared" ca="1" si="109"/>
        <v>0.12656036014587368</v>
      </c>
      <c r="M479">
        <f t="shared" ca="1" si="105"/>
        <v>111.28757230236829</v>
      </c>
      <c r="N479">
        <f t="shared" ca="1" si="106"/>
        <v>101.37260332729704</v>
      </c>
      <c r="O479">
        <f t="shared" ca="1" si="107"/>
        <v>72.124923882154192</v>
      </c>
    </row>
    <row r="480" spans="1:15" x14ac:dyDescent="0.2">
      <c r="A480">
        <v>479</v>
      </c>
      <c r="B480" s="2">
        <f t="shared" si="102"/>
        <v>40657</v>
      </c>
      <c r="C480">
        <f t="shared" si="98"/>
        <v>2011</v>
      </c>
      <c r="D480">
        <v>225.63146005873577</v>
      </c>
      <c r="E480">
        <f t="shared" ca="1" si="99"/>
        <v>226.38436047443503</v>
      </c>
      <c r="F480">
        <f t="shared" ca="1" si="100"/>
        <v>226.40813627703602</v>
      </c>
      <c r="G480" t="str">
        <f t="shared" ca="1" si="101"/>
        <v/>
      </c>
      <c r="H480">
        <f t="shared" ca="1" si="103"/>
        <v>223.93051183226615</v>
      </c>
      <c r="I480" s="4" t="str">
        <f t="shared" ca="1" si="104"/>
        <v/>
      </c>
      <c r="J480">
        <f t="shared" ca="1" si="110"/>
        <v>109.11294511385464</v>
      </c>
      <c r="K480">
        <f t="shared" ca="1" si="108"/>
        <v>124.9232804822983</v>
      </c>
      <c r="L480">
        <f t="shared" ca="1" si="109"/>
        <v>0.12656036014587368</v>
      </c>
      <c r="M480">
        <f t="shared" ca="1" si="105"/>
        <v>111.28757230236829</v>
      </c>
      <c r="N480">
        <f t="shared" ca="1" si="106"/>
        <v>101.37260332729704</v>
      </c>
      <c r="O480">
        <f t="shared" ca="1" si="107"/>
        <v>72.124923882154192</v>
      </c>
    </row>
    <row r="481" spans="1:15" x14ac:dyDescent="0.2">
      <c r="A481">
        <v>480</v>
      </c>
      <c r="B481" s="2">
        <f t="shared" si="102"/>
        <v>40658</v>
      </c>
      <c r="C481">
        <f t="shared" si="98"/>
        <v>2011</v>
      </c>
      <c r="D481">
        <v>224.68534442125832</v>
      </c>
      <c r="E481">
        <f t="shared" ca="1" si="99"/>
        <v>226.29940967177617</v>
      </c>
      <c r="F481">
        <f t="shared" ca="1" si="100"/>
        <v>226.35038015337147</v>
      </c>
      <c r="G481" t="str">
        <f t="shared" ca="1" si="101"/>
        <v/>
      </c>
      <c r="H481">
        <f t="shared" ca="1" si="103"/>
        <v>223.93051183226615</v>
      </c>
      <c r="I481" s="4" t="str">
        <f t="shared" ca="1" si="104"/>
        <v/>
      </c>
      <c r="J481">
        <f t="shared" ca="1" si="110"/>
        <v>109.11294511385464</v>
      </c>
      <c r="K481">
        <f t="shared" ca="1" si="108"/>
        <v>124.9232804822983</v>
      </c>
      <c r="L481">
        <f t="shared" ca="1" si="109"/>
        <v>0.12656036014587368</v>
      </c>
      <c r="M481">
        <f t="shared" ca="1" si="105"/>
        <v>111.28757230236829</v>
      </c>
      <c r="N481">
        <f t="shared" ca="1" si="106"/>
        <v>101.37260332729704</v>
      </c>
      <c r="O481">
        <f t="shared" ca="1" si="107"/>
        <v>72.124923882154192</v>
      </c>
    </row>
    <row r="482" spans="1:15" x14ac:dyDescent="0.2">
      <c r="A482">
        <v>481</v>
      </c>
      <c r="B482" s="2">
        <f t="shared" si="102"/>
        <v>40659</v>
      </c>
      <c r="C482">
        <f t="shared" si="98"/>
        <v>2011</v>
      </c>
      <c r="D482">
        <v>228.12098175811343</v>
      </c>
      <c r="E482">
        <f t="shared" ca="1" si="99"/>
        <v>226.39048827609304</v>
      </c>
      <c r="F482">
        <f t="shared" ca="1" si="100"/>
        <v>226.33584111350291</v>
      </c>
      <c r="G482" t="str">
        <f t="shared" ca="1" si="101"/>
        <v>BUY</v>
      </c>
      <c r="H482">
        <f t="shared" ca="1" si="103"/>
        <v>228.12098175811343</v>
      </c>
      <c r="I482" s="4">
        <f t="shared" ca="1" si="104"/>
        <v>1.87132601607508E-2</v>
      </c>
      <c r="J482">
        <f t="shared" ca="1" si="110"/>
        <v>111.15480404267591</v>
      </c>
      <c r="K482">
        <f t="shared" ca="1" si="108"/>
        <v>124.9232804822983</v>
      </c>
      <c r="L482">
        <f t="shared" ca="1" si="109"/>
        <v>0.110215456930571</v>
      </c>
      <c r="M482">
        <f t="shared" ca="1" si="105"/>
        <v>115.45267888867346</v>
      </c>
      <c r="N482">
        <f t="shared" ca="1" si="106"/>
        <v>107.06363902500594</v>
      </c>
      <c r="O482">
        <f t="shared" ca="1" si="107"/>
        <v>77.523693740878599</v>
      </c>
    </row>
    <row r="483" spans="1:15" x14ac:dyDescent="0.2">
      <c r="A483">
        <v>482</v>
      </c>
      <c r="B483" s="2">
        <f t="shared" si="102"/>
        <v>40660</v>
      </c>
      <c r="C483">
        <f t="shared" si="98"/>
        <v>2011</v>
      </c>
      <c r="D483">
        <v>224.82917992873905</v>
      </c>
      <c r="E483">
        <f t="shared" ca="1" si="99"/>
        <v>226.31242285872537</v>
      </c>
      <c r="F483">
        <f t="shared" ca="1" si="100"/>
        <v>226.35926210914596</v>
      </c>
      <c r="G483" t="str">
        <f t="shared" ca="1" si="101"/>
        <v>SELL</v>
      </c>
      <c r="H483">
        <f t="shared" ca="1" si="103"/>
        <v>224.82917992873905</v>
      </c>
      <c r="I483" s="4">
        <f t="shared" ca="1" si="104"/>
        <v>1.4430070412658572E-2</v>
      </c>
      <c r="J483">
        <f t="shared" ca="1" si="110"/>
        <v>112.75877569171698</v>
      </c>
      <c r="K483">
        <f t="shared" ca="1" si="108"/>
        <v>124.9232804822983</v>
      </c>
      <c r="L483">
        <f t="shared" ca="1" si="109"/>
        <v>9.7375803321983923E-2</v>
      </c>
      <c r="M483">
        <f t="shared" ca="1" si="105"/>
        <v>118.78465946006069</v>
      </c>
      <c r="N483">
        <f t="shared" ca="1" si="106"/>
        <v>111.69844657430484</v>
      </c>
      <c r="O483">
        <f t="shared" ca="1" si="107"/>
        <v>81.998383178199632</v>
      </c>
    </row>
    <row r="484" spans="1:15" x14ac:dyDescent="0.2">
      <c r="A484">
        <v>483</v>
      </c>
      <c r="B484" s="2">
        <f t="shared" si="102"/>
        <v>40661</v>
      </c>
      <c r="C484">
        <f t="shared" si="98"/>
        <v>2011</v>
      </c>
      <c r="D484">
        <v>226.03266513130069</v>
      </c>
      <c r="E484">
        <f t="shared" ca="1" si="99"/>
        <v>226.29843497235416</v>
      </c>
      <c r="F484">
        <f t="shared" ca="1" si="100"/>
        <v>226.30682770417687</v>
      </c>
      <c r="G484" t="str">
        <f t="shared" ca="1" si="101"/>
        <v/>
      </c>
      <c r="H484">
        <f t="shared" ca="1" si="103"/>
        <v>224.82917992873905</v>
      </c>
      <c r="I484" s="4" t="str">
        <f t="shared" ca="1" si="104"/>
        <v/>
      </c>
      <c r="J484">
        <f t="shared" ca="1" si="110"/>
        <v>112.75877569171698</v>
      </c>
      <c r="K484">
        <f t="shared" ca="1" si="108"/>
        <v>124.9232804822983</v>
      </c>
      <c r="L484">
        <f t="shared" ca="1" si="109"/>
        <v>9.7375803321983923E-2</v>
      </c>
      <c r="M484">
        <f t="shared" ca="1" si="105"/>
        <v>118.78465946006069</v>
      </c>
      <c r="N484">
        <f t="shared" ca="1" si="106"/>
        <v>111.69844657430484</v>
      </c>
      <c r="O484">
        <f t="shared" ca="1" si="107"/>
        <v>81.998383178199632</v>
      </c>
    </row>
    <row r="485" spans="1:15" x14ac:dyDescent="0.2">
      <c r="A485">
        <v>484</v>
      </c>
      <c r="B485" s="2">
        <f t="shared" si="102"/>
        <v>40662</v>
      </c>
      <c r="C485">
        <f t="shared" si="98"/>
        <v>2011</v>
      </c>
      <c r="D485">
        <v>224.11625914421234</v>
      </c>
      <c r="E485">
        <f t="shared" ca="1" si="99"/>
        <v>226.18932618094709</v>
      </c>
      <c r="F485">
        <f t="shared" ca="1" si="100"/>
        <v>226.25479145579132</v>
      </c>
      <c r="G485" t="str">
        <f t="shared" ca="1" si="101"/>
        <v/>
      </c>
      <c r="H485">
        <f t="shared" ca="1" si="103"/>
        <v>224.82917992873905</v>
      </c>
      <c r="I485" s="4" t="str">
        <f t="shared" ca="1" si="104"/>
        <v/>
      </c>
      <c r="J485">
        <f t="shared" ca="1" si="110"/>
        <v>112.75877569171698</v>
      </c>
      <c r="K485">
        <f t="shared" ca="1" si="108"/>
        <v>124.9232804822983</v>
      </c>
      <c r="L485">
        <f t="shared" ca="1" si="109"/>
        <v>9.7375803321983923E-2</v>
      </c>
      <c r="M485">
        <f t="shared" ca="1" si="105"/>
        <v>118.78465946006069</v>
      </c>
      <c r="N485">
        <f t="shared" ca="1" si="106"/>
        <v>111.69844657430484</v>
      </c>
      <c r="O485">
        <f t="shared" ca="1" si="107"/>
        <v>81.998383178199632</v>
      </c>
    </row>
    <row r="486" spans="1:15" x14ac:dyDescent="0.2">
      <c r="A486">
        <v>485</v>
      </c>
      <c r="B486" s="2">
        <f t="shared" si="102"/>
        <v>40663</v>
      </c>
      <c r="C486">
        <f t="shared" si="98"/>
        <v>2011</v>
      </c>
      <c r="D486">
        <v>225.34300384399833</v>
      </c>
      <c r="E486">
        <f t="shared" ca="1" si="99"/>
        <v>226.14701006409965</v>
      </c>
      <c r="F486">
        <f t="shared" ca="1" si="100"/>
        <v>226.17239973420811</v>
      </c>
      <c r="G486" t="str">
        <f t="shared" ca="1" si="101"/>
        <v/>
      </c>
      <c r="H486">
        <f t="shared" ca="1" si="103"/>
        <v>224.82917992873905</v>
      </c>
      <c r="I486" s="4" t="str">
        <f t="shared" ca="1" si="104"/>
        <v/>
      </c>
      <c r="J486">
        <f t="shared" ca="1" si="110"/>
        <v>112.75877569171698</v>
      </c>
      <c r="K486">
        <f t="shared" ca="1" si="108"/>
        <v>124.9232804822983</v>
      </c>
      <c r="L486">
        <f t="shared" ca="1" si="109"/>
        <v>9.7375803321983923E-2</v>
      </c>
      <c r="M486">
        <f t="shared" ca="1" si="105"/>
        <v>118.78465946006069</v>
      </c>
      <c r="N486">
        <f t="shared" ca="1" si="106"/>
        <v>111.69844657430484</v>
      </c>
      <c r="O486">
        <f t="shared" ca="1" si="107"/>
        <v>81.998383178199632</v>
      </c>
    </row>
    <row r="487" spans="1:15" x14ac:dyDescent="0.2">
      <c r="A487">
        <v>486</v>
      </c>
      <c r="B487" s="2">
        <f t="shared" si="102"/>
        <v>40664</v>
      </c>
      <c r="C487">
        <f t="shared" si="98"/>
        <v>2011</v>
      </c>
      <c r="D487">
        <v>225.25295215448665</v>
      </c>
      <c r="E487">
        <f t="shared" ca="1" si="99"/>
        <v>226.10230716861898</v>
      </c>
      <c r="F487">
        <f t="shared" ca="1" si="100"/>
        <v>226.12912890590741</v>
      </c>
      <c r="G487" t="str">
        <f t="shared" ca="1" si="101"/>
        <v/>
      </c>
      <c r="H487">
        <f t="shared" ca="1" si="103"/>
        <v>224.82917992873905</v>
      </c>
      <c r="I487" s="4" t="str">
        <f t="shared" ca="1" si="104"/>
        <v/>
      </c>
      <c r="J487">
        <f t="shared" ca="1" si="110"/>
        <v>112.75877569171698</v>
      </c>
      <c r="K487">
        <f t="shared" ca="1" si="108"/>
        <v>124.9232804822983</v>
      </c>
      <c r="L487">
        <f t="shared" ca="1" si="109"/>
        <v>9.7375803321983923E-2</v>
      </c>
      <c r="M487">
        <f t="shared" ca="1" si="105"/>
        <v>118.78465946006069</v>
      </c>
      <c r="N487">
        <f t="shared" ca="1" si="106"/>
        <v>111.69844657430484</v>
      </c>
      <c r="O487">
        <f t="shared" ca="1" si="107"/>
        <v>81.998383178199632</v>
      </c>
    </row>
    <row r="488" spans="1:15" x14ac:dyDescent="0.2">
      <c r="A488">
        <v>487</v>
      </c>
      <c r="B488" s="2">
        <f t="shared" si="102"/>
        <v>40665</v>
      </c>
      <c r="C488">
        <f t="shared" si="98"/>
        <v>2011</v>
      </c>
      <c r="D488">
        <v>223.04569496272819</v>
      </c>
      <c r="E488">
        <f t="shared" ca="1" si="99"/>
        <v>225.94947655832442</v>
      </c>
      <c r="F488">
        <f t="shared" ca="1" si="100"/>
        <v>226.04117492450115</v>
      </c>
      <c r="G488" t="str">
        <f t="shared" ca="1" si="101"/>
        <v/>
      </c>
      <c r="H488">
        <f t="shared" ca="1" si="103"/>
        <v>224.82917992873905</v>
      </c>
      <c r="I488" s="4" t="str">
        <f t="shared" ca="1" si="104"/>
        <v/>
      </c>
      <c r="J488">
        <f t="shared" ca="1" si="110"/>
        <v>112.75877569171698</v>
      </c>
      <c r="K488">
        <f t="shared" ca="1" si="108"/>
        <v>124.9232804822983</v>
      </c>
      <c r="L488">
        <f t="shared" ca="1" si="109"/>
        <v>9.7375803321983923E-2</v>
      </c>
      <c r="M488">
        <f t="shared" ca="1" si="105"/>
        <v>118.78465946006069</v>
      </c>
      <c r="N488">
        <f t="shared" ca="1" si="106"/>
        <v>111.69844657430484</v>
      </c>
      <c r="O488">
        <f t="shared" ca="1" si="107"/>
        <v>81.998383178199632</v>
      </c>
    </row>
    <row r="489" spans="1:15" x14ac:dyDescent="0.2">
      <c r="A489">
        <v>488</v>
      </c>
      <c r="B489" s="2">
        <f t="shared" si="102"/>
        <v>40666</v>
      </c>
      <c r="C489">
        <f t="shared" si="98"/>
        <v>2011</v>
      </c>
      <c r="D489">
        <v>224.52951406079279</v>
      </c>
      <c r="E489">
        <f t="shared" ca="1" si="99"/>
        <v>225.87847843344784</v>
      </c>
      <c r="F489">
        <f t="shared" ca="1" si="100"/>
        <v>225.92107730837378</v>
      </c>
      <c r="G489" t="str">
        <f t="shared" ca="1" si="101"/>
        <v/>
      </c>
      <c r="H489">
        <f t="shared" ca="1" si="103"/>
        <v>224.82917992873905</v>
      </c>
      <c r="I489" s="4" t="str">
        <f t="shared" ca="1" si="104"/>
        <v/>
      </c>
      <c r="J489">
        <f t="shared" ca="1" si="110"/>
        <v>112.75877569171698</v>
      </c>
      <c r="K489">
        <f t="shared" ca="1" si="108"/>
        <v>124.9232804822983</v>
      </c>
      <c r="L489">
        <f t="shared" ca="1" si="109"/>
        <v>9.7375803321983923E-2</v>
      </c>
      <c r="M489">
        <f t="shared" ca="1" si="105"/>
        <v>118.78465946006069</v>
      </c>
      <c r="N489">
        <f t="shared" ca="1" si="106"/>
        <v>111.69844657430484</v>
      </c>
      <c r="O489">
        <f t="shared" ca="1" si="107"/>
        <v>81.998383178199632</v>
      </c>
    </row>
    <row r="490" spans="1:15" x14ac:dyDescent="0.2">
      <c r="A490">
        <v>489</v>
      </c>
      <c r="B490" s="2">
        <f t="shared" si="102"/>
        <v>40667</v>
      </c>
      <c r="C490">
        <f t="shared" si="98"/>
        <v>2011</v>
      </c>
      <c r="D490">
        <v>223.17560822770065</v>
      </c>
      <c r="E490">
        <f t="shared" ca="1" si="99"/>
        <v>225.74333492316049</v>
      </c>
      <c r="F490">
        <f t="shared" ca="1" si="100"/>
        <v>225.82442102933288</v>
      </c>
      <c r="G490" t="str">
        <f t="shared" ca="1" si="101"/>
        <v/>
      </c>
      <c r="H490">
        <f t="shared" ca="1" si="103"/>
        <v>224.82917992873905</v>
      </c>
      <c r="I490" s="4" t="str">
        <f t="shared" ca="1" si="104"/>
        <v/>
      </c>
      <c r="J490">
        <f t="shared" ca="1" si="110"/>
        <v>112.75877569171698</v>
      </c>
      <c r="K490">
        <f t="shared" ca="1" si="108"/>
        <v>124.9232804822983</v>
      </c>
      <c r="L490">
        <f t="shared" ca="1" si="109"/>
        <v>9.7375803321983923E-2</v>
      </c>
      <c r="M490">
        <f t="shared" ca="1" si="105"/>
        <v>118.78465946006069</v>
      </c>
      <c r="N490">
        <f t="shared" ca="1" si="106"/>
        <v>111.69844657430484</v>
      </c>
      <c r="O490">
        <f t="shared" ca="1" si="107"/>
        <v>81.998383178199632</v>
      </c>
    </row>
    <row r="491" spans="1:15" x14ac:dyDescent="0.2">
      <c r="A491">
        <v>490</v>
      </c>
      <c r="B491" s="2">
        <f t="shared" si="102"/>
        <v>40668</v>
      </c>
      <c r="C491">
        <f t="shared" si="98"/>
        <v>2011</v>
      </c>
      <c r="D491">
        <v>221.49669287473262</v>
      </c>
      <c r="E491">
        <f t="shared" ca="1" si="99"/>
        <v>225.5310028207391</v>
      </c>
      <c r="F491">
        <f t="shared" ca="1" si="100"/>
        <v>225.65840208219194</v>
      </c>
      <c r="G491" t="str">
        <f t="shared" ca="1" si="101"/>
        <v/>
      </c>
      <c r="H491">
        <f t="shared" ca="1" si="103"/>
        <v>224.82917992873905</v>
      </c>
      <c r="I491" s="4" t="str">
        <f t="shared" ca="1" si="104"/>
        <v/>
      </c>
      <c r="J491">
        <f t="shared" ca="1" si="110"/>
        <v>112.75877569171698</v>
      </c>
      <c r="K491">
        <f t="shared" ca="1" si="108"/>
        <v>124.9232804822983</v>
      </c>
      <c r="L491">
        <f t="shared" ca="1" si="109"/>
        <v>9.7375803321983923E-2</v>
      </c>
      <c r="M491">
        <f t="shared" ca="1" si="105"/>
        <v>118.78465946006069</v>
      </c>
      <c r="N491">
        <f t="shared" ca="1" si="106"/>
        <v>111.69844657430484</v>
      </c>
      <c r="O491">
        <f t="shared" ca="1" si="107"/>
        <v>81.998383178199632</v>
      </c>
    </row>
    <row r="492" spans="1:15" x14ac:dyDescent="0.2">
      <c r="A492">
        <v>491</v>
      </c>
      <c r="B492" s="2">
        <f t="shared" si="102"/>
        <v>40669</v>
      </c>
      <c r="C492">
        <f t="shared" si="98"/>
        <v>2011</v>
      </c>
      <c r="D492">
        <v>222.0483500090819</v>
      </c>
      <c r="E492">
        <f t="shared" ca="1" si="99"/>
        <v>225.35687018015628</v>
      </c>
      <c r="F492">
        <f t="shared" ca="1" si="100"/>
        <v>225.46134976450594</v>
      </c>
      <c r="G492" t="str">
        <f t="shared" ca="1" si="101"/>
        <v/>
      </c>
      <c r="H492">
        <f t="shared" ca="1" si="103"/>
        <v>224.82917992873905</v>
      </c>
      <c r="I492" s="4" t="str">
        <f t="shared" ca="1" si="104"/>
        <v/>
      </c>
      <c r="J492">
        <f t="shared" ca="1" si="110"/>
        <v>112.75877569171698</v>
      </c>
      <c r="K492">
        <f t="shared" ca="1" si="108"/>
        <v>124.9232804822983</v>
      </c>
      <c r="L492">
        <f t="shared" ca="1" si="109"/>
        <v>9.7375803321983923E-2</v>
      </c>
      <c r="M492">
        <f t="shared" ca="1" si="105"/>
        <v>118.78465946006069</v>
      </c>
      <c r="N492">
        <f t="shared" ca="1" si="106"/>
        <v>111.69844657430484</v>
      </c>
      <c r="O492">
        <f t="shared" ca="1" si="107"/>
        <v>81.998383178199632</v>
      </c>
    </row>
    <row r="493" spans="1:15" x14ac:dyDescent="0.2">
      <c r="A493">
        <v>492</v>
      </c>
      <c r="B493" s="2">
        <f t="shared" si="102"/>
        <v>40670</v>
      </c>
      <c r="C493">
        <f t="shared" si="98"/>
        <v>2011</v>
      </c>
      <c r="D493">
        <v>220.13848161961818</v>
      </c>
      <c r="E493">
        <f t="shared" ca="1" si="99"/>
        <v>225.09595075212937</v>
      </c>
      <c r="F493">
        <f t="shared" ca="1" si="100"/>
        <v>225.2525024089455</v>
      </c>
      <c r="G493" t="str">
        <f t="shared" ca="1" si="101"/>
        <v/>
      </c>
      <c r="H493">
        <f t="shared" ca="1" si="103"/>
        <v>224.82917992873905</v>
      </c>
      <c r="I493" s="4" t="str">
        <f t="shared" ca="1" si="104"/>
        <v/>
      </c>
      <c r="J493">
        <f t="shared" ca="1" si="110"/>
        <v>112.75877569171698</v>
      </c>
      <c r="K493">
        <f t="shared" ca="1" si="108"/>
        <v>124.9232804822983</v>
      </c>
      <c r="L493">
        <f t="shared" ca="1" si="109"/>
        <v>9.7375803321983923E-2</v>
      </c>
      <c r="M493">
        <f t="shared" ca="1" si="105"/>
        <v>118.78465946006069</v>
      </c>
      <c r="N493">
        <f t="shared" ca="1" si="106"/>
        <v>111.69844657430484</v>
      </c>
      <c r="O493">
        <f t="shared" ca="1" si="107"/>
        <v>81.998383178199632</v>
      </c>
    </row>
    <row r="494" spans="1:15" x14ac:dyDescent="0.2">
      <c r="A494">
        <v>493</v>
      </c>
      <c r="B494" s="2">
        <f t="shared" si="102"/>
        <v>40671</v>
      </c>
      <c r="C494">
        <f t="shared" si="98"/>
        <v>2011</v>
      </c>
      <c r="D494">
        <v>221.34839200107044</v>
      </c>
      <c r="E494">
        <f t="shared" ca="1" si="99"/>
        <v>224.90857281457642</v>
      </c>
      <c r="F494">
        <f t="shared" ca="1" si="100"/>
        <v>225.0209995771082</v>
      </c>
      <c r="G494" t="str">
        <f t="shared" ca="1" si="101"/>
        <v/>
      </c>
      <c r="H494">
        <f t="shared" ca="1" si="103"/>
        <v>224.82917992873905</v>
      </c>
      <c r="I494" s="4" t="str">
        <f t="shared" ca="1" si="104"/>
        <v/>
      </c>
      <c r="J494">
        <f t="shared" ca="1" si="110"/>
        <v>112.75877569171698</v>
      </c>
      <c r="K494">
        <f t="shared" ca="1" si="108"/>
        <v>124.9232804822983</v>
      </c>
      <c r="L494">
        <f t="shared" ca="1" si="109"/>
        <v>9.7375803321983923E-2</v>
      </c>
      <c r="M494">
        <f t="shared" ca="1" si="105"/>
        <v>118.78465946006069</v>
      </c>
      <c r="N494">
        <f t="shared" ca="1" si="106"/>
        <v>111.69844657430484</v>
      </c>
      <c r="O494">
        <f t="shared" ca="1" si="107"/>
        <v>81.998383178199632</v>
      </c>
    </row>
    <row r="495" spans="1:15" x14ac:dyDescent="0.2">
      <c r="A495">
        <v>494</v>
      </c>
      <c r="B495" s="2">
        <f t="shared" si="102"/>
        <v>40672</v>
      </c>
      <c r="C495">
        <f t="shared" si="98"/>
        <v>2011</v>
      </c>
      <c r="D495">
        <v>223.50212962342877</v>
      </c>
      <c r="E495">
        <f t="shared" ca="1" si="99"/>
        <v>224.83825065501907</v>
      </c>
      <c r="F495">
        <f t="shared" ca="1" si="100"/>
        <v>224.88044395075343</v>
      </c>
      <c r="G495" t="str">
        <f t="shared" ca="1" si="101"/>
        <v/>
      </c>
      <c r="H495">
        <f t="shared" ca="1" si="103"/>
        <v>224.82917992873905</v>
      </c>
      <c r="I495" s="4" t="str">
        <f t="shared" ca="1" si="104"/>
        <v/>
      </c>
      <c r="J495">
        <f t="shared" ca="1" si="110"/>
        <v>112.75877569171698</v>
      </c>
      <c r="K495">
        <f t="shared" ca="1" si="108"/>
        <v>124.9232804822983</v>
      </c>
      <c r="L495">
        <f t="shared" ca="1" si="109"/>
        <v>9.7375803321983923E-2</v>
      </c>
      <c r="M495">
        <f t="shared" ca="1" si="105"/>
        <v>118.78465946006069</v>
      </c>
      <c r="N495">
        <f t="shared" ca="1" si="106"/>
        <v>111.69844657430484</v>
      </c>
      <c r="O495">
        <f t="shared" ca="1" si="107"/>
        <v>81.998383178199632</v>
      </c>
    </row>
    <row r="496" spans="1:15" x14ac:dyDescent="0.2">
      <c r="A496">
        <v>495</v>
      </c>
      <c r="B496" s="2">
        <f t="shared" si="102"/>
        <v>40673</v>
      </c>
      <c r="C496">
        <f t="shared" si="98"/>
        <v>2011</v>
      </c>
      <c r="D496">
        <v>220.649229244434</v>
      </c>
      <c r="E496">
        <f t="shared" ca="1" si="99"/>
        <v>224.6287995844898</v>
      </c>
      <c r="F496">
        <f t="shared" ca="1" si="100"/>
        <v>224.7544702268074</v>
      </c>
      <c r="G496" t="str">
        <f t="shared" ca="1" si="101"/>
        <v/>
      </c>
      <c r="H496">
        <f t="shared" ca="1" si="103"/>
        <v>224.82917992873905</v>
      </c>
      <c r="I496" s="4" t="str">
        <f t="shared" ca="1" si="104"/>
        <v/>
      </c>
      <c r="J496">
        <f t="shared" ca="1" si="110"/>
        <v>112.75877569171698</v>
      </c>
      <c r="K496">
        <f t="shared" ca="1" si="108"/>
        <v>124.9232804822983</v>
      </c>
      <c r="L496">
        <f t="shared" ca="1" si="109"/>
        <v>9.7375803321983923E-2</v>
      </c>
      <c r="M496">
        <f t="shared" ca="1" si="105"/>
        <v>118.78465946006069</v>
      </c>
      <c r="N496">
        <f t="shared" ca="1" si="106"/>
        <v>111.69844657430484</v>
      </c>
      <c r="O496">
        <f t="shared" ca="1" si="107"/>
        <v>81.998383178199632</v>
      </c>
    </row>
    <row r="497" spans="1:15" x14ac:dyDescent="0.2">
      <c r="A497">
        <v>496</v>
      </c>
      <c r="B497" s="2">
        <f t="shared" si="102"/>
        <v>40674</v>
      </c>
      <c r="C497">
        <f t="shared" si="98"/>
        <v>2011</v>
      </c>
      <c r="D497">
        <v>221.38563879174623</v>
      </c>
      <c r="E497">
        <f t="shared" ca="1" si="99"/>
        <v>224.46664154485262</v>
      </c>
      <c r="F497">
        <f t="shared" ca="1" si="100"/>
        <v>224.56393636863493</v>
      </c>
      <c r="G497" t="str">
        <f t="shared" ca="1" si="101"/>
        <v/>
      </c>
      <c r="H497">
        <f t="shared" ca="1" si="103"/>
        <v>224.82917992873905</v>
      </c>
      <c r="I497" s="4" t="str">
        <f t="shared" ca="1" si="104"/>
        <v/>
      </c>
      <c r="J497">
        <f t="shared" ca="1" si="110"/>
        <v>112.75877569171698</v>
      </c>
      <c r="K497">
        <f t="shared" ca="1" si="108"/>
        <v>124.9232804822983</v>
      </c>
      <c r="L497">
        <f t="shared" ca="1" si="109"/>
        <v>9.7375803321983923E-2</v>
      </c>
      <c r="M497">
        <f t="shared" ca="1" si="105"/>
        <v>118.78465946006069</v>
      </c>
      <c r="N497">
        <f t="shared" ca="1" si="106"/>
        <v>111.69844657430484</v>
      </c>
      <c r="O497">
        <f t="shared" ca="1" si="107"/>
        <v>81.998383178199632</v>
      </c>
    </row>
    <row r="498" spans="1:15" x14ac:dyDescent="0.2">
      <c r="A498">
        <v>497</v>
      </c>
      <c r="B498" s="2">
        <f t="shared" si="102"/>
        <v>40675</v>
      </c>
      <c r="C498">
        <f t="shared" si="98"/>
        <v>2011</v>
      </c>
      <c r="D498">
        <v>217.97515798012989</v>
      </c>
      <c r="E498">
        <f t="shared" ca="1" si="99"/>
        <v>224.14206736661646</v>
      </c>
      <c r="F498">
        <f t="shared" ca="1" si="100"/>
        <v>224.33681187355819</v>
      </c>
      <c r="G498" t="str">
        <f t="shared" ca="1" si="101"/>
        <v/>
      </c>
      <c r="H498">
        <f t="shared" ca="1" si="103"/>
        <v>224.82917992873905</v>
      </c>
      <c r="I498" s="4" t="str">
        <f t="shared" ca="1" si="104"/>
        <v/>
      </c>
      <c r="J498">
        <f t="shared" ca="1" si="110"/>
        <v>112.75877569171698</v>
      </c>
      <c r="K498">
        <f t="shared" ca="1" si="108"/>
        <v>124.9232804822983</v>
      </c>
      <c r="L498">
        <f t="shared" ca="1" si="109"/>
        <v>9.7375803321983923E-2</v>
      </c>
      <c r="M498">
        <f t="shared" ca="1" si="105"/>
        <v>118.78465946006069</v>
      </c>
      <c r="N498">
        <f t="shared" ca="1" si="106"/>
        <v>111.69844657430484</v>
      </c>
      <c r="O498">
        <f t="shared" ca="1" si="107"/>
        <v>81.998383178199632</v>
      </c>
    </row>
    <row r="499" spans="1:15" x14ac:dyDescent="0.2">
      <c r="A499">
        <v>498</v>
      </c>
      <c r="B499" s="2">
        <f t="shared" si="102"/>
        <v>40676</v>
      </c>
      <c r="C499">
        <f t="shared" si="98"/>
        <v>2011</v>
      </c>
      <c r="D499">
        <v>218.60717136128386</v>
      </c>
      <c r="E499">
        <f t="shared" ca="1" si="99"/>
        <v>223.86532256634982</v>
      </c>
      <c r="F499">
        <f t="shared" ca="1" si="100"/>
        <v>224.03136944650981</v>
      </c>
      <c r="G499" t="str">
        <f t="shared" ca="1" si="101"/>
        <v/>
      </c>
      <c r="H499">
        <f t="shared" ca="1" si="103"/>
        <v>224.82917992873905</v>
      </c>
      <c r="I499" s="4" t="str">
        <f t="shared" ca="1" si="104"/>
        <v/>
      </c>
      <c r="J499">
        <f t="shared" ca="1" si="110"/>
        <v>112.75877569171698</v>
      </c>
      <c r="K499">
        <f t="shared" ca="1" si="108"/>
        <v>124.9232804822983</v>
      </c>
      <c r="L499">
        <f t="shared" ca="1" si="109"/>
        <v>9.7375803321983923E-2</v>
      </c>
      <c r="M499">
        <f t="shared" ca="1" si="105"/>
        <v>118.78465946006069</v>
      </c>
      <c r="N499">
        <f t="shared" ca="1" si="106"/>
        <v>111.69844657430484</v>
      </c>
      <c r="O499">
        <f t="shared" ca="1" si="107"/>
        <v>81.998383178199632</v>
      </c>
    </row>
    <row r="500" spans="1:15" x14ac:dyDescent="0.2">
      <c r="A500">
        <v>499</v>
      </c>
      <c r="B500" s="2">
        <f t="shared" si="102"/>
        <v>40677</v>
      </c>
      <c r="C500">
        <f t="shared" si="98"/>
        <v>2011</v>
      </c>
      <c r="D500">
        <v>216.8594323797607</v>
      </c>
      <c r="E500">
        <f t="shared" ca="1" si="99"/>
        <v>223.51502805702034</v>
      </c>
      <c r="F500">
        <f t="shared" ca="1" si="100"/>
        <v>223.72520476261806</v>
      </c>
      <c r="G500" t="str">
        <f t="shared" ca="1" si="101"/>
        <v/>
      </c>
      <c r="H500">
        <f t="shared" ca="1" si="103"/>
        <v>224.82917992873905</v>
      </c>
      <c r="I500" s="4" t="str">
        <f t="shared" ca="1" si="104"/>
        <v/>
      </c>
      <c r="J500">
        <f t="shared" ca="1" si="110"/>
        <v>112.75877569171698</v>
      </c>
      <c r="K500">
        <f t="shared" ca="1" si="108"/>
        <v>124.9232804822983</v>
      </c>
      <c r="L500">
        <f t="shared" ca="1" si="109"/>
        <v>9.7375803321983923E-2</v>
      </c>
      <c r="M500">
        <f t="shared" ca="1" si="105"/>
        <v>118.78465946006069</v>
      </c>
      <c r="N500">
        <f t="shared" ca="1" si="106"/>
        <v>111.69844657430484</v>
      </c>
      <c r="O500">
        <f t="shared" ca="1" si="107"/>
        <v>81.998383178199632</v>
      </c>
    </row>
    <row r="501" spans="1:15" x14ac:dyDescent="0.2">
      <c r="A501">
        <v>500</v>
      </c>
      <c r="B501" s="2">
        <f t="shared" si="102"/>
        <v>40678</v>
      </c>
      <c r="C501">
        <f t="shared" si="98"/>
        <v>2011</v>
      </c>
      <c r="D501">
        <v>218.39829322875417</v>
      </c>
      <c r="E501">
        <f t="shared" ca="1" si="99"/>
        <v>223.25919131560704</v>
      </c>
      <c r="F501">
        <f t="shared" ca="1" si="100"/>
        <v>223.41269336045502</v>
      </c>
      <c r="G501" t="str">
        <f t="shared" ca="1" si="101"/>
        <v/>
      </c>
      <c r="H501">
        <f t="shared" ca="1" si="103"/>
        <v>224.82917992873905</v>
      </c>
      <c r="I501" s="4" t="str">
        <f t="shared" ca="1" si="104"/>
        <v/>
      </c>
      <c r="J501">
        <f t="shared" ca="1" si="110"/>
        <v>112.75877569171698</v>
      </c>
      <c r="K501">
        <f t="shared" ca="1" si="108"/>
        <v>124.9232804822983</v>
      </c>
      <c r="L501">
        <f t="shared" ca="1" si="109"/>
        <v>9.7375803321983923E-2</v>
      </c>
      <c r="M501">
        <f t="shared" ca="1" si="105"/>
        <v>118.78465946006069</v>
      </c>
      <c r="N501">
        <f t="shared" ca="1" si="106"/>
        <v>111.69844657430484</v>
      </c>
      <c r="O501">
        <f t="shared" ca="1" si="107"/>
        <v>81.998383178199632</v>
      </c>
    </row>
    <row r="502" spans="1:15" x14ac:dyDescent="0.2">
      <c r="A502">
        <v>501</v>
      </c>
      <c r="B502" s="2">
        <f t="shared" si="102"/>
        <v>40679</v>
      </c>
      <c r="C502">
        <f t="shared" si="98"/>
        <v>2011</v>
      </c>
      <c r="D502">
        <v>219.87143808384954</v>
      </c>
      <c r="E502">
        <f t="shared" ca="1" si="99"/>
        <v>223.08980365401916</v>
      </c>
      <c r="F502">
        <f t="shared" ca="1" si="100"/>
        <v>223.19143625097189</v>
      </c>
      <c r="G502" t="str">
        <f t="shared" ca="1" si="101"/>
        <v/>
      </c>
      <c r="H502">
        <f t="shared" ca="1" si="103"/>
        <v>224.82917992873905</v>
      </c>
      <c r="I502" s="4" t="str">
        <f t="shared" ca="1" si="104"/>
        <v/>
      </c>
      <c r="J502">
        <f t="shared" ca="1" si="110"/>
        <v>112.75877569171698</v>
      </c>
      <c r="K502">
        <f t="shared" ca="1" si="108"/>
        <v>124.9232804822983</v>
      </c>
      <c r="L502">
        <f t="shared" ca="1" si="109"/>
        <v>9.7375803321983923E-2</v>
      </c>
      <c r="M502">
        <f t="shared" ca="1" si="105"/>
        <v>118.78465946006069</v>
      </c>
      <c r="N502">
        <f t="shared" ca="1" si="106"/>
        <v>111.69844657430484</v>
      </c>
      <c r="O502">
        <f t="shared" ca="1" si="107"/>
        <v>81.998383178199632</v>
      </c>
    </row>
    <row r="503" spans="1:15" x14ac:dyDescent="0.2">
      <c r="A503">
        <v>502</v>
      </c>
      <c r="B503" s="2">
        <f t="shared" si="102"/>
        <v>40680</v>
      </c>
      <c r="C503">
        <f t="shared" si="98"/>
        <v>2011</v>
      </c>
      <c r="D503">
        <v>220.18805611950339</v>
      </c>
      <c r="E503">
        <f t="shared" ca="1" si="99"/>
        <v>222.94471627729337</v>
      </c>
      <c r="F503">
        <f t="shared" ca="1" si="100"/>
        <v>223.03176870332885</v>
      </c>
      <c r="G503" t="str">
        <f t="shared" ca="1" si="101"/>
        <v/>
      </c>
      <c r="H503">
        <f t="shared" ca="1" si="103"/>
        <v>224.82917992873905</v>
      </c>
      <c r="I503" s="4" t="str">
        <f t="shared" ca="1" si="104"/>
        <v/>
      </c>
      <c r="J503">
        <f t="shared" ca="1" si="110"/>
        <v>112.75877569171698</v>
      </c>
      <c r="K503">
        <f t="shared" ca="1" si="108"/>
        <v>124.9232804822983</v>
      </c>
      <c r="L503">
        <f t="shared" ca="1" si="109"/>
        <v>9.7375803321983923E-2</v>
      </c>
      <c r="M503">
        <f t="shared" ca="1" si="105"/>
        <v>118.78465946006069</v>
      </c>
      <c r="N503">
        <f t="shared" ca="1" si="106"/>
        <v>111.69844657430484</v>
      </c>
      <c r="O503">
        <f t="shared" ca="1" si="107"/>
        <v>81.998383178199632</v>
      </c>
    </row>
    <row r="504" spans="1:15" x14ac:dyDescent="0.2">
      <c r="A504">
        <v>503</v>
      </c>
      <c r="B504" s="2">
        <f t="shared" si="102"/>
        <v>40681</v>
      </c>
      <c r="C504">
        <f t="shared" si="98"/>
        <v>2011</v>
      </c>
      <c r="D504">
        <v>219.12844207637778</v>
      </c>
      <c r="E504">
        <f t="shared" ca="1" si="99"/>
        <v>222.75390256724759</v>
      </c>
      <c r="F504">
        <f t="shared" ca="1" si="100"/>
        <v>222.86839079327507</v>
      </c>
      <c r="G504" t="str">
        <f t="shared" ca="1" si="101"/>
        <v/>
      </c>
      <c r="H504">
        <f t="shared" ca="1" si="103"/>
        <v>224.82917992873905</v>
      </c>
      <c r="I504" s="4" t="str">
        <f t="shared" ca="1" si="104"/>
        <v/>
      </c>
      <c r="J504">
        <f t="shared" ca="1" si="110"/>
        <v>112.75877569171698</v>
      </c>
      <c r="K504">
        <f t="shared" ca="1" si="108"/>
        <v>124.9232804822983</v>
      </c>
      <c r="L504">
        <f t="shared" ca="1" si="109"/>
        <v>9.7375803321983923E-2</v>
      </c>
      <c r="M504">
        <f t="shared" ca="1" si="105"/>
        <v>118.78465946006069</v>
      </c>
      <c r="N504">
        <f t="shared" ca="1" si="106"/>
        <v>111.69844657430484</v>
      </c>
      <c r="O504">
        <f t="shared" ca="1" si="107"/>
        <v>81.998383178199632</v>
      </c>
    </row>
    <row r="505" spans="1:15" x14ac:dyDescent="0.2">
      <c r="A505">
        <v>504</v>
      </c>
      <c r="B505" s="2">
        <f t="shared" si="102"/>
        <v>40682</v>
      </c>
      <c r="C505">
        <f t="shared" si="98"/>
        <v>2011</v>
      </c>
      <c r="D505">
        <v>220.33208287285947</v>
      </c>
      <c r="E505">
        <f t="shared" ca="1" si="99"/>
        <v>222.63281158252818</v>
      </c>
      <c r="F505">
        <f t="shared" ca="1" si="100"/>
        <v>222.70546617335981</v>
      </c>
      <c r="G505" t="str">
        <f t="shared" ca="1" si="101"/>
        <v/>
      </c>
      <c r="H505">
        <f t="shared" ca="1" si="103"/>
        <v>224.82917992873905</v>
      </c>
      <c r="I505" s="4" t="str">
        <f t="shared" ca="1" si="104"/>
        <v/>
      </c>
      <c r="J505">
        <f t="shared" ca="1" si="110"/>
        <v>112.75877569171698</v>
      </c>
      <c r="K505">
        <f t="shared" ca="1" si="108"/>
        <v>124.9232804822983</v>
      </c>
      <c r="L505">
        <f t="shared" ca="1" si="109"/>
        <v>9.7375803321983923E-2</v>
      </c>
      <c r="M505">
        <f t="shared" ca="1" si="105"/>
        <v>118.78465946006069</v>
      </c>
      <c r="N505">
        <f t="shared" ca="1" si="106"/>
        <v>111.69844657430484</v>
      </c>
      <c r="O505">
        <f t="shared" ca="1" si="107"/>
        <v>81.998383178199632</v>
      </c>
    </row>
    <row r="506" spans="1:15" x14ac:dyDescent="0.2">
      <c r="A506">
        <v>505</v>
      </c>
      <c r="B506" s="2">
        <f t="shared" si="102"/>
        <v>40683</v>
      </c>
      <c r="C506">
        <f t="shared" si="98"/>
        <v>2011</v>
      </c>
      <c r="D506">
        <v>221.70045714584703</v>
      </c>
      <c r="E506">
        <f t="shared" ca="1" si="99"/>
        <v>222.58619386069412</v>
      </c>
      <c r="F506">
        <f t="shared" ca="1" si="100"/>
        <v>222.61416449379456</v>
      </c>
      <c r="G506" t="str">
        <f t="shared" ca="1" si="101"/>
        <v/>
      </c>
      <c r="H506">
        <f t="shared" ca="1" si="103"/>
        <v>224.82917992873905</v>
      </c>
      <c r="I506" s="4" t="str">
        <f t="shared" ca="1" si="104"/>
        <v/>
      </c>
      <c r="J506">
        <f t="shared" ca="1" si="110"/>
        <v>112.75877569171698</v>
      </c>
      <c r="K506">
        <f t="shared" ca="1" si="108"/>
        <v>124.9232804822983</v>
      </c>
      <c r="L506">
        <f t="shared" ca="1" si="109"/>
        <v>9.7375803321983923E-2</v>
      </c>
      <c r="M506">
        <f t="shared" ca="1" si="105"/>
        <v>118.78465946006069</v>
      </c>
      <c r="N506">
        <f t="shared" ca="1" si="106"/>
        <v>111.69844657430484</v>
      </c>
      <c r="O506">
        <f t="shared" ca="1" si="107"/>
        <v>81.998383178199632</v>
      </c>
    </row>
    <row r="507" spans="1:15" x14ac:dyDescent="0.2">
      <c r="A507">
        <v>506</v>
      </c>
      <c r="B507" s="2">
        <f t="shared" si="102"/>
        <v>40684</v>
      </c>
      <c r="C507">
        <f t="shared" si="98"/>
        <v>2011</v>
      </c>
      <c r="D507">
        <v>225.83737349944238</v>
      </c>
      <c r="E507">
        <f t="shared" ca="1" si="99"/>
        <v>222.74875284263152</v>
      </c>
      <c r="F507">
        <f t="shared" ca="1" si="100"/>
        <v>222.65121745346906</v>
      </c>
      <c r="G507" t="str">
        <f t="shared" ca="1" si="101"/>
        <v>BUY</v>
      </c>
      <c r="H507">
        <f t="shared" ca="1" si="103"/>
        <v>225.83737349944238</v>
      </c>
      <c r="I507" s="4">
        <f t="shared" ca="1" si="104"/>
        <v>4.4842647694702245E-3</v>
      </c>
      <c r="J507">
        <f t="shared" ca="1" si="110"/>
        <v>113.26441589699995</v>
      </c>
      <c r="K507">
        <f t="shared" ca="1" si="108"/>
        <v>124.9232804822983</v>
      </c>
      <c r="L507">
        <f t="shared" ca="1" si="109"/>
        <v>9.332819743674925E-2</v>
      </c>
      <c r="M507">
        <f t="shared" ca="1" si="105"/>
        <v>119.84998318720122</v>
      </c>
      <c r="N507">
        <f t="shared" ca="1" si="106"/>
        <v>113.20110280063795</v>
      </c>
      <c r="O507">
        <f t="shared" ca="1" si="107"/>
        <v>83.469193021557714</v>
      </c>
    </row>
    <row r="508" spans="1:15" x14ac:dyDescent="0.2">
      <c r="A508">
        <v>507</v>
      </c>
      <c r="B508" s="2">
        <f t="shared" si="102"/>
        <v>40685</v>
      </c>
      <c r="C508">
        <f t="shared" si="98"/>
        <v>2011</v>
      </c>
      <c r="D508">
        <v>223.15597315669913</v>
      </c>
      <c r="E508">
        <f t="shared" ca="1" si="99"/>
        <v>222.76911385833492</v>
      </c>
      <c r="F508">
        <f t="shared" ca="1" si="100"/>
        <v>222.75689724891288</v>
      </c>
      <c r="G508" t="str">
        <f t="shared" ca="1" si="101"/>
        <v/>
      </c>
      <c r="H508">
        <f t="shared" ca="1" si="103"/>
        <v>225.83737349944238</v>
      </c>
      <c r="I508" s="4" t="str">
        <f t="shared" ca="1" si="104"/>
        <v/>
      </c>
      <c r="J508">
        <f t="shared" ca="1" si="110"/>
        <v>113.26441589699995</v>
      </c>
      <c r="K508">
        <f t="shared" ca="1" si="108"/>
        <v>124.9232804822983</v>
      </c>
      <c r="L508">
        <f t="shared" ca="1" si="109"/>
        <v>9.332819743674925E-2</v>
      </c>
      <c r="M508">
        <f t="shared" ca="1" si="105"/>
        <v>119.84998318720122</v>
      </c>
      <c r="N508">
        <f t="shared" ca="1" si="106"/>
        <v>113.20110280063795</v>
      </c>
      <c r="O508">
        <f t="shared" ca="1" si="107"/>
        <v>83.469193021557714</v>
      </c>
    </row>
    <row r="509" spans="1:15" x14ac:dyDescent="0.2">
      <c r="A509">
        <v>508</v>
      </c>
      <c r="B509" s="2">
        <f t="shared" si="102"/>
        <v>40686</v>
      </c>
      <c r="C509">
        <f t="shared" si="98"/>
        <v>2011</v>
      </c>
      <c r="D509">
        <v>220.4133288748051</v>
      </c>
      <c r="E509">
        <f t="shared" ca="1" si="99"/>
        <v>222.65132460915842</v>
      </c>
      <c r="F509">
        <f t="shared" ca="1" si="100"/>
        <v>222.72199815866432</v>
      </c>
      <c r="G509" t="str">
        <f t="shared" ca="1" si="101"/>
        <v>SELL</v>
      </c>
      <c r="H509">
        <f t="shared" ca="1" si="103"/>
        <v>220.4133288748051</v>
      </c>
      <c r="I509" s="4">
        <f t="shared" ca="1" si="104"/>
        <v>2.4017480103445624E-2</v>
      </c>
      <c r="J509">
        <f t="shared" ca="1" si="110"/>
        <v>115.98474175223454</v>
      </c>
      <c r="K509">
        <f t="shared" ca="1" si="108"/>
        <v>124.9232804822983</v>
      </c>
      <c r="L509">
        <f t="shared" ca="1" si="109"/>
        <v>7.1552225458331176E-2</v>
      </c>
      <c r="M509">
        <f t="shared" ca="1" si="105"/>
        <v>125.60697236039502</v>
      </c>
      <c r="N509">
        <f t="shared" ca="1" si="106"/>
        <v>121.35751850324523</v>
      </c>
      <c r="O509">
        <f t="shared" ca="1" si="107"/>
        <v>91.488071752141408</v>
      </c>
    </row>
    <row r="510" spans="1:15" x14ac:dyDescent="0.2">
      <c r="A510">
        <v>509</v>
      </c>
      <c r="B510" s="2">
        <f t="shared" si="102"/>
        <v>40687</v>
      </c>
      <c r="C510">
        <f t="shared" si="98"/>
        <v>2011</v>
      </c>
      <c r="D510">
        <v>221.58172939106467</v>
      </c>
      <c r="E510">
        <f t="shared" ca="1" si="99"/>
        <v>222.59784484825377</v>
      </c>
      <c r="F510">
        <f t="shared" ca="1" si="100"/>
        <v>222.62993270479652</v>
      </c>
      <c r="G510" t="str">
        <f t="shared" ca="1" si="101"/>
        <v/>
      </c>
      <c r="H510">
        <f t="shared" ca="1" si="103"/>
        <v>220.4133288748051</v>
      </c>
      <c r="I510" s="4" t="str">
        <f t="shared" ca="1" si="104"/>
        <v/>
      </c>
      <c r="J510">
        <f t="shared" ca="1" si="110"/>
        <v>115.98474175223454</v>
      </c>
      <c r="K510">
        <f t="shared" ca="1" si="108"/>
        <v>124.9232804822983</v>
      </c>
      <c r="L510">
        <f t="shared" ca="1" si="109"/>
        <v>7.1552225458331176E-2</v>
      </c>
      <c r="M510">
        <f t="shared" ca="1" si="105"/>
        <v>125.60697236039502</v>
      </c>
      <c r="N510">
        <f t="shared" ca="1" si="106"/>
        <v>121.35751850324523</v>
      </c>
      <c r="O510">
        <f t="shared" ca="1" si="107"/>
        <v>91.488071752141408</v>
      </c>
    </row>
    <row r="511" spans="1:15" x14ac:dyDescent="0.2">
      <c r="A511">
        <v>510</v>
      </c>
      <c r="B511" s="2">
        <f t="shared" si="102"/>
        <v>40688</v>
      </c>
      <c r="C511">
        <f t="shared" si="98"/>
        <v>2011</v>
      </c>
      <c r="D511">
        <v>222.43859353793823</v>
      </c>
      <c r="E511">
        <f t="shared" ca="1" si="99"/>
        <v>222.58988228273802</v>
      </c>
      <c r="F511">
        <f t="shared" ca="1" si="100"/>
        <v>222.59465982204745</v>
      </c>
      <c r="G511" t="str">
        <f t="shared" ca="1" si="101"/>
        <v/>
      </c>
      <c r="H511">
        <f t="shared" ca="1" si="103"/>
        <v>220.4133288748051</v>
      </c>
      <c r="I511" s="4" t="str">
        <f t="shared" ca="1" si="104"/>
        <v/>
      </c>
      <c r="J511">
        <f t="shared" ca="1" si="110"/>
        <v>115.98474175223454</v>
      </c>
      <c r="K511">
        <f t="shared" ca="1" si="108"/>
        <v>124.9232804822983</v>
      </c>
      <c r="L511">
        <f t="shared" ca="1" si="109"/>
        <v>7.1552225458331176E-2</v>
      </c>
      <c r="M511">
        <f t="shared" ca="1" si="105"/>
        <v>125.60697236039502</v>
      </c>
      <c r="N511">
        <f t="shared" ca="1" si="106"/>
        <v>121.35751850324523</v>
      </c>
      <c r="O511">
        <f t="shared" ca="1" si="107"/>
        <v>91.488071752141408</v>
      </c>
    </row>
    <row r="512" spans="1:15" x14ac:dyDescent="0.2">
      <c r="A512">
        <v>511</v>
      </c>
      <c r="B512" s="2">
        <f t="shared" si="102"/>
        <v>40689</v>
      </c>
      <c r="C512">
        <f t="shared" si="98"/>
        <v>2011</v>
      </c>
      <c r="D512">
        <v>219.37816952892905</v>
      </c>
      <c r="E512">
        <f t="shared" ca="1" si="99"/>
        <v>222.42929664504754</v>
      </c>
      <c r="F512">
        <f t="shared" ca="1" si="100"/>
        <v>222.52564802766184</v>
      </c>
      <c r="G512" t="str">
        <f t="shared" ca="1" si="101"/>
        <v/>
      </c>
      <c r="H512">
        <f t="shared" ca="1" si="103"/>
        <v>220.4133288748051</v>
      </c>
      <c r="I512" s="4" t="str">
        <f t="shared" ca="1" si="104"/>
        <v/>
      </c>
      <c r="J512">
        <f t="shared" ca="1" si="110"/>
        <v>115.98474175223454</v>
      </c>
      <c r="K512">
        <f t="shared" ca="1" si="108"/>
        <v>124.9232804822983</v>
      </c>
      <c r="L512">
        <f t="shared" ca="1" si="109"/>
        <v>7.1552225458331176E-2</v>
      </c>
      <c r="M512">
        <f t="shared" ca="1" si="105"/>
        <v>125.60697236039502</v>
      </c>
      <c r="N512">
        <f t="shared" ca="1" si="106"/>
        <v>121.35751850324523</v>
      </c>
      <c r="O512">
        <f t="shared" ca="1" si="107"/>
        <v>91.488071752141408</v>
      </c>
    </row>
    <row r="513" spans="1:15" x14ac:dyDescent="0.2">
      <c r="A513">
        <v>512</v>
      </c>
      <c r="B513" s="2">
        <f t="shared" si="102"/>
        <v>40690</v>
      </c>
      <c r="C513">
        <f t="shared" si="98"/>
        <v>2011</v>
      </c>
      <c r="D513">
        <v>223.41565369138064</v>
      </c>
      <c r="E513">
        <f t="shared" ca="1" si="99"/>
        <v>222.47861449736419</v>
      </c>
      <c r="F513">
        <f t="shared" ca="1" si="100"/>
        <v>222.44902378597425</v>
      </c>
      <c r="G513" t="str">
        <f t="shared" ca="1" si="101"/>
        <v>BUY</v>
      </c>
      <c r="H513">
        <f t="shared" ca="1" si="103"/>
        <v>223.41565369138064</v>
      </c>
      <c r="I513" s="4">
        <f t="shared" ca="1" si="104"/>
        <v>1.3621339652652584E-2</v>
      </c>
      <c r="J513">
        <f t="shared" ca="1" si="110"/>
        <v>117.56460931416692</v>
      </c>
      <c r="K513">
        <f t="shared" ca="1" si="108"/>
        <v>124.9232804822983</v>
      </c>
      <c r="L513">
        <f t="shared" ca="1" si="109"/>
        <v>5.8905522971549829E-2</v>
      </c>
      <c r="M513">
        <f t="shared" ca="1" si="105"/>
        <v>129.02884282691957</v>
      </c>
      <c r="N513">
        <f t="shared" ca="1" si="106"/>
        <v>126.31667444005254</v>
      </c>
      <c r="O513">
        <f t="shared" ca="1" si="107"/>
        <v>96.472832150150097</v>
      </c>
    </row>
    <row r="514" spans="1:15" x14ac:dyDescent="0.2">
      <c r="A514">
        <v>513</v>
      </c>
      <c r="B514" s="2">
        <f t="shared" si="102"/>
        <v>40691</v>
      </c>
      <c r="C514">
        <f t="shared" si="98"/>
        <v>2011</v>
      </c>
      <c r="D514">
        <v>222.81660951701809</v>
      </c>
      <c r="E514">
        <f t="shared" ca="1" si="99"/>
        <v>222.49551424834689</v>
      </c>
      <c r="F514">
        <f t="shared" ca="1" si="100"/>
        <v>222.48537439775725</v>
      </c>
      <c r="G514" t="str">
        <f t="shared" ca="1" si="101"/>
        <v/>
      </c>
      <c r="H514">
        <f t="shared" ca="1" si="103"/>
        <v>223.41565369138064</v>
      </c>
      <c r="I514" s="4" t="str">
        <f t="shared" ca="1" si="104"/>
        <v/>
      </c>
      <c r="J514">
        <f t="shared" ca="1" si="110"/>
        <v>117.56460931416692</v>
      </c>
      <c r="K514">
        <f t="shared" ca="1" si="108"/>
        <v>124.9232804822983</v>
      </c>
      <c r="L514">
        <f t="shared" ca="1" si="109"/>
        <v>5.8905522971549829E-2</v>
      </c>
      <c r="M514">
        <f t="shared" ca="1" si="105"/>
        <v>129.02884282691957</v>
      </c>
      <c r="N514">
        <f t="shared" ca="1" si="106"/>
        <v>126.31667444005254</v>
      </c>
      <c r="O514">
        <f t="shared" ca="1" si="107"/>
        <v>96.472832150150097</v>
      </c>
    </row>
    <row r="515" spans="1:15" x14ac:dyDescent="0.2">
      <c r="A515">
        <v>514</v>
      </c>
      <c r="B515" s="2">
        <f t="shared" si="102"/>
        <v>40692</v>
      </c>
      <c r="C515">
        <f t="shared" ref="C515:C578" si="111">YEAR(B515)</f>
        <v>2011</v>
      </c>
      <c r="D515">
        <v>223.37107695542457</v>
      </c>
      <c r="E515">
        <f t="shared" ref="E515:E578" ca="1" si="112">IF($A515=$Y$7, AVERAGE(OFFSET($D516,-$Y$7,0,$Y$7,1)),IF($A515&gt;$Y$7,((($Y$7-1)*E514)+$D515)/$Y$7,""))</f>
        <v>222.5392923837008</v>
      </c>
      <c r="F515">
        <f t="shared" ref="F515:F578" ca="1" si="113">IF($A515=$Y$8, AVERAGE(OFFSET($D516,-$Y$8,0,$Y$8,1)),IF($A515&gt;$Y$8,((($Y$8-1)*E514)+$D515)/$Y$8,""))</f>
        <v>222.51302550248846</v>
      </c>
      <c r="G515" t="str">
        <f t="shared" ref="G515:G578" ca="1" si="114">IF(A515&gt;$Y$8,IF(AND(E515&gt;=F515,E514&lt;F514),"BUY",IF(AND(E515&lt;=F515,E514&gt;F514),"SELL","")),"")</f>
        <v/>
      </c>
      <c r="H515">
        <f t="shared" ca="1" si="103"/>
        <v>223.41565369138064</v>
      </c>
      <c r="I515" s="4" t="str">
        <f t="shared" ca="1" si="104"/>
        <v/>
      </c>
      <c r="J515">
        <f t="shared" ca="1" si="110"/>
        <v>117.56460931416692</v>
      </c>
      <c r="K515">
        <f t="shared" ca="1" si="108"/>
        <v>124.9232804822983</v>
      </c>
      <c r="L515">
        <f t="shared" ca="1" si="109"/>
        <v>5.8905522971549829E-2</v>
      </c>
      <c r="M515">
        <f t="shared" ca="1" si="105"/>
        <v>129.02884282691957</v>
      </c>
      <c r="N515">
        <f t="shared" ca="1" si="106"/>
        <v>126.31667444005254</v>
      </c>
      <c r="O515">
        <f t="shared" ca="1" si="107"/>
        <v>96.472832150150097</v>
      </c>
    </row>
    <row r="516" spans="1:15" x14ac:dyDescent="0.2">
      <c r="A516">
        <v>515</v>
      </c>
      <c r="B516" s="2">
        <f t="shared" ref="B516:B579" si="115">B515+1</f>
        <v>40693</v>
      </c>
      <c r="C516">
        <f t="shared" si="111"/>
        <v>2011</v>
      </c>
      <c r="D516">
        <v>223.4200102531004</v>
      </c>
      <c r="E516">
        <f t="shared" ca="1" si="112"/>
        <v>222.58332827717078</v>
      </c>
      <c r="F516">
        <f t="shared" ca="1" si="113"/>
        <v>222.55690674108882</v>
      </c>
      <c r="G516" t="str">
        <f t="shared" ca="1" si="114"/>
        <v/>
      </c>
      <c r="H516">
        <f t="shared" ref="H516:H579" ca="1" si="116">IF(G516&lt;&gt;"",D516,H515)</f>
        <v>223.41565369138064</v>
      </c>
      <c r="I516" s="4" t="str">
        <f t="shared" ref="I516:I579" ca="1" si="117">IF(H515&lt;&gt;0,IF(G516="BUY",(H516-H515)/H515,IF(G516="SELL",(H515-H516)/H515,"")),"")</f>
        <v/>
      </c>
      <c r="J516">
        <f t="shared" ca="1" si="110"/>
        <v>117.56460931416692</v>
      </c>
      <c r="K516">
        <f t="shared" ca="1" si="108"/>
        <v>124.9232804822983</v>
      </c>
      <c r="L516">
        <f t="shared" ca="1" si="109"/>
        <v>5.8905522971549829E-2</v>
      </c>
      <c r="M516">
        <f t="shared" ref="M516:M579" ca="1" si="118">IF(I516&lt;&gt;"",M515*(1+2*I516),M515)</f>
        <v>129.02884282691957</v>
      </c>
      <c r="N516">
        <f t="shared" ref="N516:N579" ca="1" si="119">IF(I516&lt;&gt;"",N515*(1+3*I516),N515)</f>
        <v>126.31667444005254</v>
      </c>
      <c r="O516">
        <f t="shared" ref="O516:O579" ca="1" si="120">IF(I516&lt;&gt;"",O515*(1+4*I516),O515)</f>
        <v>96.472832150150097</v>
      </c>
    </row>
    <row r="517" spans="1:15" x14ac:dyDescent="0.2">
      <c r="A517">
        <v>516</v>
      </c>
      <c r="B517" s="2">
        <f t="shared" si="115"/>
        <v>40694</v>
      </c>
      <c r="C517">
        <f t="shared" si="111"/>
        <v>2011</v>
      </c>
      <c r="D517">
        <v>225.46373577148711</v>
      </c>
      <c r="E517">
        <f t="shared" ca="1" si="112"/>
        <v>222.72734865188659</v>
      </c>
      <c r="F517">
        <f t="shared" ca="1" si="113"/>
        <v>222.64093642705708</v>
      </c>
      <c r="G517" t="str">
        <f t="shared" ca="1" si="114"/>
        <v/>
      </c>
      <c r="H517">
        <f t="shared" ca="1" si="116"/>
        <v>223.41565369138064</v>
      </c>
      <c r="I517" s="4" t="str">
        <f t="shared" ca="1" si="117"/>
        <v/>
      </c>
      <c r="J517">
        <f t="shared" ca="1" si="110"/>
        <v>117.56460931416692</v>
      </c>
      <c r="K517">
        <f t="shared" ca="1" si="108"/>
        <v>124.9232804822983</v>
      </c>
      <c r="L517">
        <f t="shared" ca="1" si="109"/>
        <v>5.8905522971549829E-2</v>
      </c>
      <c r="M517">
        <f t="shared" ca="1" si="118"/>
        <v>129.02884282691957</v>
      </c>
      <c r="N517">
        <f t="shared" ca="1" si="119"/>
        <v>126.31667444005254</v>
      </c>
      <c r="O517">
        <f t="shared" ca="1" si="120"/>
        <v>96.472832150150097</v>
      </c>
    </row>
    <row r="518" spans="1:15" x14ac:dyDescent="0.2">
      <c r="A518">
        <v>517</v>
      </c>
      <c r="B518" s="2">
        <f t="shared" si="115"/>
        <v>40695</v>
      </c>
      <c r="C518">
        <f t="shared" si="111"/>
        <v>2011</v>
      </c>
      <c r="D518">
        <v>228.83520491519963</v>
      </c>
      <c r="E518">
        <f t="shared" ca="1" si="112"/>
        <v>223.03274146505228</v>
      </c>
      <c r="F518">
        <f t="shared" ca="1" si="113"/>
        <v>222.84950577715284</v>
      </c>
      <c r="G518" t="str">
        <f t="shared" ca="1" si="114"/>
        <v/>
      </c>
      <c r="H518">
        <f t="shared" ca="1" si="116"/>
        <v>223.41565369138064</v>
      </c>
      <c r="I518" s="4" t="str">
        <f t="shared" ca="1" si="117"/>
        <v/>
      </c>
      <c r="J518">
        <f t="shared" ca="1" si="110"/>
        <v>117.56460931416692</v>
      </c>
      <c r="K518">
        <f t="shared" ca="1" si="108"/>
        <v>124.9232804822983</v>
      </c>
      <c r="L518">
        <f t="shared" ca="1" si="109"/>
        <v>5.8905522971549829E-2</v>
      </c>
      <c r="M518">
        <f t="shared" ca="1" si="118"/>
        <v>129.02884282691957</v>
      </c>
      <c r="N518">
        <f t="shared" ca="1" si="119"/>
        <v>126.31667444005254</v>
      </c>
      <c r="O518">
        <f t="shared" ca="1" si="120"/>
        <v>96.472832150150097</v>
      </c>
    </row>
    <row r="519" spans="1:15" x14ac:dyDescent="0.2">
      <c r="A519">
        <v>518</v>
      </c>
      <c r="B519" s="2">
        <f t="shared" si="115"/>
        <v>40696</v>
      </c>
      <c r="C519">
        <f t="shared" si="111"/>
        <v>2011</v>
      </c>
      <c r="D519">
        <v>227.42009288587144</v>
      </c>
      <c r="E519">
        <f t="shared" ca="1" si="112"/>
        <v>223.25210903609326</v>
      </c>
      <c r="F519">
        <f t="shared" ca="1" si="113"/>
        <v>223.12048849346866</v>
      </c>
      <c r="G519" t="str">
        <f t="shared" ca="1" si="114"/>
        <v/>
      </c>
      <c r="H519">
        <f t="shared" ca="1" si="116"/>
        <v>223.41565369138064</v>
      </c>
      <c r="I519" s="4" t="str">
        <f t="shared" ca="1" si="117"/>
        <v/>
      </c>
      <c r="J519">
        <f t="shared" ca="1" si="110"/>
        <v>117.56460931416692</v>
      </c>
      <c r="K519">
        <f t="shared" ca="1" si="108"/>
        <v>124.9232804822983</v>
      </c>
      <c r="L519">
        <f t="shared" ca="1" si="109"/>
        <v>5.8905522971549829E-2</v>
      </c>
      <c r="M519">
        <f t="shared" ca="1" si="118"/>
        <v>129.02884282691957</v>
      </c>
      <c r="N519">
        <f t="shared" ca="1" si="119"/>
        <v>126.31667444005254</v>
      </c>
      <c r="O519">
        <f t="shared" ca="1" si="120"/>
        <v>96.472832150150097</v>
      </c>
    </row>
    <row r="520" spans="1:15" x14ac:dyDescent="0.2">
      <c r="A520">
        <v>519</v>
      </c>
      <c r="B520" s="2">
        <f t="shared" si="115"/>
        <v>40697</v>
      </c>
      <c r="C520">
        <f t="shared" si="111"/>
        <v>2011</v>
      </c>
      <c r="D520">
        <v>227.72492999766553</v>
      </c>
      <c r="E520">
        <f t="shared" ca="1" si="112"/>
        <v>223.47575008417189</v>
      </c>
      <c r="F520">
        <f t="shared" ca="1" si="113"/>
        <v>223.34156545532468</v>
      </c>
      <c r="G520" t="str">
        <f t="shared" ca="1" si="114"/>
        <v/>
      </c>
      <c r="H520">
        <f t="shared" ca="1" si="116"/>
        <v>223.41565369138064</v>
      </c>
      <c r="I520" s="4" t="str">
        <f t="shared" ca="1" si="117"/>
        <v/>
      </c>
      <c r="J520">
        <f t="shared" ca="1" si="110"/>
        <v>117.56460931416692</v>
      </c>
      <c r="K520">
        <f t="shared" ca="1" si="108"/>
        <v>124.9232804822983</v>
      </c>
      <c r="L520">
        <f t="shared" ca="1" si="109"/>
        <v>5.8905522971549829E-2</v>
      </c>
      <c r="M520">
        <f t="shared" ca="1" si="118"/>
        <v>129.02884282691957</v>
      </c>
      <c r="N520">
        <f t="shared" ca="1" si="119"/>
        <v>126.31667444005254</v>
      </c>
      <c r="O520">
        <f t="shared" ca="1" si="120"/>
        <v>96.472832150150097</v>
      </c>
    </row>
    <row r="521" spans="1:15" x14ac:dyDescent="0.2">
      <c r="A521">
        <v>520</v>
      </c>
      <c r="B521" s="2">
        <f t="shared" si="115"/>
        <v>40698</v>
      </c>
      <c r="C521">
        <f t="shared" si="111"/>
        <v>2011</v>
      </c>
      <c r="D521">
        <v>227.63461041637666</v>
      </c>
      <c r="E521">
        <f t="shared" ca="1" si="112"/>
        <v>223.68369310078214</v>
      </c>
      <c r="F521">
        <f t="shared" ca="1" si="113"/>
        <v>223.558927290816</v>
      </c>
      <c r="G521" t="str">
        <f t="shared" ca="1" si="114"/>
        <v/>
      </c>
      <c r="H521">
        <f t="shared" ca="1" si="116"/>
        <v>223.41565369138064</v>
      </c>
      <c r="I521" s="4" t="str">
        <f t="shared" ca="1" si="117"/>
        <v/>
      </c>
      <c r="J521">
        <f t="shared" ca="1" si="110"/>
        <v>117.56460931416692</v>
      </c>
      <c r="K521">
        <f t="shared" ca="1" si="108"/>
        <v>124.9232804822983</v>
      </c>
      <c r="L521">
        <f t="shared" ca="1" si="109"/>
        <v>5.8905522971549829E-2</v>
      </c>
      <c r="M521">
        <f t="shared" ca="1" si="118"/>
        <v>129.02884282691957</v>
      </c>
      <c r="N521">
        <f t="shared" ca="1" si="119"/>
        <v>126.31667444005254</v>
      </c>
      <c r="O521">
        <f t="shared" ca="1" si="120"/>
        <v>96.472832150150097</v>
      </c>
    </row>
    <row r="522" spans="1:15" x14ac:dyDescent="0.2">
      <c r="A522">
        <v>521</v>
      </c>
      <c r="B522" s="2">
        <f t="shared" si="115"/>
        <v>40699</v>
      </c>
      <c r="C522">
        <f t="shared" si="111"/>
        <v>2011</v>
      </c>
      <c r="D522">
        <v>232.48372005351601</v>
      </c>
      <c r="E522">
        <f t="shared" ca="1" si="112"/>
        <v>224.12369444841883</v>
      </c>
      <c r="F522">
        <f t="shared" ca="1" si="113"/>
        <v>223.85969363983685</v>
      </c>
      <c r="G522" t="str">
        <f t="shared" ca="1" si="114"/>
        <v/>
      </c>
      <c r="H522">
        <f t="shared" ca="1" si="116"/>
        <v>223.41565369138064</v>
      </c>
      <c r="I522" s="4" t="str">
        <f t="shared" ca="1" si="117"/>
        <v/>
      </c>
      <c r="J522">
        <f t="shared" ca="1" si="110"/>
        <v>117.56460931416692</v>
      </c>
      <c r="K522">
        <f t="shared" ca="1" si="108"/>
        <v>124.9232804822983</v>
      </c>
      <c r="L522">
        <f t="shared" ca="1" si="109"/>
        <v>5.8905522971549829E-2</v>
      </c>
      <c r="M522">
        <f t="shared" ca="1" si="118"/>
        <v>129.02884282691957</v>
      </c>
      <c r="N522">
        <f t="shared" ca="1" si="119"/>
        <v>126.31667444005254</v>
      </c>
      <c r="O522">
        <f t="shared" ca="1" si="120"/>
        <v>96.472832150150097</v>
      </c>
    </row>
    <row r="523" spans="1:15" x14ac:dyDescent="0.2">
      <c r="A523">
        <v>522</v>
      </c>
      <c r="B523" s="2">
        <f t="shared" si="115"/>
        <v>40700</v>
      </c>
      <c r="C523">
        <f t="shared" si="111"/>
        <v>2011</v>
      </c>
      <c r="D523">
        <v>230.42674144223602</v>
      </c>
      <c r="E523">
        <f t="shared" ca="1" si="112"/>
        <v>224.43884679810967</v>
      </c>
      <c r="F523">
        <f t="shared" ca="1" si="113"/>
        <v>224.24975538829517</v>
      </c>
      <c r="G523" t="str">
        <f t="shared" ca="1" si="114"/>
        <v/>
      </c>
      <c r="H523">
        <f t="shared" ca="1" si="116"/>
        <v>223.41565369138064</v>
      </c>
      <c r="I523" s="4" t="str">
        <f t="shared" ca="1" si="117"/>
        <v/>
      </c>
      <c r="J523">
        <f t="shared" ca="1" si="110"/>
        <v>117.56460931416692</v>
      </c>
      <c r="K523">
        <f t="shared" ca="1" si="108"/>
        <v>124.9232804822983</v>
      </c>
      <c r="L523">
        <f t="shared" ca="1" si="109"/>
        <v>5.8905522971549829E-2</v>
      </c>
      <c r="M523">
        <f t="shared" ca="1" si="118"/>
        <v>129.02884282691957</v>
      </c>
      <c r="N523">
        <f t="shared" ca="1" si="119"/>
        <v>126.31667444005254</v>
      </c>
      <c r="O523">
        <f t="shared" ca="1" si="120"/>
        <v>96.472832150150097</v>
      </c>
    </row>
    <row r="524" spans="1:15" x14ac:dyDescent="0.2">
      <c r="A524">
        <v>523</v>
      </c>
      <c r="B524" s="2">
        <f t="shared" si="115"/>
        <v>40701</v>
      </c>
      <c r="C524">
        <f t="shared" si="111"/>
        <v>2011</v>
      </c>
      <c r="D524">
        <v>233.55563862981657</v>
      </c>
      <c r="E524">
        <f t="shared" ca="1" si="112"/>
        <v>224.89468638969501</v>
      </c>
      <c r="F524">
        <f t="shared" ca="1" si="113"/>
        <v>224.62118263474377</v>
      </c>
      <c r="G524" t="str">
        <f t="shared" ca="1" si="114"/>
        <v/>
      </c>
      <c r="H524">
        <f t="shared" ca="1" si="116"/>
        <v>223.41565369138064</v>
      </c>
      <c r="I524" s="4" t="str">
        <f t="shared" ca="1" si="117"/>
        <v/>
      </c>
      <c r="J524">
        <f t="shared" ca="1" si="110"/>
        <v>117.56460931416692</v>
      </c>
      <c r="K524">
        <f t="shared" ca="1" si="108"/>
        <v>124.9232804822983</v>
      </c>
      <c r="L524">
        <f t="shared" ca="1" si="109"/>
        <v>5.8905522971549829E-2</v>
      </c>
      <c r="M524">
        <f t="shared" ca="1" si="118"/>
        <v>129.02884282691957</v>
      </c>
      <c r="N524">
        <f t="shared" ca="1" si="119"/>
        <v>126.31667444005254</v>
      </c>
      <c r="O524">
        <f t="shared" ca="1" si="120"/>
        <v>96.472832150150097</v>
      </c>
    </row>
    <row r="525" spans="1:15" x14ac:dyDescent="0.2">
      <c r="A525">
        <v>524</v>
      </c>
      <c r="B525" s="2">
        <f t="shared" si="115"/>
        <v>40702</v>
      </c>
      <c r="C525">
        <f t="shared" si="111"/>
        <v>2011</v>
      </c>
      <c r="D525">
        <v>234.47431495765895</v>
      </c>
      <c r="E525">
        <f t="shared" ca="1" si="112"/>
        <v>225.3736678180932</v>
      </c>
      <c r="F525">
        <f t="shared" ca="1" si="113"/>
        <v>225.08627896105429</v>
      </c>
      <c r="G525" t="str">
        <f t="shared" ca="1" si="114"/>
        <v/>
      </c>
      <c r="H525">
        <f t="shared" ca="1" si="116"/>
        <v>223.41565369138064</v>
      </c>
      <c r="I525" s="4" t="str">
        <f t="shared" ca="1" si="117"/>
        <v/>
      </c>
      <c r="J525">
        <f t="shared" ca="1" si="110"/>
        <v>117.56460931416692</v>
      </c>
      <c r="K525">
        <f t="shared" ca="1" si="108"/>
        <v>124.9232804822983</v>
      </c>
      <c r="L525">
        <f t="shared" ca="1" si="109"/>
        <v>5.8905522971549829E-2</v>
      </c>
      <c r="M525">
        <f t="shared" ca="1" si="118"/>
        <v>129.02884282691957</v>
      </c>
      <c r="N525">
        <f t="shared" ca="1" si="119"/>
        <v>126.31667444005254</v>
      </c>
      <c r="O525">
        <f t="shared" ca="1" si="120"/>
        <v>96.472832150150097</v>
      </c>
    </row>
    <row r="526" spans="1:15" x14ac:dyDescent="0.2">
      <c r="A526">
        <v>525</v>
      </c>
      <c r="B526" s="2">
        <f t="shared" si="115"/>
        <v>40703</v>
      </c>
      <c r="C526">
        <f t="shared" si="111"/>
        <v>2011</v>
      </c>
      <c r="D526">
        <v>237.79095184949546</v>
      </c>
      <c r="E526">
        <f t="shared" ca="1" si="112"/>
        <v>225.9945320196633</v>
      </c>
      <c r="F526">
        <f t="shared" ca="1" si="113"/>
        <v>225.62201349872123</v>
      </c>
      <c r="G526" t="str">
        <f t="shared" ca="1" si="114"/>
        <v/>
      </c>
      <c r="H526">
        <f t="shared" ca="1" si="116"/>
        <v>223.41565369138064</v>
      </c>
      <c r="I526" s="4" t="str">
        <f t="shared" ca="1" si="117"/>
        <v/>
      </c>
      <c r="J526">
        <f t="shared" ca="1" si="110"/>
        <v>117.56460931416692</v>
      </c>
      <c r="K526">
        <f t="shared" ca="1" si="108"/>
        <v>124.9232804822983</v>
      </c>
      <c r="L526">
        <f t="shared" ca="1" si="109"/>
        <v>5.8905522971549829E-2</v>
      </c>
      <c r="M526">
        <f t="shared" ca="1" si="118"/>
        <v>129.02884282691957</v>
      </c>
      <c r="N526">
        <f t="shared" ca="1" si="119"/>
        <v>126.31667444005254</v>
      </c>
      <c r="O526">
        <f t="shared" ca="1" si="120"/>
        <v>96.472832150150097</v>
      </c>
    </row>
    <row r="527" spans="1:15" x14ac:dyDescent="0.2">
      <c r="A527">
        <v>526</v>
      </c>
      <c r="B527" s="2">
        <f t="shared" si="115"/>
        <v>40704</v>
      </c>
      <c r="C527">
        <f t="shared" si="111"/>
        <v>2011</v>
      </c>
      <c r="D527">
        <v>235.45696905902341</v>
      </c>
      <c r="E527">
        <f t="shared" ca="1" si="112"/>
        <v>226.46765387163131</v>
      </c>
      <c r="F527">
        <f t="shared" ca="1" si="113"/>
        <v>226.1837807604505</v>
      </c>
      <c r="G527" t="str">
        <f t="shared" ca="1" si="114"/>
        <v/>
      </c>
      <c r="H527">
        <f t="shared" ca="1" si="116"/>
        <v>223.41565369138064</v>
      </c>
      <c r="I527" s="4" t="str">
        <f t="shared" ca="1" si="117"/>
        <v/>
      </c>
      <c r="J527">
        <f t="shared" ca="1" si="110"/>
        <v>117.56460931416692</v>
      </c>
      <c r="K527">
        <f t="shared" ca="1" si="108"/>
        <v>124.9232804822983</v>
      </c>
      <c r="L527">
        <f t="shared" ca="1" si="109"/>
        <v>5.8905522971549829E-2</v>
      </c>
      <c r="M527">
        <f t="shared" ca="1" si="118"/>
        <v>129.02884282691957</v>
      </c>
      <c r="N527">
        <f t="shared" ca="1" si="119"/>
        <v>126.31667444005254</v>
      </c>
      <c r="O527">
        <f t="shared" ca="1" si="120"/>
        <v>96.472832150150097</v>
      </c>
    </row>
    <row r="528" spans="1:15" x14ac:dyDescent="0.2">
      <c r="A528">
        <v>527</v>
      </c>
      <c r="B528" s="2">
        <f t="shared" si="115"/>
        <v>40705</v>
      </c>
      <c r="C528">
        <f t="shared" si="111"/>
        <v>2011</v>
      </c>
      <c r="D528">
        <v>234.55242934406539</v>
      </c>
      <c r="E528">
        <f t="shared" ca="1" si="112"/>
        <v>226.87189264525304</v>
      </c>
      <c r="F528">
        <f t="shared" ca="1" si="113"/>
        <v>226.62934938108</v>
      </c>
      <c r="G528" t="str">
        <f t="shared" ca="1" si="114"/>
        <v/>
      </c>
      <c r="H528">
        <f t="shared" ca="1" si="116"/>
        <v>223.41565369138064</v>
      </c>
      <c r="I528" s="4" t="str">
        <f t="shared" ca="1" si="117"/>
        <v/>
      </c>
      <c r="J528">
        <f t="shared" ca="1" si="110"/>
        <v>117.56460931416692</v>
      </c>
      <c r="K528">
        <f t="shared" ca="1" si="108"/>
        <v>124.9232804822983</v>
      </c>
      <c r="L528">
        <f t="shared" ca="1" si="109"/>
        <v>5.8905522971549829E-2</v>
      </c>
      <c r="M528">
        <f t="shared" ca="1" si="118"/>
        <v>129.02884282691957</v>
      </c>
      <c r="N528">
        <f t="shared" ca="1" si="119"/>
        <v>126.31667444005254</v>
      </c>
      <c r="O528">
        <f t="shared" ca="1" si="120"/>
        <v>96.472832150150097</v>
      </c>
    </row>
    <row r="529" spans="1:15" x14ac:dyDescent="0.2">
      <c r="A529">
        <v>528</v>
      </c>
      <c r="B529" s="2">
        <f t="shared" si="115"/>
        <v>40706</v>
      </c>
      <c r="C529">
        <f t="shared" si="111"/>
        <v>2011</v>
      </c>
      <c r="D529">
        <v>238.97486768941044</v>
      </c>
      <c r="E529">
        <f t="shared" ca="1" si="112"/>
        <v>227.47704139746094</v>
      </c>
      <c r="F529">
        <f t="shared" ca="1" si="113"/>
        <v>227.11395214613617</v>
      </c>
      <c r="G529" t="str">
        <f t="shared" ca="1" si="114"/>
        <v/>
      </c>
      <c r="H529">
        <f t="shared" ca="1" si="116"/>
        <v>223.41565369138064</v>
      </c>
      <c r="I529" s="4" t="str">
        <f t="shared" ca="1" si="117"/>
        <v/>
      </c>
      <c r="J529">
        <f t="shared" ca="1" si="110"/>
        <v>117.56460931416692</v>
      </c>
      <c r="K529">
        <f t="shared" ca="1" si="108"/>
        <v>124.9232804822983</v>
      </c>
      <c r="L529">
        <f t="shared" ca="1" si="109"/>
        <v>5.8905522971549829E-2</v>
      </c>
      <c r="M529">
        <f t="shared" ca="1" si="118"/>
        <v>129.02884282691957</v>
      </c>
      <c r="N529">
        <f t="shared" ca="1" si="119"/>
        <v>126.31667444005254</v>
      </c>
      <c r="O529">
        <f t="shared" ca="1" si="120"/>
        <v>96.472832150150097</v>
      </c>
    </row>
    <row r="530" spans="1:15" x14ac:dyDescent="0.2">
      <c r="A530">
        <v>529</v>
      </c>
      <c r="B530" s="2">
        <f t="shared" si="115"/>
        <v>40707</v>
      </c>
      <c r="C530">
        <f t="shared" si="111"/>
        <v>2011</v>
      </c>
      <c r="D530">
        <v>234.67024161867809</v>
      </c>
      <c r="E530">
        <f t="shared" ca="1" si="112"/>
        <v>227.83670140852178</v>
      </c>
      <c r="F530">
        <f t="shared" ca="1" si="113"/>
        <v>227.6209054018853</v>
      </c>
      <c r="G530" t="str">
        <f t="shared" ca="1" si="114"/>
        <v/>
      </c>
      <c r="H530">
        <f t="shared" ca="1" si="116"/>
        <v>223.41565369138064</v>
      </c>
      <c r="I530" s="4" t="str">
        <f t="shared" ca="1" si="117"/>
        <v/>
      </c>
      <c r="J530">
        <f t="shared" ca="1" si="110"/>
        <v>117.56460931416692</v>
      </c>
      <c r="K530">
        <f t="shared" ca="1" si="108"/>
        <v>124.9232804822983</v>
      </c>
      <c r="L530">
        <f t="shared" ca="1" si="109"/>
        <v>5.8905522971549829E-2</v>
      </c>
      <c r="M530">
        <f t="shared" ca="1" si="118"/>
        <v>129.02884282691957</v>
      </c>
      <c r="N530">
        <f t="shared" ca="1" si="119"/>
        <v>126.31667444005254</v>
      </c>
      <c r="O530">
        <f t="shared" ca="1" si="120"/>
        <v>96.472832150150097</v>
      </c>
    </row>
    <row r="531" spans="1:15" x14ac:dyDescent="0.2">
      <c r="A531">
        <v>530</v>
      </c>
      <c r="B531" s="2">
        <f t="shared" si="115"/>
        <v>40708</v>
      </c>
      <c r="C531">
        <f t="shared" si="111"/>
        <v>2011</v>
      </c>
      <c r="D531">
        <v>235.49155206268347</v>
      </c>
      <c r="E531">
        <f t="shared" ca="1" si="112"/>
        <v>228.21944394122988</v>
      </c>
      <c r="F531">
        <f t="shared" ca="1" si="113"/>
        <v>227.989798421605</v>
      </c>
      <c r="G531" t="str">
        <f t="shared" ca="1" si="114"/>
        <v/>
      </c>
      <c r="H531">
        <f t="shared" ca="1" si="116"/>
        <v>223.41565369138064</v>
      </c>
      <c r="I531" s="4" t="str">
        <f t="shared" ca="1" si="117"/>
        <v/>
      </c>
      <c r="J531">
        <f t="shared" ca="1" si="110"/>
        <v>117.56460931416692</v>
      </c>
      <c r="K531">
        <f t="shared" ca="1" si="108"/>
        <v>124.9232804822983</v>
      </c>
      <c r="L531">
        <f t="shared" ca="1" si="109"/>
        <v>5.8905522971549829E-2</v>
      </c>
      <c r="M531">
        <f t="shared" ca="1" si="118"/>
        <v>129.02884282691957</v>
      </c>
      <c r="N531">
        <f t="shared" ca="1" si="119"/>
        <v>126.31667444005254</v>
      </c>
      <c r="O531">
        <f t="shared" ca="1" si="120"/>
        <v>96.472832150150097</v>
      </c>
    </row>
    <row r="532" spans="1:15" x14ac:dyDescent="0.2">
      <c r="A532">
        <v>531</v>
      </c>
      <c r="B532" s="2">
        <f t="shared" si="115"/>
        <v>40709</v>
      </c>
      <c r="C532">
        <f t="shared" si="111"/>
        <v>2011</v>
      </c>
      <c r="D532">
        <v>233.15101228216287</v>
      </c>
      <c r="E532">
        <f t="shared" ca="1" si="112"/>
        <v>228.46602235827655</v>
      </c>
      <c r="F532">
        <f t="shared" ca="1" si="113"/>
        <v>228.31807530804858</v>
      </c>
      <c r="G532" t="str">
        <f t="shared" ca="1" si="114"/>
        <v/>
      </c>
      <c r="H532">
        <f t="shared" ca="1" si="116"/>
        <v>223.41565369138064</v>
      </c>
      <c r="I532" s="4" t="str">
        <f t="shared" ca="1" si="117"/>
        <v/>
      </c>
      <c r="J532">
        <f t="shared" ca="1" si="110"/>
        <v>117.56460931416692</v>
      </c>
      <c r="K532">
        <f t="shared" ca="1" si="108"/>
        <v>124.9232804822983</v>
      </c>
      <c r="L532">
        <f t="shared" ca="1" si="109"/>
        <v>5.8905522971549829E-2</v>
      </c>
      <c r="M532">
        <f t="shared" ca="1" si="118"/>
        <v>129.02884282691957</v>
      </c>
      <c r="N532">
        <f t="shared" ca="1" si="119"/>
        <v>126.31667444005254</v>
      </c>
      <c r="O532">
        <f t="shared" ca="1" si="120"/>
        <v>96.472832150150097</v>
      </c>
    </row>
    <row r="533" spans="1:15" x14ac:dyDescent="0.2">
      <c r="A533">
        <v>532</v>
      </c>
      <c r="B533" s="2">
        <f t="shared" si="115"/>
        <v>40710</v>
      </c>
      <c r="C533">
        <f t="shared" si="111"/>
        <v>2011</v>
      </c>
      <c r="D533">
        <v>231.54466418242637</v>
      </c>
      <c r="E533">
        <f t="shared" ca="1" si="112"/>
        <v>228.61995444948403</v>
      </c>
      <c r="F533">
        <f t="shared" ca="1" si="113"/>
        <v>228.52759519475953</v>
      </c>
      <c r="G533" t="str">
        <f t="shared" ca="1" si="114"/>
        <v/>
      </c>
      <c r="H533">
        <f t="shared" ca="1" si="116"/>
        <v>223.41565369138064</v>
      </c>
      <c r="I533" s="4" t="str">
        <f t="shared" ca="1" si="117"/>
        <v/>
      </c>
      <c r="J533">
        <f t="shared" ca="1" si="110"/>
        <v>117.56460931416692</v>
      </c>
      <c r="K533">
        <f t="shared" ca="1" si="108"/>
        <v>124.9232804822983</v>
      </c>
      <c r="L533">
        <f t="shared" ca="1" si="109"/>
        <v>5.8905522971549829E-2</v>
      </c>
      <c r="M533">
        <f t="shared" ca="1" si="118"/>
        <v>129.02884282691957</v>
      </c>
      <c r="N533">
        <f t="shared" ca="1" si="119"/>
        <v>126.31667444005254</v>
      </c>
      <c r="O533">
        <f t="shared" ca="1" si="120"/>
        <v>96.472832150150097</v>
      </c>
    </row>
    <row r="534" spans="1:15" x14ac:dyDescent="0.2">
      <c r="A534">
        <v>533</v>
      </c>
      <c r="B534" s="2">
        <f t="shared" si="115"/>
        <v>40711</v>
      </c>
      <c r="C534">
        <f t="shared" si="111"/>
        <v>2011</v>
      </c>
      <c r="D534">
        <v>225.02794461763247</v>
      </c>
      <c r="E534">
        <f t="shared" ca="1" si="112"/>
        <v>228.44035395789146</v>
      </c>
      <c r="F534">
        <f t="shared" ca="1" si="113"/>
        <v>228.54811425284697</v>
      </c>
      <c r="G534" t="str">
        <f t="shared" ca="1" si="114"/>
        <v>SELL</v>
      </c>
      <c r="H534">
        <f t="shared" ca="1" si="116"/>
        <v>225.02794461763247</v>
      </c>
      <c r="I534" s="4">
        <f t="shared" ca="1" si="117"/>
        <v>-7.2165530911231426E-3</v>
      </c>
      <c r="J534">
        <f t="shared" ca="1" si="110"/>
        <v>116.71619806941408</v>
      </c>
      <c r="K534">
        <f t="shared" ca="1" si="108"/>
        <v>124.9232804822983</v>
      </c>
      <c r="L534">
        <f t="shared" ca="1" si="109"/>
        <v>6.569698122878842E-2</v>
      </c>
      <c r="M534">
        <f t="shared" ca="1" si="118"/>
        <v>127.16655583782628</v>
      </c>
      <c r="N534">
        <f t="shared" ca="1" si="119"/>
        <v>123.58196147788026</v>
      </c>
      <c r="O534">
        <f t="shared" ca="1" si="120"/>
        <v>93.688026889899817</v>
      </c>
    </row>
    <row r="535" spans="1:15" x14ac:dyDescent="0.2">
      <c r="A535">
        <v>534</v>
      </c>
      <c r="B535" s="2">
        <f t="shared" si="115"/>
        <v>40712</v>
      </c>
      <c r="C535">
        <f t="shared" si="111"/>
        <v>2011</v>
      </c>
      <c r="D535">
        <v>226.09333343314472</v>
      </c>
      <c r="E535">
        <f t="shared" ca="1" si="112"/>
        <v>228.32300293165412</v>
      </c>
      <c r="F535">
        <f t="shared" ca="1" si="113"/>
        <v>228.39341354739653</v>
      </c>
      <c r="G535" t="str">
        <f t="shared" ca="1" si="114"/>
        <v/>
      </c>
      <c r="H535">
        <f t="shared" ca="1" si="116"/>
        <v>225.02794461763247</v>
      </c>
      <c r="I535" s="4" t="str">
        <f t="shared" ca="1" si="117"/>
        <v/>
      </c>
      <c r="J535">
        <f t="shared" ca="1" si="110"/>
        <v>116.71619806941408</v>
      </c>
      <c r="K535">
        <f t="shared" ca="1" si="108"/>
        <v>124.9232804822983</v>
      </c>
      <c r="L535">
        <f t="shared" ca="1" si="109"/>
        <v>6.569698122878842E-2</v>
      </c>
      <c r="M535">
        <f t="shared" ca="1" si="118"/>
        <v>127.16655583782628</v>
      </c>
      <c r="N535">
        <f t="shared" ca="1" si="119"/>
        <v>123.58196147788026</v>
      </c>
      <c r="O535">
        <f t="shared" ca="1" si="120"/>
        <v>93.688026889899817</v>
      </c>
    </row>
    <row r="536" spans="1:15" x14ac:dyDescent="0.2">
      <c r="A536">
        <v>535</v>
      </c>
      <c r="B536" s="2">
        <f t="shared" si="115"/>
        <v>40713</v>
      </c>
      <c r="C536">
        <f t="shared" si="111"/>
        <v>2011</v>
      </c>
      <c r="D536">
        <v>225.54449450778989</v>
      </c>
      <c r="E536">
        <f t="shared" ca="1" si="112"/>
        <v>228.1840775104609</v>
      </c>
      <c r="F536">
        <f t="shared" ca="1" si="113"/>
        <v>228.26743276317683</v>
      </c>
      <c r="G536" t="str">
        <f t="shared" ca="1" si="114"/>
        <v/>
      </c>
      <c r="H536">
        <f t="shared" ca="1" si="116"/>
        <v>225.02794461763247</v>
      </c>
      <c r="I536" s="4" t="str">
        <f t="shared" ca="1" si="117"/>
        <v/>
      </c>
      <c r="J536">
        <f t="shared" ca="1" si="110"/>
        <v>116.71619806941408</v>
      </c>
      <c r="K536">
        <f t="shared" ca="1" si="108"/>
        <v>124.9232804822983</v>
      </c>
      <c r="L536">
        <f t="shared" ca="1" si="109"/>
        <v>6.569698122878842E-2</v>
      </c>
      <c r="M536">
        <f t="shared" ca="1" si="118"/>
        <v>127.16655583782628</v>
      </c>
      <c r="N536">
        <f t="shared" ca="1" si="119"/>
        <v>123.58196147788026</v>
      </c>
      <c r="O536">
        <f t="shared" ca="1" si="120"/>
        <v>93.688026889899817</v>
      </c>
    </row>
    <row r="537" spans="1:15" x14ac:dyDescent="0.2">
      <c r="A537">
        <v>536</v>
      </c>
      <c r="B537" s="2">
        <f t="shared" si="115"/>
        <v>40714</v>
      </c>
      <c r="C537">
        <f t="shared" si="111"/>
        <v>2011</v>
      </c>
      <c r="D537">
        <v>227.85885592103978</v>
      </c>
      <c r="E537">
        <f t="shared" ca="1" si="112"/>
        <v>228.16781643098983</v>
      </c>
      <c r="F537">
        <f t="shared" ca="1" si="113"/>
        <v>228.17757307867248</v>
      </c>
      <c r="G537" t="str">
        <f t="shared" ca="1" si="114"/>
        <v/>
      </c>
      <c r="H537">
        <f t="shared" ca="1" si="116"/>
        <v>225.02794461763247</v>
      </c>
      <c r="I537" s="4" t="str">
        <f t="shared" ca="1" si="117"/>
        <v/>
      </c>
      <c r="J537">
        <f t="shared" ca="1" si="110"/>
        <v>116.71619806941408</v>
      </c>
      <c r="K537">
        <f t="shared" ca="1" si="108"/>
        <v>124.9232804822983</v>
      </c>
      <c r="L537">
        <f t="shared" ca="1" si="109"/>
        <v>6.569698122878842E-2</v>
      </c>
      <c r="M537">
        <f t="shared" ca="1" si="118"/>
        <v>127.16655583782628</v>
      </c>
      <c r="N537">
        <f t="shared" ca="1" si="119"/>
        <v>123.58196147788026</v>
      </c>
      <c r="O537">
        <f t="shared" ca="1" si="120"/>
        <v>93.688026889899817</v>
      </c>
    </row>
    <row r="538" spans="1:15" x14ac:dyDescent="0.2">
      <c r="A538">
        <v>537</v>
      </c>
      <c r="B538" s="2">
        <f t="shared" si="115"/>
        <v>40715</v>
      </c>
      <c r="C538">
        <f t="shared" si="111"/>
        <v>2011</v>
      </c>
      <c r="D538">
        <v>229.70936068454097</v>
      </c>
      <c r="E538">
        <f t="shared" ca="1" si="112"/>
        <v>228.24489364366741</v>
      </c>
      <c r="F538">
        <f t="shared" ca="1" si="113"/>
        <v>228.19864731606086</v>
      </c>
      <c r="G538" t="str">
        <f t="shared" ca="1" si="114"/>
        <v>BUY</v>
      </c>
      <c r="H538">
        <f t="shared" ca="1" si="116"/>
        <v>229.70936068454097</v>
      </c>
      <c r="I538" s="4">
        <f t="shared" ca="1" si="117"/>
        <v>2.0803709845295705E-2</v>
      </c>
      <c r="J538">
        <f t="shared" ca="1" si="110"/>
        <v>119.14432798829624</v>
      </c>
      <c r="K538">
        <f t="shared" ca="1" si="108"/>
        <v>124.9232804822983</v>
      </c>
      <c r="L538">
        <f t="shared" ca="1" si="109"/>
        <v>4.6260012318688148E-2</v>
      </c>
      <c r="M538">
        <f t="shared" ca="1" si="118"/>
        <v>132.45762809717775</v>
      </c>
      <c r="N538">
        <f t="shared" ca="1" si="119"/>
        <v>131.29485128397525</v>
      </c>
      <c r="O538">
        <f t="shared" ca="1" si="120"/>
        <v>101.48426099948277</v>
      </c>
    </row>
    <row r="539" spans="1:15" x14ac:dyDescent="0.2">
      <c r="A539">
        <v>538</v>
      </c>
      <c r="B539" s="2">
        <f t="shared" si="115"/>
        <v>40716</v>
      </c>
      <c r="C539">
        <f t="shared" si="111"/>
        <v>2011</v>
      </c>
      <c r="D539">
        <v>230.19843441886485</v>
      </c>
      <c r="E539">
        <f t="shared" ca="1" si="112"/>
        <v>228.34257068242727</v>
      </c>
      <c r="F539">
        <f t="shared" ca="1" si="113"/>
        <v>228.28396445917133</v>
      </c>
      <c r="G539" t="str">
        <f t="shared" ca="1" si="114"/>
        <v/>
      </c>
      <c r="H539">
        <f t="shared" ca="1" si="116"/>
        <v>229.70936068454097</v>
      </c>
      <c r="I539" s="4" t="str">
        <f t="shared" ca="1" si="117"/>
        <v/>
      </c>
      <c r="J539">
        <f t="shared" ca="1" si="110"/>
        <v>119.14432798829624</v>
      </c>
      <c r="K539">
        <f t="shared" ca="1" si="108"/>
        <v>124.9232804822983</v>
      </c>
      <c r="L539">
        <f t="shared" ca="1" si="109"/>
        <v>4.6260012318688148E-2</v>
      </c>
      <c r="M539">
        <f t="shared" ca="1" si="118"/>
        <v>132.45762809717775</v>
      </c>
      <c r="N539">
        <f t="shared" ca="1" si="119"/>
        <v>131.29485128397525</v>
      </c>
      <c r="O539">
        <f t="shared" ca="1" si="120"/>
        <v>101.48426099948277</v>
      </c>
    </row>
    <row r="540" spans="1:15" x14ac:dyDescent="0.2">
      <c r="A540">
        <v>539</v>
      </c>
      <c r="B540" s="2">
        <f t="shared" si="115"/>
        <v>40717</v>
      </c>
      <c r="C540">
        <f t="shared" si="111"/>
        <v>2011</v>
      </c>
      <c r="D540">
        <v>231.8580117796794</v>
      </c>
      <c r="E540">
        <f t="shared" ca="1" si="112"/>
        <v>228.51834273728986</v>
      </c>
      <c r="F540">
        <f t="shared" ca="1" si="113"/>
        <v>228.41287950437228</v>
      </c>
      <c r="G540" t="str">
        <f t="shared" ca="1" si="114"/>
        <v/>
      </c>
      <c r="H540">
        <f t="shared" ca="1" si="116"/>
        <v>229.70936068454097</v>
      </c>
      <c r="I540" s="4" t="str">
        <f t="shared" ca="1" si="117"/>
        <v/>
      </c>
      <c r="J540">
        <f t="shared" ca="1" si="110"/>
        <v>119.14432798829624</v>
      </c>
      <c r="K540">
        <f t="shared" ref="K540:K603" ca="1" si="121">MAX(K539,J540)</f>
        <v>124.9232804822983</v>
      </c>
      <c r="L540">
        <f t="shared" ref="L540:L603" ca="1" si="122">1-J540/K540</f>
        <v>4.6260012318688148E-2</v>
      </c>
      <c r="M540">
        <f t="shared" ca="1" si="118"/>
        <v>132.45762809717775</v>
      </c>
      <c r="N540">
        <f t="shared" ca="1" si="119"/>
        <v>131.29485128397525</v>
      </c>
      <c r="O540">
        <f t="shared" ca="1" si="120"/>
        <v>101.48426099948277</v>
      </c>
    </row>
    <row r="541" spans="1:15" x14ac:dyDescent="0.2">
      <c r="A541">
        <v>540</v>
      </c>
      <c r="B541" s="2">
        <f t="shared" si="115"/>
        <v>40718</v>
      </c>
      <c r="C541">
        <f t="shared" si="111"/>
        <v>2011</v>
      </c>
      <c r="D541">
        <v>226.47977180175835</v>
      </c>
      <c r="E541">
        <f t="shared" ca="1" si="112"/>
        <v>228.41641419051325</v>
      </c>
      <c r="F541">
        <f t="shared" ca="1" si="113"/>
        <v>228.47757131857921</v>
      </c>
      <c r="G541" t="str">
        <f t="shared" ca="1" si="114"/>
        <v>SELL</v>
      </c>
      <c r="H541">
        <f t="shared" ca="1" si="116"/>
        <v>226.47977180175835</v>
      </c>
      <c r="I541" s="4">
        <f t="shared" ca="1" si="117"/>
        <v>1.4059457016285045E-2</v>
      </c>
      <c r="J541">
        <f t="shared" ref="J541:J604" ca="1" si="123">IF(I541&lt;&gt;"",J540*(1+I541),J540)</f>
        <v>120.81943254638186</v>
      </c>
      <c r="K541">
        <f t="shared" ca="1" si="121"/>
        <v>124.9232804822983</v>
      </c>
      <c r="L541">
        <f t="shared" ca="1" si="122"/>
        <v>3.285094595717053E-2</v>
      </c>
      <c r="M541">
        <f t="shared" ca="1" si="118"/>
        <v>136.18219275460044</v>
      </c>
      <c r="N541">
        <f t="shared" ca="1" si="119"/>
        <v>136.83265423823499</v>
      </c>
      <c r="O541">
        <f t="shared" ca="1" si="120"/>
        <v>107.19151542088949</v>
      </c>
    </row>
    <row r="542" spans="1:15" x14ac:dyDescent="0.2">
      <c r="A542">
        <v>541</v>
      </c>
      <c r="B542" s="2">
        <f t="shared" si="115"/>
        <v>40719</v>
      </c>
      <c r="C542">
        <f t="shared" si="111"/>
        <v>2011</v>
      </c>
      <c r="D542">
        <v>225.01479238220506</v>
      </c>
      <c r="E542">
        <f t="shared" ca="1" si="112"/>
        <v>228.24633310009784</v>
      </c>
      <c r="F542">
        <f t="shared" ca="1" si="113"/>
        <v>228.34838175434706</v>
      </c>
      <c r="G542" t="str">
        <f t="shared" ca="1" si="114"/>
        <v/>
      </c>
      <c r="H542">
        <f t="shared" ca="1" si="116"/>
        <v>226.47977180175835</v>
      </c>
      <c r="I542" s="4" t="str">
        <f t="shared" ca="1" si="117"/>
        <v/>
      </c>
      <c r="J542">
        <f t="shared" ca="1" si="123"/>
        <v>120.81943254638186</v>
      </c>
      <c r="K542">
        <f t="shared" ca="1" si="121"/>
        <v>124.9232804822983</v>
      </c>
      <c r="L542">
        <f t="shared" ca="1" si="122"/>
        <v>3.285094595717053E-2</v>
      </c>
      <c r="M542">
        <f t="shared" ca="1" si="118"/>
        <v>136.18219275460044</v>
      </c>
      <c r="N542">
        <f t="shared" ca="1" si="119"/>
        <v>136.83265423823499</v>
      </c>
      <c r="O542">
        <f t="shared" ca="1" si="120"/>
        <v>107.19151542088949</v>
      </c>
    </row>
    <row r="543" spans="1:15" x14ac:dyDescent="0.2">
      <c r="A543">
        <v>542</v>
      </c>
      <c r="B543" s="2">
        <f t="shared" si="115"/>
        <v>40720</v>
      </c>
      <c r="C543">
        <f t="shared" si="111"/>
        <v>2011</v>
      </c>
      <c r="D543">
        <v>223.37999671567795</v>
      </c>
      <c r="E543">
        <f t="shared" ca="1" si="112"/>
        <v>228.00301628087686</v>
      </c>
      <c r="F543">
        <f t="shared" ca="1" si="113"/>
        <v>228.14900637240942</v>
      </c>
      <c r="G543" t="str">
        <f t="shared" ca="1" si="114"/>
        <v/>
      </c>
      <c r="H543">
        <f t="shared" ca="1" si="116"/>
        <v>226.47977180175835</v>
      </c>
      <c r="I543" s="4" t="str">
        <f t="shared" ca="1" si="117"/>
        <v/>
      </c>
      <c r="J543">
        <f t="shared" ca="1" si="123"/>
        <v>120.81943254638186</v>
      </c>
      <c r="K543">
        <f t="shared" ca="1" si="121"/>
        <v>124.9232804822983</v>
      </c>
      <c r="L543">
        <f t="shared" ca="1" si="122"/>
        <v>3.285094595717053E-2</v>
      </c>
      <c r="M543">
        <f t="shared" ca="1" si="118"/>
        <v>136.18219275460044</v>
      </c>
      <c r="N543">
        <f t="shared" ca="1" si="119"/>
        <v>136.83265423823499</v>
      </c>
      <c r="O543">
        <f t="shared" ca="1" si="120"/>
        <v>107.19151542088949</v>
      </c>
    </row>
    <row r="544" spans="1:15" x14ac:dyDescent="0.2">
      <c r="A544">
        <v>543</v>
      </c>
      <c r="B544" s="2">
        <f t="shared" si="115"/>
        <v>40721</v>
      </c>
      <c r="C544">
        <f t="shared" si="111"/>
        <v>2011</v>
      </c>
      <c r="D544">
        <v>227.50502661366039</v>
      </c>
      <c r="E544">
        <f t="shared" ca="1" si="112"/>
        <v>227.97811679751604</v>
      </c>
      <c r="F544">
        <f t="shared" ca="1" si="113"/>
        <v>227.99305648753253</v>
      </c>
      <c r="G544" t="str">
        <f t="shared" ca="1" si="114"/>
        <v/>
      </c>
      <c r="H544">
        <f t="shared" ca="1" si="116"/>
        <v>226.47977180175835</v>
      </c>
      <c r="I544" s="4" t="str">
        <f t="shared" ca="1" si="117"/>
        <v/>
      </c>
      <c r="J544">
        <f t="shared" ca="1" si="123"/>
        <v>120.81943254638186</v>
      </c>
      <c r="K544">
        <f t="shared" ca="1" si="121"/>
        <v>124.9232804822983</v>
      </c>
      <c r="L544">
        <f t="shared" ca="1" si="122"/>
        <v>3.285094595717053E-2</v>
      </c>
      <c r="M544">
        <f t="shared" ca="1" si="118"/>
        <v>136.18219275460044</v>
      </c>
      <c r="N544">
        <f t="shared" ca="1" si="119"/>
        <v>136.83265423823499</v>
      </c>
      <c r="O544">
        <f t="shared" ca="1" si="120"/>
        <v>107.19151542088949</v>
      </c>
    </row>
    <row r="545" spans="1:15" x14ac:dyDescent="0.2">
      <c r="A545">
        <v>544</v>
      </c>
      <c r="B545" s="2">
        <f t="shared" si="115"/>
        <v>40722</v>
      </c>
      <c r="C545">
        <f t="shared" si="111"/>
        <v>2011</v>
      </c>
      <c r="D545">
        <v>229.68623611936502</v>
      </c>
      <c r="E545">
        <f t="shared" ca="1" si="112"/>
        <v>228.06352276360849</v>
      </c>
      <c r="F545">
        <f t="shared" ca="1" si="113"/>
        <v>228.01227918395304</v>
      </c>
      <c r="G545" t="str">
        <f t="shared" ca="1" si="114"/>
        <v>BUY</v>
      </c>
      <c r="H545">
        <f t="shared" ca="1" si="116"/>
        <v>229.68623611936502</v>
      </c>
      <c r="I545" s="4">
        <f t="shared" ca="1" si="117"/>
        <v>1.4157839758039616E-2</v>
      </c>
      <c r="J545">
        <f t="shared" ca="1" si="123"/>
        <v>122.52997471203081</v>
      </c>
      <c r="K545">
        <f t="shared" ca="1" si="121"/>
        <v>124.9232804822983</v>
      </c>
      <c r="L545">
        <f t="shared" ca="1" si="122"/>
        <v>1.9158204627892528E-2</v>
      </c>
      <c r="M545">
        <f t="shared" ca="1" si="118"/>
        <v>140.03828408043663</v>
      </c>
      <c r="N545">
        <f t="shared" ca="1" si="119"/>
        <v>142.6444186153515</v>
      </c>
      <c r="O545">
        <f t="shared" ca="1" si="120"/>
        <v>113.26191661589104</v>
      </c>
    </row>
    <row r="546" spans="1:15" x14ac:dyDescent="0.2">
      <c r="A546">
        <v>545</v>
      </c>
      <c r="B546" s="2">
        <f t="shared" si="115"/>
        <v>40723</v>
      </c>
      <c r="C546">
        <f t="shared" si="111"/>
        <v>2011</v>
      </c>
      <c r="D546">
        <v>227.24710879419098</v>
      </c>
      <c r="E546">
        <f t="shared" ca="1" si="112"/>
        <v>228.02270206513762</v>
      </c>
      <c r="F546">
        <f t="shared" ca="1" si="113"/>
        <v>228.04719448422011</v>
      </c>
      <c r="G546" t="str">
        <f t="shared" ca="1" si="114"/>
        <v>SELL</v>
      </c>
      <c r="H546">
        <f t="shared" ca="1" si="116"/>
        <v>227.24710879419098</v>
      </c>
      <c r="I546" s="4">
        <f t="shared" ca="1" si="117"/>
        <v>1.0619388285445445E-2</v>
      </c>
      <c r="J546">
        <f t="shared" ca="1" si="123"/>
        <v>123.83116809010369</v>
      </c>
      <c r="K546">
        <f t="shared" ca="1" si="121"/>
        <v>124.9232804822983</v>
      </c>
      <c r="L546">
        <f t="shared" ca="1" si="122"/>
        <v>8.7422647562426237E-3</v>
      </c>
      <c r="M546">
        <f t="shared" ca="1" si="118"/>
        <v>143.01252590739196</v>
      </c>
      <c r="N546">
        <f t="shared" ca="1" si="119"/>
        <v>147.18880801943561</v>
      </c>
      <c r="O546">
        <f t="shared" ca="1" si="120"/>
        <v>118.07300569788261</v>
      </c>
    </row>
    <row r="547" spans="1:15" x14ac:dyDescent="0.2">
      <c r="A547">
        <v>546</v>
      </c>
      <c r="B547" s="2">
        <f t="shared" si="115"/>
        <v>40724</v>
      </c>
      <c r="C547">
        <f t="shared" si="111"/>
        <v>2011</v>
      </c>
      <c r="D547">
        <v>226.38820699550226</v>
      </c>
      <c r="E547">
        <f t="shared" ca="1" si="112"/>
        <v>227.9409773116559</v>
      </c>
      <c r="F547">
        <f t="shared" ca="1" si="113"/>
        <v>227.99001216374489</v>
      </c>
      <c r="G547" t="str">
        <f t="shared" ca="1" si="114"/>
        <v/>
      </c>
      <c r="H547">
        <f t="shared" ca="1" si="116"/>
        <v>227.24710879419098</v>
      </c>
      <c r="I547" s="4" t="str">
        <f t="shared" ca="1" si="117"/>
        <v/>
      </c>
      <c r="J547">
        <f t="shared" ca="1" si="123"/>
        <v>123.83116809010369</v>
      </c>
      <c r="K547">
        <f t="shared" ca="1" si="121"/>
        <v>124.9232804822983</v>
      </c>
      <c r="L547">
        <f t="shared" ca="1" si="122"/>
        <v>8.7422647562426237E-3</v>
      </c>
      <c r="M547">
        <f t="shared" ca="1" si="118"/>
        <v>143.01252590739196</v>
      </c>
      <c r="N547">
        <f t="shared" ca="1" si="119"/>
        <v>147.18880801943561</v>
      </c>
      <c r="O547">
        <f t="shared" ca="1" si="120"/>
        <v>118.07300569788261</v>
      </c>
    </row>
    <row r="548" spans="1:15" x14ac:dyDescent="0.2">
      <c r="A548">
        <v>547</v>
      </c>
      <c r="B548" s="2">
        <f t="shared" si="115"/>
        <v>40725</v>
      </c>
      <c r="C548">
        <f t="shared" si="111"/>
        <v>2011</v>
      </c>
      <c r="D548">
        <v>224.52833216442053</v>
      </c>
      <c r="E548">
        <f t="shared" ca="1" si="112"/>
        <v>227.7703450542941</v>
      </c>
      <c r="F548">
        <f t="shared" ca="1" si="113"/>
        <v>227.87272440871118</v>
      </c>
      <c r="G548" t="str">
        <f t="shared" ca="1" si="114"/>
        <v/>
      </c>
      <c r="H548">
        <f t="shared" ca="1" si="116"/>
        <v>227.24710879419098</v>
      </c>
      <c r="I548" s="4" t="str">
        <f t="shared" ca="1" si="117"/>
        <v/>
      </c>
      <c r="J548">
        <f t="shared" ca="1" si="123"/>
        <v>123.83116809010369</v>
      </c>
      <c r="K548">
        <f t="shared" ca="1" si="121"/>
        <v>124.9232804822983</v>
      </c>
      <c r="L548">
        <f t="shared" ca="1" si="122"/>
        <v>8.7422647562426237E-3</v>
      </c>
      <c r="M548">
        <f t="shared" ca="1" si="118"/>
        <v>143.01252590739196</v>
      </c>
      <c r="N548">
        <f t="shared" ca="1" si="119"/>
        <v>147.18880801943561</v>
      </c>
      <c r="O548">
        <f t="shared" ca="1" si="120"/>
        <v>118.07300569788261</v>
      </c>
    </row>
    <row r="549" spans="1:15" x14ac:dyDescent="0.2">
      <c r="A549">
        <v>548</v>
      </c>
      <c r="B549" s="2">
        <f t="shared" si="115"/>
        <v>40726</v>
      </c>
      <c r="C549">
        <f t="shared" si="111"/>
        <v>2011</v>
      </c>
      <c r="D549">
        <v>227.70387027845581</v>
      </c>
      <c r="E549">
        <f t="shared" ca="1" si="112"/>
        <v>227.76702131550218</v>
      </c>
      <c r="F549">
        <f t="shared" ca="1" si="113"/>
        <v>227.76901555877731</v>
      </c>
      <c r="G549" t="str">
        <f t="shared" ca="1" si="114"/>
        <v/>
      </c>
      <c r="H549">
        <f t="shared" ca="1" si="116"/>
        <v>227.24710879419098</v>
      </c>
      <c r="I549" s="4" t="str">
        <f t="shared" ca="1" si="117"/>
        <v/>
      </c>
      <c r="J549">
        <f t="shared" ca="1" si="123"/>
        <v>123.83116809010369</v>
      </c>
      <c r="K549">
        <f t="shared" ca="1" si="121"/>
        <v>124.9232804822983</v>
      </c>
      <c r="L549">
        <f t="shared" ca="1" si="122"/>
        <v>8.7422647562426237E-3</v>
      </c>
      <c r="M549">
        <f t="shared" ca="1" si="118"/>
        <v>143.01252590739196</v>
      </c>
      <c r="N549">
        <f t="shared" ca="1" si="119"/>
        <v>147.18880801943561</v>
      </c>
      <c r="O549">
        <f t="shared" ca="1" si="120"/>
        <v>118.07300569788261</v>
      </c>
    </row>
    <row r="550" spans="1:15" x14ac:dyDescent="0.2">
      <c r="A550">
        <v>549</v>
      </c>
      <c r="B550" s="2">
        <f t="shared" si="115"/>
        <v>40727</v>
      </c>
      <c r="C550">
        <f t="shared" si="111"/>
        <v>2011</v>
      </c>
      <c r="D550">
        <v>229.19589963696737</v>
      </c>
      <c r="E550">
        <f t="shared" ca="1" si="112"/>
        <v>227.83846523157544</v>
      </c>
      <c r="F550">
        <f t="shared" ca="1" si="113"/>
        <v>227.79559888193148</v>
      </c>
      <c r="G550" t="str">
        <f t="shared" ca="1" si="114"/>
        <v>BUY</v>
      </c>
      <c r="H550">
        <f t="shared" ca="1" si="116"/>
        <v>229.19589963696737</v>
      </c>
      <c r="I550" s="4">
        <f t="shared" ca="1" si="117"/>
        <v>8.5756463662705392E-3</v>
      </c>
      <c r="J550">
        <f t="shared" ca="1" si="123"/>
        <v>124.89310039676661</v>
      </c>
      <c r="K550">
        <f t="shared" ca="1" si="121"/>
        <v>124.9232804822983</v>
      </c>
      <c r="L550">
        <f t="shared" ca="1" si="122"/>
        <v>2.4158896096204696E-4</v>
      </c>
      <c r="M550">
        <f t="shared" ca="1" si="118"/>
        <v>145.46537560364973</v>
      </c>
      <c r="N550">
        <f t="shared" ca="1" si="119"/>
        <v>150.97552551937829</v>
      </c>
      <c r="O550">
        <f t="shared" ca="1" si="120"/>
        <v>122.12321506695336</v>
      </c>
    </row>
    <row r="551" spans="1:15" x14ac:dyDescent="0.2">
      <c r="A551">
        <v>550</v>
      </c>
      <c r="B551" s="2">
        <f t="shared" si="115"/>
        <v>40728</v>
      </c>
      <c r="C551">
        <f t="shared" si="111"/>
        <v>2011</v>
      </c>
      <c r="D551">
        <v>228.4856840396661</v>
      </c>
      <c r="E551">
        <f t="shared" ca="1" si="112"/>
        <v>227.87082617197999</v>
      </c>
      <c r="F551">
        <f t="shared" ca="1" si="113"/>
        <v>227.85140960773725</v>
      </c>
      <c r="G551" t="str">
        <f t="shared" ca="1" si="114"/>
        <v/>
      </c>
      <c r="H551">
        <f t="shared" ca="1" si="116"/>
        <v>229.19589963696737</v>
      </c>
      <c r="I551" s="4" t="str">
        <f t="shared" ca="1" si="117"/>
        <v/>
      </c>
      <c r="J551">
        <f t="shared" ca="1" si="123"/>
        <v>124.89310039676661</v>
      </c>
      <c r="K551">
        <f t="shared" ca="1" si="121"/>
        <v>124.9232804822983</v>
      </c>
      <c r="L551">
        <f t="shared" ca="1" si="122"/>
        <v>2.4158896096204696E-4</v>
      </c>
      <c r="M551">
        <f t="shared" ca="1" si="118"/>
        <v>145.46537560364973</v>
      </c>
      <c r="N551">
        <f t="shared" ca="1" si="119"/>
        <v>150.97552551937829</v>
      </c>
      <c r="O551">
        <f t="shared" ca="1" si="120"/>
        <v>122.12321506695336</v>
      </c>
    </row>
    <row r="552" spans="1:15" x14ac:dyDescent="0.2">
      <c r="A552">
        <v>551</v>
      </c>
      <c r="B552" s="2">
        <f t="shared" si="115"/>
        <v>40729</v>
      </c>
      <c r="C552">
        <f t="shared" si="111"/>
        <v>2011</v>
      </c>
      <c r="D552">
        <v>227.97491804051265</v>
      </c>
      <c r="E552">
        <f t="shared" ca="1" si="112"/>
        <v>227.8760307654066</v>
      </c>
      <c r="F552">
        <f t="shared" ca="1" si="113"/>
        <v>227.87290800935065</v>
      </c>
      <c r="G552" t="str">
        <f t="shared" ca="1" si="114"/>
        <v/>
      </c>
      <c r="H552">
        <f t="shared" ca="1" si="116"/>
        <v>229.19589963696737</v>
      </c>
      <c r="I552" s="4" t="str">
        <f t="shared" ca="1" si="117"/>
        <v/>
      </c>
      <c r="J552">
        <f t="shared" ca="1" si="123"/>
        <v>124.89310039676661</v>
      </c>
      <c r="K552">
        <f t="shared" ca="1" si="121"/>
        <v>124.9232804822983</v>
      </c>
      <c r="L552">
        <f t="shared" ca="1" si="122"/>
        <v>2.4158896096204696E-4</v>
      </c>
      <c r="M552">
        <f t="shared" ca="1" si="118"/>
        <v>145.46537560364973</v>
      </c>
      <c r="N552">
        <f t="shared" ca="1" si="119"/>
        <v>150.97552551937829</v>
      </c>
      <c r="O552">
        <f t="shared" ca="1" si="120"/>
        <v>122.12321506695336</v>
      </c>
    </row>
    <row r="553" spans="1:15" x14ac:dyDescent="0.2">
      <c r="A553">
        <v>552</v>
      </c>
      <c r="B553" s="2">
        <f t="shared" si="115"/>
        <v>40730</v>
      </c>
      <c r="C553">
        <f t="shared" si="111"/>
        <v>2011</v>
      </c>
      <c r="D553">
        <v>229.72538763389039</v>
      </c>
      <c r="E553">
        <f t="shared" ca="1" si="112"/>
        <v>227.96849860883077</v>
      </c>
      <c r="F553">
        <f t="shared" ca="1" si="113"/>
        <v>227.91301790277629</v>
      </c>
      <c r="G553" t="str">
        <f t="shared" ca="1" si="114"/>
        <v/>
      </c>
      <c r="H553">
        <f t="shared" ca="1" si="116"/>
        <v>229.19589963696737</v>
      </c>
      <c r="I553" s="4" t="str">
        <f t="shared" ca="1" si="117"/>
        <v/>
      </c>
      <c r="J553">
        <f t="shared" ca="1" si="123"/>
        <v>124.89310039676661</v>
      </c>
      <c r="K553">
        <f t="shared" ca="1" si="121"/>
        <v>124.9232804822983</v>
      </c>
      <c r="L553">
        <f t="shared" ca="1" si="122"/>
        <v>2.4158896096204696E-4</v>
      </c>
      <c r="M553">
        <f t="shared" ca="1" si="118"/>
        <v>145.46537560364973</v>
      </c>
      <c r="N553">
        <f t="shared" ca="1" si="119"/>
        <v>150.97552551937829</v>
      </c>
      <c r="O553">
        <f t="shared" ca="1" si="120"/>
        <v>122.12321506695336</v>
      </c>
    </row>
    <row r="554" spans="1:15" x14ac:dyDescent="0.2">
      <c r="A554">
        <v>553</v>
      </c>
      <c r="B554" s="2">
        <f t="shared" si="115"/>
        <v>40731</v>
      </c>
      <c r="C554">
        <f t="shared" si="111"/>
        <v>2011</v>
      </c>
      <c r="D554">
        <v>227.66352524036725</v>
      </c>
      <c r="E554">
        <f t="shared" ca="1" si="112"/>
        <v>227.9532499404076</v>
      </c>
      <c r="F554">
        <f t="shared" ca="1" si="113"/>
        <v>227.9623991414615</v>
      </c>
      <c r="G554" t="str">
        <f t="shared" ca="1" si="114"/>
        <v>SELL</v>
      </c>
      <c r="H554">
        <f t="shared" ca="1" si="116"/>
        <v>227.66352524036725</v>
      </c>
      <c r="I554" s="4">
        <f t="shared" ca="1" si="117"/>
        <v>6.6858717761849517E-3</v>
      </c>
      <c r="J554">
        <f t="shared" ca="1" si="123"/>
        <v>125.72811965174958</v>
      </c>
      <c r="K554">
        <f t="shared" ca="1" si="121"/>
        <v>125.72811965174958</v>
      </c>
      <c r="L554">
        <f t="shared" ca="1" si="122"/>
        <v>0</v>
      </c>
      <c r="M554">
        <f t="shared" ca="1" si="118"/>
        <v>147.4105013019709</v>
      </c>
      <c r="N554">
        <f t="shared" ca="1" si="119"/>
        <v>154.00373453427238</v>
      </c>
      <c r="O554">
        <f t="shared" ca="1" si="120"/>
        <v>125.3892156942858</v>
      </c>
    </row>
    <row r="555" spans="1:15" x14ac:dyDescent="0.2">
      <c r="A555">
        <v>554</v>
      </c>
      <c r="B555" s="2">
        <f t="shared" si="115"/>
        <v>40732</v>
      </c>
      <c r="C555">
        <f t="shared" si="111"/>
        <v>2011</v>
      </c>
      <c r="D555">
        <v>229.72506559948437</v>
      </c>
      <c r="E555">
        <f t="shared" ca="1" si="112"/>
        <v>228.04184072336142</v>
      </c>
      <c r="F555">
        <f t="shared" ca="1" si="113"/>
        <v>227.98868625358915</v>
      </c>
      <c r="G555" t="str">
        <f t="shared" ca="1" si="114"/>
        <v>BUY</v>
      </c>
      <c r="H555">
        <f t="shared" ca="1" si="116"/>
        <v>229.72506559948437</v>
      </c>
      <c r="I555" s="4">
        <f t="shared" ca="1" si="117"/>
        <v>9.0552070514613274E-3</v>
      </c>
      <c r="J555">
        <f t="shared" ca="1" si="123"/>
        <v>126.86661380738708</v>
      </c>
      <c r="K555">
        <f t="shared" ca="1" si="121"/>
        <v>126.86661380738708</v>
      </c>
      <c r="L555">
        <f t="shared" ca="1" si="122"/>
        <v>0</v>
      </c>
      <c r="M555">
        <f t="shared" ca="1" si="118"/>
        <v>150.08016652366902</v>
      </c>
      <c r="N555">
        <f t="shared" ca="1" si="119"/>
        <v>158.18734164299076</v>
      </c>
      <c r="O555">
        <f t="shared" ca="1" si="120"/>
        <v>129.93091693481421</v>
      </c>
    </row>
    <row r="556" spans="1:15" x14ac:dyDescent="0.2">
      <c r="A556">
        <v>555</v>
      </c>
      <c r="B556" s="2">
        <f t="shared" si="115"/>
        <v>40733</v>
      </c>
      <c r="C556">
        <f t="shared" si="111"/>
        <v>2011</v>
      </c>
      <c r="D556">
        <v>229.56757433146257</v>
      </c>
      <c r="E556">
        <f t="shared" ca="1" si="112"/>
        <v>228.11812740376644</v>
      </c>
      <c r="F556">
        <f t="shared" ca="1" si="113"/>
        <v>228.07235539552346</v>
      </c>
      <c r="G556" t="str">
        <f t="shared" ca="1" si="114"/>
        <v/>
      </c>
      <c r="H556">
        <f t="shared" ca="1" si="116"/>
        <v>229.72506559948437</v>
      </c>
      <c r="I556" s="4" t="str">
        <f t="shared" ca="1" si="117"/>
        <v/>
      </c>
      <c r="J556">
        <f t="shared" ca="1" si="123"/>
        <v>126.86661380738708</v>
      </c>
      <c r="K556">
        <f t="shared" ca="1" si="121"/>
        <v>126.86661380738708</v>
      </c>
      <c r="L556">
        <f t="shared" ca="1" si="122"/>
        <v>0</v>
      </c>
      <c r="M556">
        <f t="shared" ca="1" si="118"/>
        <v>150.08016652366902</v>
      </c>
      <c r="N556">
        <f t="shared" ca="1" si="119"/>
        <v>158.18734164299076</v>
      </c>
      <c r="O556">
        <f t="shared" ca="1" si="120"/>
        <v>129.93091693481421</v>
      </c>
    </row>
    <row r="557" spans="1:15" x14ac:dyDescent="0.2">
      <c r="A557">
        <v>556</v>
      </c>
      <c r="B557" s="2">
        <f t="shared" si="115"/>
        <v>40734</v>
      </c>
      <c r="C557">
        <f t="shared" si="111"/>
        <v>2011</v>
      </c>
      <c r="D557">
        <v>230.73072377224469</v>
      </c>
      <c r="E557">
        <f t="shared" ca="1" si="112"/>
        <v>228.24875722219036</v>
      </c>
      <c r="F557">
        <f t="shared" ca="1" si="113"/>
        <v>228.17037933113602</v>
      </c>
      <c r="G557" t="str">
        <f t="shared" ca="1" si="114"/>
        <v/>
      </c>
      <c r="H557">
        <f t="shared" ca="1" si="116"/>
        <v>229.72506559948437</v>
      </c>
      <c r="I557" s="4" t="str">
        <f t="shared" ca="1" si="117"/>
        <v/>
      </c>
      <c r="J557">
        <f t="shared" ca="1" si="123"/>
        <v>126.86661380738708</v>
      </c>
      <c r="K557">
        <f t="shared" ca="1" si="121"/>
        <v>126.86661380738708</v>
      </c>
      <c r="L557">
        <f t="shared" ca="1" si="122"/>
        <v>0</v>
      </c>
      <c r="M557">
        <f t="shared" ca="1" si="118"/>
        <v>150.08016652366902</v>
      </c>
      <c r="N557">
        <f t="shared" ca="1" si="119"/>
        <v>158.18734164299076</v>
      </c>
      <c r="O557">
        <f t="shared" ca="1" si="120"/>
        <v>129.93091693481421</v>
      </c>
    </row>
    <row r="558" spans="1:15" x14ac:dyDescent="0.2">
      <c r="A558">
        <v>557</v>
      </c>
      <c r="B558" s="2">
        <f t="shared" si="115"/>
        <v>40735</v>
      </c>
      <c r="C558">
        <f t="shared" si="111"/>
        <v>2011</v>
      </c>
      <c r="D558">
        <v>233.87337684087336</v>
      </c>
      <c r="E558">
        <f t="shared" ca="1" si="112"/>
        <v>228.52998820312456</v>
      </c>
      <c r="F558">
        <f t="shared" ca="1" si="113"/>
        <v>228.361249614564</v>
      </c>
      <c r="G558" t="str">
        <f t="shared" ca="1" si="114"/>
        <v/>
      </c>
      <c r="H558">
        <f t="shared" ca="1" si="116"/>
        <v>229.72506559948437</v>
      </c>
      <c r="I558" s="4" t="str">
        <f t="shared" ca="1" si="117"/>
        <v/>
      </c>
      <c r="J558">
        <f t="shared" ca="1" si="123"/>
        <v>126.86661380738708</v>
      </c>
      <c r="K558">
        <f t="shared" ca="1" si="121"/>
        <v>126.86661380738708</v>
      </c>
      <c r="L558">
        <f t="shared" ca="1" si="122"/>
        <v>0</v>
      </c>
      <c r="M558">
        <f t="shared" ca="1" si="118"/>
        <v>150.08016652366902</v>
      </c>
      <c r="N558">
        <f t="shared" ca="1" si="119"/>
        <v>158.18734164299076</v>
      </c>
      <c r="O558">
        <f t="shared" ca="1" si="120"/>
        <v>129.93091693481421</v>
      </c>
    </row>
    <row r="559" spans="1:15" x14ac:dyDescent="0.2">
      <c r="A559">
        <v>558</v>
      </c>
      <c r="B559" s="2">
        <f t="shared" si="115"/>
        <v>40736</v>
      </c>
      <c r="C559">
        <f t="shared" si="111"/>
        <v>2011</v>
      </c>
      <c r="D559">
        <v>235.49233581930773</v>
      </c>
      <c r="E559">
        <f t="shared" ca="1" si="112"/>
        <v>228.87810558393372</v>
      </c>
      <c r="F559">
        <f t="shared" ca="1" si="113"/>
        <v>228.66923515544823</v>
      </c>
      <c r="G559" t="str">
        <f t="shared" ca="1" si="114"/>
        <v/>
      </c>
      <c r="H559">
        <f t="shared" ca="1" si="116"/>
        <v>229.72506559948437</v>
      </c>
      <c r="I559" s="4" t="str">
        <f t="shared" ca="1" si="117"/>
        <v/>
      </c>
      <c r="J559">
        <f t="shared" ca="1" si="123"/>
        <v>126.86661380738708</v>
      </c>
      <c r="K559">
        <f t="shared" ca="1" si="121"/>
        <v>126.86661380738708</v>
      </c>
      <c r="L559">
        <f t="shared" ca="1" si="122"/>
        <v>0</v>
      </c>
      <c r="M559">
        <f t="shared" ca="1" si="118"/>
        <v>150.08016652366902</v>
      </c>
      <c r="N559">
        <f t="shared" ca="1" si="119"/>
        <v>158.18734164299076</v>
      </c>
      <c r="O559">
        <f t="shared" ca="1" si="120"/>
        <v>129.93091693481421</v>
      </c>
    </row>
    <row r="560" spans="1:15" x14ac:dyDescent="0.2">
      <c r="A560">
        <v>559</v>
      </c>
      <c r="B560" s="2">
        <f t="shared" si="115"/>
        <v>40737</v>
      </c>
      <c r="C560">
        <f t="shared" si="111"/>
        <v>2011</v>
      </c>
      <c r="D560">
        <v>236.15354691317799</v>
      </c>
      <c r="E560">
        <f t="shared" ca="1" si="112"/>
        <v>229.24187765039591</v>
      </c>
      <c r="F560">
        <f t="shared" ca="1" si="113"/>
        <v>229.0236144105186</v>
      </c>
      <c r="G560" t="str">
        <f t="shared" ca="1" si="114"/>
        <v/>
      </c>
      <c r="H560">
        <f t="shared" ca="1" si="116"/>
        <v>229.72506559948437</v>
      </c>
      <c r="I560" s="4" t="str">
        <f t="shared" ca="1" si="117"/>
        <v/>
      </c>
      <c r="J560">
        <f t="shared" ca="1" si="123"/>
        <v>126.86661380738708</v>
      </c>
      <c r="K560">
        <f t="shared" ca="1" si="121"/>
        <v>126.86661380738708</v>
      </c>
      <c r="L560">
        <f t="shared" ca="1" si="122"/>
        <v>0</v>
      </c>
      <c r="M560">
        <f t="shared" ca="1" si="118"/>
        <v>150.08016652366902</v>
      </c>
      <c r="N560">
        <f t="shared" ca="1" si="119"/>
        <v>158.18734164299076</v>
      </c>
      <c r="O560">
        <f t="shared" ca="1" si="120"/>
        <v>129.93091693481421</v>
      </c>
    </row>
    <row r="561" spans="1:15" x14ac:dyDescent="0.2">
      <c r="A561">
        <v>560</v>
      </c>
      <c r="B561" s="2">
        <f t="shared" si="115"/>
        <v>40738</v>
      </c>
      <c r="C561">
        <f t="shared" si="111"/>
        <v>2011</v>
      </c>
      <c r="D561">
        <v>234.96781059852702</v>
      </c>
      <c r="E561">
        <f t="shared" ca="1" si="112"/>
        <v>229.52817429780242</v>
      </c>
      <c r="F561">
        <f t="shared" ca="1" si="113"/>
        <v>229.35639630935853</v>
      </c>
      <c r="G561" t="str">
        <f t="shared" ca="1" si="114"/>
        <v/>
      </c>
      <c r="H561">
        <f t="shared" ca="1" si="116"/>
        <v>229.72506559948437</v>
      </c>
      <c r="I561" s="4" t="str">
        <f t="shared" ca="1" si="117"/>
        <v/>
      </c>
      <c r="J561">
        <f t="shared" ca="1" si="123"/>
        <v>126.86661380738708</v>
      </c>
      <c r="K561">
        <f t="shared" ca="1" si="121"/>
        <v>126.86661380738708</v>
      </c>
      <c r="L561">
        <f t="shared" ca="1" si="122"/>
        <v>0</v>
      </c>
      <c r="M561">
        <f t="shared" ca="1" si="118"/>
        <v>150.08016652366902</v>
      </c>
      <c r="N561">
        <f t="shared" ca="1" si="119"/>
        <v>158.18734164299076</v>
      </c>
      <c r="O561">
        <f t="shared" ca="1" si="120"/>
        <v>129.93091693481421</v>
      </c>
    </row>
    <row r="562" spans="1:15" x14ac:dyDescent="0.2">
      <c r="A562">
        <v>561</v>
      </c>
      <c r="B562" s="2">
        <f t="shared" si="115"/>
        <v>40739</v>
      </c>
      <c r="C562">
        <f t="shared" si="111"/>
        <v>2011</v>
      </c>
      <c r="D562">
        <v>233.79259512841017</v>
      </c>
      <c r="E562">
        <f t="shared" ca="1" si="112"/>
        <v>229.74139533933285</v>
      </c>
      <c r="F562">
        <f t="shared" ca="1" si="113"/>
        <v>229.6134627144146</v>
      </c>
      <c r="G562" t="str">
        <f t="shared" ca="1" si="114"/>
        <v/>
      </c>
      <c r="H562">
        <f t="shared" ca="1" si="116"/>
        <v>229.72506559948437</v>
      </c>
      <c r="I562" s="4" t="str">
        <f t="shared" ca="1" si="117"/>
        <v/>
      </c>
      <c r="J562">
        <f t="shared" ca="1" si="123"/>
        <v>126.86661380738708</v>
      </c>
      <c r="K562">
        <f t="shared" ca="1" si="121"/>
        <v>126.86661380738708</v>
      </c>
      <c r="L562">
        <f t="shared" ca="1" si="122"/>
        <v>0</v>
      </c>
      <c r="M562">
        <f t="shared" ca="1" si="118"/>
        <v>150.08016652366902</v>
      </c>
      <c r="N562">
        <f t="shared" ca="1" si="119"/>
        <v>158.18734164299076</v>
      </c>
      <c r="O562">
        <f t="shared" ca="1" si="120"/>
        <v>129.93091693481421</v>
      </c>
    </row>
    <row r="563" spans="1:15" x14ac:dyDescent="0.2">
      <c r="A563">
        <v>562</v>
      </c>
      <c r="B563" s="2">
        <f t="shared" si="115"/>
        <v>40740</v>
      </c>
      <c r="C563">
        <f t="shared" si="111"/>
        <v>2011</v>
      </c>
      <c r="D563">
        <v>236.25879077650021</v>
      </c>
      <c r="E563">
        <f t="shared" ca="1" si="112"/>
        <v>230.06726511119123</v>
      </c>
      <c r="F563">
        <f t="shared" ca="1" si="113"/>
        <v>229.8717432480762</v>
      </c>
      <c r="G563" t="str">
        <f t="shared" ca="1" si="114"/>
        <v/>
      </c>
      <c r="H563">
        <f t="shared" ca="1" si="116"/>
        <v>229.72506559948437</v>
      </c>
      <c r="I563" s="4" t="str">
        <f t="shared" ca="1" si="117"/>
        <v/>
      </c>
      <c r="J563">
        <f t="shared" ca="1" si="123"/>
        <v>126.86661380738708</v>
      </c>
      <c r="K563">
        <f t="shared" ca="1" si="121"/>
        <v>126.86661380738708</v>
      </c>
      <c r="L563">
        <f t="shared" ca="1" si="122"/>
        <v>0</v>
      </c>
      <c r="M563">
        <f t="shared" ca="1" si="118"/>
        <v>150.08016652366902</v>
      </c>
      <c r="N563">
        <f t="shared" ca="1" si="119"/>
        <v>158.18734164299076</v>
      </c>
      <c r="O563">
        <f t="shared" ca="1" si="120"/>
        <v>129.93091693481421</v>
      </c>
    </row>
    <row r="564" spans="1:15" x14ac:dyDescent="0.2">
      <c r="A564">
        <v>563</v>
      </c>
      <c r="B564" s="2">
        <f t="shared" si="115"/>
        <v>40741</v>
      </c>
      <c r="C564">
        <f t="shared" si="111"/>
        <v>2011</v>
      </c>
      <c r="D564">
        <v>240.06009583862087</v>
      </c>
      <c r="E564">
        <f t="shared" ca="1" si="112"/>
        <v>230.56690664756275</v>
      </c>
      <c r="F564">
        <f t="shared" ca="1" si="113"/>
        <v>230.26712172573983</v>
      </c>
      <c r="G564" t="str">
        <f t="shared" ca="1" si="114"/>
        <v/>
      </c>
      <c r="H564">
        <f t="shared" ca="1" si="116"/>
        <v>229.72506559948437</v>
      </c>
      <c r="I564" s="4" t="str">
        <f t="shared" ca="1" si="117"/>
        <v/>
      </c>
      <c r="J564">
        <f t="shared" ca="1" si="123"/>
        <v>126.86661380738708</v>
      </c>
      <c r="K564">
        <f t="shared" ca="1" si="121"/>
        <v>126.86661380738708</v>
      </c>
      <c r="L564">
        <f t="shared" ca="1" si="122"/>
        <v>0</v>
      </c>
      <c r="M564">
        <f t="shared" ca="1" si="118"/>
        <v>150.08016652366902</v>
      </c>
      <c r="N564">
        <f t="shared" ca="1" si="119"/>
        <v>158.18734164299076</v>
      </c>
      <c r="O564">
        <f t="shared" ca="1" si="120"/>
        <v>129.93091693481421</v>
      </c>
    </row>
    <row r="565" spans="1:15" x14ac:dyDescent="0.2">
      <c r="A565">
        <v>564</v>
      </c>
      <c r="B565" s="2">
        <f t="shared" si="115"/>
        <v>40742</v>
      </c>
      <c r="C565">
        <f t="shared" si="111"/>
        <v>2011</v>
      </c>
      <c r="D565">
        <v>240.68678014665522</v>
      </c>
      <c r="E565">
        <f t="shared" ca="1" si="112"/>
        <v>231.07290032251734</v>
      </c>
      <c r="F565">
        <f t="shared" ca="1" si="113"/>
        <v>230.76930411754461</v>
      </c>
      <c r="G565" t="str">
        <f t="shared" ca="1" si="114"/>
        <v/>
      </c>
      <c r="H565">
        <f t="shared" ca="1" si="116"/>
        <v>229.72506559948437</v>
      </c>
      <c r="I565" s="4" t="str">
        <f t="shared" ca="1" si="117"/>
        <v/>
      </c>
      <c r="J565">
        <f t="shared" ca="1" si="123"/>
        <v>126.86661380738708</v>
      </c>
      <c r="K565">
        <f t="shared" ca="1" si="121"/>
        <v>126.86661380738708</v>
      </c>
      <c r="L565">
        <f t="shared" ca="1" si="122"/>
        <v>0</v>
      </c>
      <c r="M565">
        <f t="shared" ca="1" si="118"/>
        <v>150.08016652366902</v>
      </c>
      <c r="N565">
        <f t="shared" ca="1" si="119"/>
        <v>158.18734164299076</v>
      </c>
      <c r="O565">
        <f t="shared" ca="1" si="120"/>
        <v>129.93091693481421</v>
      </c>
    </row>
    <row r="566" spans="1:15" x14ac:dyDescent="0.2">
      <c r="A566">
        <v>565</v>
      </c>
      <c r="B566" s="2">
        <f t="shared" si="115"/>
        <v>40743</v>
      </c>
      <c r="C566">
        <f t="shared" si="111"/>
        <v>2011</v>
      </c>
      <c r="D566">
        <v>242.62755983276332</v>
      </c>
      <c r="E566">
        <f t="shared" ca="1" si="112"/>
        <v>231.65063329802962</v>
      </c>
      <c r="F566">
        <f t="shared" ca="1" si="113"/>
        <v>231.30399351272226</v>
      </c>
      <c r="G566" t="str">
        <f t="shared" ca="1" si="114"/>
        <v/>
      </c>
      <c r="H566">
        <f t="shared" ca="1" si="116"/>
        <v>229.72506559948437</v>
      </c>
      <c r="I566" s="4" t="str">
        <f t="shared" ca="1" si="117"/>
        <v/>
      </c>
      <c r="J566">
        <f t="shared" ca="1" si="123"/>
        <v>126.86661380738708</v>
      </c>
      <c r="K566">
        <f t="shared" ca="1" si="121"/>
        <v>126.86661380738708</v>
      </c>
      <c r="L566">
        <f t="shared" ca="1" si="122"/>
        <v>0</v>
      </c>
      <c r="M566">
        <f t="shared" ca="1" si="118"/>
        <v>150.08016652366902</v>
      </c>
      <c r="N566">
        <f t="shared" ca="1" si="119"/>
        <v>158.18734164299076</v>
      </c>
      <c r="O566">
        <f t="shared" ca="1" si="120"/>
        <v>129.93091693481421</v>
      </c>
    </row>
    <row r="567" spans="1:15" x14ac:dyDescent="0.2">
      <c r="A567">
        <v>566</v>
      </c>
      <c r="B567" s="2">
        <f t="shared" si="115"/>
        <v>40744</v>
      </c>
      <c r="C567">
        <f t="shared" si="111"/>
        <v>2011</v>
      </c>
      <c r="D567">
        <v>248.48219675711564</v>
      </c>
      <c r="E567">
        <f t="shared" ca="1" si="112"/>
        <v>232.49221147098393</v>
      </c>
      <c r="F567">
        <f t="shared" ca="1" si="113"/>
        <v>231.98726456721133</v>
      </c>
      <c r="G567" t="str">
        <f t="shared" ca="1" si="114"/>
        <v/>
      </c>
      <c r="H567">
        <f t="shared" ca="1" si="116"/>
        <v>229.72506559948437</v>
      </c>
      <c r="I567" s="4" t="str">
        <f t="shared" ca="1" si="117"/>
        <v/>
      </c>
      <c r="J567">
        <f t="shared" ca="1" si="123"/>
        <v>126.86661380738708</v>
      </c>
      <c r="K567">
        <f t="shared" ca="1" si="121"/>
        <v>126.86661380738708</v>
      </c>
      <c r="L567">
        <f t="shared" ca="1" si="122"/>
        <v>0</v>
      </c>
      <c r="M567">
        <f t="shared" ca="1" si="118"/>
        <v>150.08016652366902</v>
      </c>
      <c r="N567">
        <f t="shared" ca="1" si="119"/>
        <v>158.18734164299076</v>
      </c>
      <c r="O567">
        <f t="shared" ca="1" si="120"/>
        <v>129.93091693481421</v>
      </c>
    </row>
    <row r="568" spans="1:15" x14ac:dyDescent="0.2">
      <c r="A568">
        <v>567</v>
      </c>
      <c r="B568" s="2">
        <f t="shared" si="115"/>
        <v>40745</v>
      </c>
      <c r="C568">
        <f t="shared" si="111"/>
        <v>2011</v>
      </c>
      <c r="D568">
        <v>250.19444448777631</v>
      </c>
      <c r="E568">
        <f t="shared" ca="1" si="112"/>
        <v>233.37732312182357</v>
      </c>
      <c r="F568">
        <f t="shared" ca="1" si="113"/>
        <v>232.84625613131976</v>
      </c>
      <c r="G568" t="str">
        <f t="shared" ca="1" si="114"/>
        <v/>
      </c>
      <c r="H568">
        <f t="shared" ca="1" si="116"/>
        <v>229.72506559948437</v>
      </c>
      <c r="I568" s="4" t="str">
        <f t="shared" ca="1" si="117"/>
        <v/>
      </c>
      <c r="J568">
        <f t="shared" ca="1" si="123"/>
        <v>126.86661380738708</v>
      </c>
      <c r="K568">
        <f t="shared" ca="1" si="121"/>
        <v>126.86661380738708</v>
      </c>
      <c r="L568">
        <f t="shared" ca="1" si="122"/>
        <v>0</v>
      </c>
      <c r="M568">
        <f t="shared" ca="1" si="118"/>
        <v>150.08016652366902</v>
      </c>
      <c r="N568">
        <f t="shared" ca="1" si="119"/>
        <v>158.18734164299076</v>
      </c>
      <c r="O568">
        <f t="shared" ca="1" si="120"/>
        <v>129.93091693481421</v>
      </c>
    </row>
    <row r="569" spans="1:15" x14ac:dyDescent="0.2">
      <c r="A569">
        <v>568</v>
      </c>
      <c r="B569" s="2">
        <f t="shared" si="115"/>
        <v>40746</v>
      </c>
      <c r="C569">
        <f t="shared" si="111"/>
        <v>2011</v>
      </c>
      <c r="D569">
        <v>248.1072930034249</v>
      </c>
      <c r="E569">
        <f t="shared" ca="1" si="112"/>
        <v>234.11382161590365</v>
      </c>
      <c r="F569">
        <f t="shared" ca="1" si="113"/>
        <v>233.67192251945559</v>
      </c>
      <c r="G569" t="str">
        <f t="shared" ca="1" si="114"/>
        <v/>
      </c>
      <c r="H569">
        <f t="shared" ca="1" si="116"/>
        <v>229.72506559948437</v>
      </c>
      <c r="I569" s="4" t="str">
        <f t="shared" ca="1" si="117"/>
        <v/>
      </c>
      <c r="J569">
        <f t="shared" ca="1" si="123"/>
        <v>126.86661380738708</v>
      </c>
      <c r="K569">
        <f t="shared" ca="1" si="121"/>
        <v>126.86661380738708</v>
      </c>
      <c r="L569">
        <f t="shared" ca="1" si="122"/>
        <v>0</v>
      </c>
      <c r="M569">
        <f t="shared" ca="1" si="118"/>
        <v>150.08016652366902</v>
      </c>
      <c r="N569">
        <f t="shared" ca="1" si="119"/>
        <v>158.18734164299076</v>
      </c>
      <c r="O569">
        <f t="shared" ca="1" si="120"/>
        <v>129.93091693481421</v>
      </c>
    </row>
    <row r="570" spans="1:15" x14ac:dyDescent="0.2">
      <c r="A570">
        <v>569</v>
      </c>
      <c r="B570" s="2">
        <f t="shared" si="115"/>
        <v>40747</v>
      </c>
      <c r="C570">
        <f t="shared" si="111"/>
        <v>2011</v>
      </c>
      <c r="D570">
        <v>246.66961791999483</v>
      </c>
      <c r="E570">
        <f t="shared" ca="1" si="112"/>
        <v>234.74161143110823</v>
      </c>
      <c r="F570">
        <f t="shared" ca="1" si="113"/>
        <v>234.36493754198548</v>
      </c>
      <c r="G570" t="str">
        <f t="shared" ca="1" si="114"/>
        <v/>
      </c>
      <c r="H570">
        <f t="shared" ca="1" si="116"/>
        <v>229.72506559948437</v>
      </c>
      <c r="I570" s="4" t="str">
        <f t="shared" ca="1" si="117"/>
        <v/>
      </c>
      <c r="J570">
        <f t="shared" ca="1" si="123"/>
        <v>126.86661380738708</v>
      </c>
      <c r="K570">
        <f t="shared" ca="1" si="121"/>
        <v>126.86661380738708</v>
      </c>
      <c r="L570">
        <f t="shared" ca="1" si="122"/>
        <v>0</v>
      </c>
      <c r="M570">
        <f t="shared" ca="1" si="118"/>
        <v>150.08016652366902</v>
      </c>
      <c r="N570">
        <f t="shared" ca="1" si="119"/>
        <v>158.18734164299076</v>
      </c>
      <c r="O570">
        <f t="shared" ca="1" si="120"/>
        <v>129.93091693481421</v>
      </c>
    </row>
    <row r="571" spans="1:15" x14ac:dyDescent="0.2">
      <c r="A571">
        <v>570</v>
      </c>
      <c r="B571" s="2">
        <f t="shared" si="115"/>
        <v>40748</v>
      </c>
      <c r="C571">
        <f t="shared" si="111"/>
        <v>2011</v>
      </c>
      <c r="D571">
        <v>244.31558641400221</v>
      </c>
      <c r="E571">
        <f t="shared" ca="1" si="112"/>
        <v>235.22031018025297</v>
      </c>
      <c r="F571">
        <f t="shared" ca="1" si="113"/>
        <v>234.93309093076613</v>
      </c>
      <c r="G571" t="str">
        <f t="shared" ca="1" si="114"/>
        <v/>
      </c>
      <c r="H571">
        <f t="shared" ca="1" si="116"/>
        <v>229.72506559948437</v>
      </c>
      <c r="I571" s="4" t="str">
        <f t="shared" ca="1" si="117"/>
        <v/>
      </c>
      <c r="J571">
        <f t="shared" ca="1" si="123"/>
        <v>126.86661380738708</v>
      </c>
      <c r="K571">
        <f t="shared" ca="1" si="121"/>
        <v>126.86661380738708</v>
      </c>
      <c r="L571">
        <f t="shared" ca="1" si="122"/>
        <v>0</v>
      </c>
      <c r="M571">
        <f t="shared" ca="1" si="118"/>
        <v>150.08016652366902</v>
      </c>
      <c r="N571">
        <f t="shared" ca="1" si="119"/>
        <v>158.18734164299076</v>
      </c>
      <c r="O571">
        <f t="shared" ca="1" si="120"/>
        <v>129.93091693481421</v>
      </c>
    </row>
    <row r="572" spans="1:15" x14ac:dyDescent="0.2">
      <c r="A572">
        <v>571</v>
      </c>
      <c r="B572" s="2">
        <f t="shared" si="115"/>
        <v>40749</v>
      </c>
      <c r="C572">
        <f t="shared" si="111"/>
        <v>2011</v>
      </c>
      <c r="D572">
        <v>239.82299128200376</v>
      </c>
      <c r="E572">
        <f t="shared" ca="1" si="112"/>
        <v>235.45044423534051</v>
      </c>
      <c r="F572">
        <f t="shared" ca="1" si="113"/>
        <v>235.31236380228799</v>
      </c>
      <c r="G572" t="str">
        <f t="shared" ca="1" si="114"/>
        <v/>
      </c>
      <c r="H572">
        <f t="shared" ca="1" si="116"/>
        <v>229.72506559948437</v>
      </c>
      <c r="I572" s="4" t="str">
        <f t="shared" ca="1" si="117"/>
        <v/>
      </c>
      <c r="J572">
        <f t="shared" ca="1" si="123"/>
        <v>126.86661380738708</v>
      </c>
      <c r="K572">
        <f t="shared" ca="1" si="121"/>
        <v>126.86661380738708</v>
      </c>
      <c r="L572">
        <f t="shared" ca="1" si="122"/>
        <v>0</v>
      </c>
      <c r="M572">
        <f t="shared" ca="1" si="118"/>
        <v>150.08016652366902</v>
      </c>
      <c r="N572">
        <f t="shared" ca="1" si="119"/>
        <v>158.18734164299076</v>
      </c>
      <c r="O572">
        <f t="shared" ca="1" si="120"/>
        <v>129.93091693481421</v>
      </c>
    </row>
    <row r="573" spans="1:15" x14ac:dyDescent="0.2">
      <c r="A573">
        <v>572</v>
      </c>
      <c r="B573" s="2">
        <f t="shared" si="115"/>
        <v>40750</v>
      </c>
      <c r="C573">
        <f t="shared" si="111"/>
        <v>2011</v>
      </c>
      <c r="D573">
        <v>244.78359197638602</v>
      </c>
      <c r="E573">
        <f t="shared" ca="1" si="112"/>
        <v>235.91710162239278</v>
      </c>
      <c r="F573">
        <f t="shared" ca="1" si="113"/>
        <v>235.6371071901614</v>
      </c>
      <c r="G573" t="str">
        <f t="shared" ca="1" si="114"/>
        <v/>
      </c>
      <c r="H573">
        <f t="shared" ca="1" si="116"/>
        <v>229.72506559948437</v>
      </c>
      <c r="I573" s="4" t="str">
        <f t="shared" ca="1" si="117"/>
        <v/>
      </c>
      <c r="J573">
        <f t="shared" ca="1" si="123"/>
        <v>126.86661380738708</v>
      </c>
      <c r="K573">
        <f t="shared" ca="1" si="121"/>
        <v>126.86661380738708</v>
      </c>
      <c r="L573">
        <f t="shared" ca="1" si="122"/>
        <v>0</v>
      </c>
      <c r="M573">
        <f t="shared" ca="1" si="118"/>
        <v>150.08016652366902</v>
      </c>
      <c r="N573">
        <f t="shared" ca="1" si="119"/>
        <v>158.18734164299076</v>
      </c>
      <c r="O573">
        <f t="shared" ca="1" si="120"/>
        <v>129.93091693481421</v>
      </c>
    </row>
    <row r="574" spans="1:15" x14ac:dyDescent="0.2">
      <c r="A574">
        <v>573</v>
      </c>
      <c r="B574" s="2">
        <f t="shared" si="115"/>
        <v>40751</v>
      </c>
      <c r="C574">
        <f t="shared" si="111"/>
        <v>2011</v>
      </c>
      <c r="D574">
        <v>246.12155892494806</v>
      </c>
      <c r="E574">
        <f t="shared" ca="1" si="112"/>
        <v>236.42732448752054</v>
      </c>
      <c r="F574">
        <f t="shared" ca="1" si="113"/>
        <v>236.12119076844388</v>
      </c>
      <c r="G574" t="str">
        <f t="shared" ca="1" si="114"/>
        <v/>
      </c>
      <c r="H574">
        <f t="shared" ca="1" si="116"/>
        <v>229.72506559948437</v>
      </c>
      <c r="I574" s="4" t="str">
        <f t="shared" ca="1" si="117"/>
        <v/>
      </c>
      <c r="J574">
        <f t="shared" ca="1" si="123"/>
        <v>126.86661380738708</v>
      </c>
      <c r="K574">
        <f t="shared" ca="1" si="121"/>
        <v>126.86661380738708</v>
      </c>
      <c r="L574">
        <f t="shared" ca="1" si="122"/>
        <v>0</v>
      </c>
      <c r="M574">
        <f t="shared" ca="1" si="118"/>
        <v>150.08016652366902</v>
      </c>
      <c r="N574">
        <f t="shared" ca="1" si="119"/>
        <v>158.18734164299076</v>
      </c>
      <c r="O574">
        <f t="shared" ca="1" si="120"/>
        <v>129.93091693481421</v>
      </c>
    </row>
    <row r="575" spans="1:15" x14ac:dyDescent="0.2">
      <c r="A575">
        <v>574</v>
      </c>
      <c r="B575" s="2">
        <f t="shared" si="115"/>
        <v>40752</v>
      </c>
      <c r="C575">
        <f t="shared" si="111"/>
        <v>2011</v>
      </c>
      <c r="D575">
        <v>250.83633472113681</v>
      </c>
      <c r="E575">
        <f t="shared" ca="1" si="112"/>
        <v>237.14777499920137</v>
      </c>
      <c r="F575">
        <f t="shared" ca="1" si="113"/>
        <v>236.71550469219284</v>
      </c>
      <c r="G575" t="str">
        <f t="shared" ca="1" si="114"/>
        <v/>
      </c>
      <c r="H575">
        <f t="shared" ca="1" si="116"/>
        <v>229.72506559948437</v>
      </c>
      <c r="I575" s="4" t="str">
        <f t="shared" ca="1" si="117"/>
        <v/>
      </c>
      <c r="J575">
        <f t="shared" ca="1" si="123"/>
        <v>126.86661380738708</v>
      </c>
      <c r="K575">
        <f t="shared" ca="1" si="121"/>
        <v>126.86661380738708</v>
      </c>
      <c r="L575">
        <f t="shared" ca="1" si="122"/>
        <v>0</v>
      </c>
      <c r="M575">
        <f t="shared" ca="1" si="118"/>
        <v>150.08016652366902</v>
      </c>
      <c r="N575">
        <f t="shared" ca="1" si="119"/>
        <v>158.18734164299076</v>
      </c>
      <c r="O575">
        <f t="shared" ca="1" si="120"/>
        <v>129.93091693481421</v>
      </c>
    </row>
    <row r="576" spans="1:15" x14ac:dyDescent="0.2">
      <c r="A576">
        <v>575</v>
      </c>
      <c r="B576" s="2">
        <f t="shared" si="115"/>
        <v>40753</v>
      </c>
      <c r="C576">
        <f t="shared" si="111"/>
        <v>2011</v>
      </c>
      <c r="D576">
        <v>253.98545155168958</v>
      </c>
      <c r="E576">
        <f t="shared" ca="1" si="112"/>
        <v>237.98965882682583</v>
      </c>
      <c r="F576">
        <f t="shared" ca="1" si="113"/>
        <v>237.48452853025111</v>
      </c>
      <c r="G576" t="str">
        <f t="shared" ca="1" si="114"/>
        <v/>
      </c>
      <c r="H576">
        <f t="shared" ca="1" si="116"/>
        <v>229.72506559948437</v>
      </c>
      <c r="I576" s="4" t="str">
        <f t="shared" ca="1" si="117"/>
        <v/>
      </c>
      <c r="J576">
        <f t="shared" ca="1" si="123"/>
        <v>126.86661380738708</v>
      </c>
      <c r="K576">
        <f t="shared" ca="1" si="121"/>
        <v>126.86661380738708</v>
      </c>
      <c r="L576">
        <f t="shared" ca="1" si="122"/>
        <v>0</v>
      </c>
      <c r="M576">
        <f t="shared" ca="1" si="118"/>
        <v>150.08016652366902</v>
      </c>
      <c r="N576">
        <f t="shared" ca="1" si="119"/>
        <v>158.18734164299076</v>
      </c>
      <c r="O576">
        <f t="shared" ca="1" si="120"/>
        <v>129.93091693481421</v>
      </c>
    </row>
    <row r="577" spans="1:15" x14ac:dyDescent="0.2">
      <c r="A577">
        <v>576</v>
      </c>
      <c r="B577" s="2">
        <f t="shared" si="115"/>
        <v>40754</v>
      </c>
      <c r="C577">
        <f t="shared" si="111"/>
        <v>2011</v>
      </c>
      <c r="D577">
        <v>255.86722327621976</v>
      </c>
      <c r="E577">
        <f t="shared" ca="1" si="112"/>
        <v>238.88353704929554</v>
      </c>
      <c r="F577">
        <f t="shared" ca="1" si="113"/>
        <v>238.34721011581371</v>
      </c>
      <c r="G577" t="str">
        <f t="shared" ca="1" si="114"/>
        <v/>
      </c>
      <c r="H577">
        <f t="shared" ca="1" si="116"/>
        <v>229.72506559948437</v>
      </c>
      <c r="I577" s="4" t="str">
        <f t="shared" ca="1" si="117"/>
        <v/>
      </c>
      <c r="J577">
        <f t="shared" ca="1" si="123"/>
        <v>126.86661380738708</v>
      </c>
      <c r="K577">
        <f t="shared" ca="1" si="121"/>
        <v>126.86661380738708</v>
      </c>
      <c r="L577">
        <f t="shared" ca="1" si="122"/>
        <v>0</v>
      </c>
      <c r="M577">
        <f t="shared" ca="1" si="118"/>
        <v>150.08016652366902</v>
      </c>
      <c r="N577">
        <f t="shared" ca="1" si="119"/>
        <v>158.18734164299076</v>
      </c>
      <c r="O577">
        <f t="shared" ca="1" si="120"/>
        <v>129.93091693481421</v>
      </c>
    </row>
    <row r="578" spans="1:15" x14ac:dyDescent="0.2">
      <c r="A578">
        <v>577</v>
      </c>
      <c r="B578" s="2">
        <f t="shared" si="115"/>
        <v>40755</v>
      </c>
      <c r="C578">
        <f t="shared" si="111"/>
        <v>2011</v>
      </c>
      <c r="D578">
        <v>253.42287135048744</v>
      </c>
      <c r="E578">
        <f t="shared" ca="1" si="112"/>
        <v>239.61050376435514</v>
      </c>
      <c r="F578">
        <f t="shared" ca="1" si="113"/>
        <v>239.17432373531938</v>
      </c>
      <c r="G578" t="str">
        <f t="shared" ca="1" si="114"/>
        <v/>
      </c>
      <c r="H578">
        <f t="shared" ca="1" si="116"/>
        <v>229.72506559948437</v>
      </c>
      <c r="I578" s="4" t="str">
        <f t="shared" ca="1" si="117"/>
        <v/>
      </c>
      <c r="J578">
        <f t="shared" ca="1" si="123"/>
        <v>126.86661380738708</v>
      </c>
      <c r="K578">
        <f t="shared" ca="1" si="121"/>
        <v>126.86661380738708</v>
      </c>
      <c r="L578">
        <f t="shared" ca="1" si="122"/>
        <v>0</v>
      </c>
      <c r="M578">
        <f t="shared" ca="1" si="118"/>
        <v>150.08016652366902</v>
      </c>
      <c r="N578">
        <f t="shared" ca="1" si="119"/>
        <v>158.18734164299076</v>
      </c>
      <c r="O578">
        <f t="shared" ca="1" si="120"/>
        <v>129.93091693481421</v>
      </c>
    </row>
    <row r="579" spans="1:15" x14ac:dyDescent="0.2">
      <c r="A579">
        <v>578</v>
      </c>
      <c r="B579" s="2">
        <f t="shared" si="115"/>
        <v>40756</v>
      </c>
      <c r="C579">
        <f t="shared" ref="C579:C642" si="124">YEAR(B579)</f>
        <v>2011</v>
      </c>
      <c r="D579">
        <v>254.09173968644237</v>
      </c>
      <c r="E579">
        <f t="shared" ref="E579:E642" ca="1" si="125">IF($A579=$Y$7, AVERAGE(OFFSET($D580,-$Y$7,0,$Y$7,1)),IF($A579&gt;$Y$7,((($Y$7-1)*E578)+$D579)/$Y$7,""))</f>
        <v>240.33456556045948</v>
      </c>
      <c r="F579">
        <f t="shared" ref="F579:F642" ca="1" si="126">IF($A579=$Y$8, AVERAGE(OFFSET($D580,-$Y$8,0,$Y$8,1)),IF($A579&gt;$Y$8,((($Y$8-1)*E578)+$D579)/$Y$8,""))</f>
        <v>239.9001284827969</v>
      </c>
      <c r="G579" t="str">
        <f t="shared" ref="G579:G642" ca="1" si="127">IF(A579&gt;$Y$8,IF(AND(E579&gt;=F579,E578&lt;F578),"BUY",IF(AND(E579&lt;=F579,E578&gt;F578),"SELL","")),"")</f>
        <v/>
      </c>
      <c r="H579">
        <f t="shared" ca="1" si="116"/>
        <v>229.72506559948437</v>
      </c>
      <c r="I579" s="4" t="str">
        <f t="shared" ca="1" si="117"/>
        <v/>
      </c>
      <c r="J579">
        <f t="shared" ca="1" si="123"/>
        <v>126.86661380738708</v>
      </c>
      <c r="K579">
        <f t="shared" ca="1" si="121"/>
        <v>126.86661380738708</v>
      </c>
      <c r="L579">
        <f t="shared" ca="1" si="122"/>
        <v>0</v>
      </c>
      <c r="M579">
        <f t="shared" ca="1" si="118"/>
        <v>150.08016652366902</v>
      </c>
      <c r="N579">
        <f t="shared" ca="1" si="119"/>
        <v>158.18734164299076</v>
      </c>
      <c r="O579">
        <f t="shared" ca="1" si="120"/>
        <v>129.93091693481421</v>
      </c>
    </row>
    <row r="580" spans="1:15" x14ac:dyDescent="0.2">
      <c r="A580">
        <v>579</v>
      </c>
      <c r="B580" s="2">
        <f t="shared" ref="B580:B643" si="128">B579+1</f>
        <v>40757</v>
      </c>
      <c r="C580">
        <f t="shared" si="124"/>
        <v>2011</v>
      </c>
      <c r="D580">
        <v>248.66382753972744</v>
      </c>
      <c r="E580">
        <f t="shared" ca="1" si="125"/>
        <v>240.75102865942284</v>
      </c>
      <c r="F580">
        <f t="shared" ca="1" si="126"/>
        <v>240.50115080004485</v>
      </c>
      <c r="G580" t="str">
        <f t="shared" ca="1" si="127"/>
        <v/>
      </c>
      <c r="H580">
        <f t="shared" ref="H580:H643" ca="1" si="129">IF(G580&lt;&gt;"",D580,H579)</f>
        <v>229.72506559948437</v>
      </c>
      <c r="I580" s="4" t="str">
        <f t="shared" ref="I580:I643" ca="1" si="130">IF(H579&lt;&gt;0,IF(G580="BUY",(H580-H579)/H579,IF(G580="SELL",(H579-H580)/H579,"")),"")</f>
        <v/>
      </c>
      <c r="J580">
        <f t="shared" ca="1" si="123"/>
        <v>126.86661380738708</v>
      </c>
      <c r="K580">
        <f t="shared" ca="1" si="121"/>
        <v>126.86661380738708</v>
      </c>
      <c r="L580">
        <f t="shared" ca="1" si="122"/>
        <v>0</v>
      </c>
      <c r="M580">
        <f t="shared" ref="M580:M643" ca="1" si="131">IF(I580&lt;&gt;"",M579*(1+2*I580),M579)</f>
        <v>150.08016652366902</v>
      </c>
      <c r="N580">
        <f t="shared" ref="N580:N643" ca="1" si="132">IF(I580&lt;&gt;"",N579*(1+3*I580),N579)</f>
        <v>158.18734164299076</v>
      </c>
      <c r="O580">
        <f t="shared" ref="O580:O643" ca="1" si="133">IF(I580&lt;&gt;"",O579*(1+4*I580),O579)</f>
        <v>129.93091693481421</v>
      </c>
    </row>
    <row r="581" spans="1:15" x14ac:dyDescent="0.2">
      <c r="A581">
        <v>580</v>
      </c>
      <c r="B581" s="2">
        <f t="shared" si="128"/>
        <v>40758</v>
      </c>
      <c r="C581">
        <f t="shared" si="124"/>
        <v>2011</v>
      </c>
      <c r="D581">
        <v>247.04673487957209</v>
      </c>
      <c r="E581">
        <f t="shared" ca="1" si="125"/>
        <v>241.06581397043027</v>
      </c>
      <c r="F581">
        <f t="shared" ca="1" si="126"/>
        <v>240.87694278382583</v>
      </c>
      <c r="G581" t="str">
        <f t="shared" ca="1" si="127"/>
        <v/>
      </c>
      <c r="H581">
        <f t="shared" ca="1" si="129"/>
        <v>229.72506559948437</v>
      </c>
      <c r="I581" s="4" t="str">
        <f t="shared" ca="1" si="130"/>
        <v/>
      </c>
      <c r="J581">
        <f t="shared" ca="1" si="123"/>
        <v>126.86661380738708</v>
      </c>
      <c r="K581">
        <f t="shared" ca="1" si="121"/>
        <v>126.86661380738708</v>
      </c>
      <c r="L581">
        <f t="shared" ca="1" si="122"/>
        <v>0</v>
      </c>
      <c r="M581">
        <f t="shared" ca="1" si="131"/>
        <v>150.08016652366902</v>
      </c>
      <c r="N581">
        <f t="shared" ca="1" si="132"/>
        <v>158.18734164299076</v>
      </c>
      <c r="O581">
        <f t="shared" ca="1" si="133"/>
        <v>129.93091693481421</v>
      </c>
    </row>
    <row r="582" spans="1:15" x14ac:dyDescent="0.2">
      <c r="A582">
        <v>581</v>
      </c>
      <c r="B582" s="2">
        <f t="shared" si="128"/>
        <v>40759</v>
      </c>
      <c r="C582">
        <f t="shared" si="124"/>
        <v>2011</v>
      </c>
      <c r="D582">
        <v>244.18183340923284</v>
      </c>
      <c r="E582">
        <f t="shared" ca="1" si="125"/>
        <v>241.22161494237042</v>
      </c>
      <c r="F582">
        <f t="shared" ca="1" si="126"/>
        <v>241.12813435920634</v>
      </c>
      <c r="G582" t="str">
        <f t="shared" ca="1" si="127"/>
        <v/>
      </c>
      <c r="H582">
        <f t="shared" ca="1" si="129"/>
        <v>229.72506559948437</v>
      </c>
      <c r="I582" s="4" t="str">
        <f t="shared" ca="1" si="130"/>
        <v/>
      </c>
      <c r="J582">
        <f t="shared" ca="1" si="123"/>
        <v>126.86661380738708</v>
      </c>
      <c r="K582">
        <f t="shared" ca="1" si="121"/>
        <v>126.86661380738708</v>
      </c>
      <c r="L582">
        <f t="shared" ca="1" si="122"/>
        <v>0</v>
      </c>
      <c r="M582">
        <f t="shared" ca="1" si="131"/>
        <v>150.08016652366902</v>
      </c>
      <c r="N582">
        <f t="shared" ca="1" si="132"/>
        <v>158.18734164299076</v>
      </c>
      <c r="O582">
        <f t="shared" ca="1" si="133"/>
        <v>129.93091693481421</v>
      </c>
    </row>
    <row r="583" spans="1:15" x14ac:dyDescent="0.2">
      <c r="A583">
        <v>582</v>
      </c>
      <c r="B583" s="2">
        <f t="shared" si="128"/>
        <v>40760</v>
      </c>
      <c r="C583">
        <f t="shared" si="124"/>
        <v>2011</v>
      </c>
      <c r="D583">
        <v>245.33020644270402</v>
      </c>
      <c r="E583">
        <f t="shared" ca="1" si="125"/>
        <v>241.42704451738715</v>
      </c>
      <c r="F583">
        <f t="shared" ca="1" si="126"/>
        <v>241.30378677237709</v>
      </c>
      <c r="G583" t="str">
        <f t="shared" ca="1" si="127"/>
        <v/>
      </c>
      <c r="H583">
        <f t="shared" ca="1" si="129"/>
        <v>229.72506559948437</v>
      </c>
      <c r="I583" s="4" t="str">
        <f t="shared" ca="1" si="130"/>
        <v/>
      </c>
      <c r="J583">
        <f t="shared" ca="1" si="123"/>
        <v>126.86661380738708</v>
      </c>
      <c r="K583">
        <f t="shared" ca="1" si="121"/>
        <v>126.86661380738708</v>
      </c>
      <c r="L583">
        <f t="shared" ca="1" si="122"/>
        <v>0</v>
      </c>
      <c r="M583">
        <f t="shared" ca="1" si="131"/>
        <v>150.08016652366902</v>
      </c>
      <c r="N583">
        <f t="shared" ca="1" si="132"/>
        <v>158.18734164299076</v>
      </c>
      <c r="O583">
        <f t="shared" ca="1" si="133"/>
        <v>129.93091693481421</v>
      </c>
    </row>
    <row r="584" spans="1:15" x14ac:dyDescent="0.2">
      <c r="A584">
        <v>583</v>
      </c>
      <c r="B584" s="2">
        <f t="shared" si="128"/>
        <v>40761</v>
      </c>
      <c r="C584">
        <f t="shared" si="124"/>
        <v>2011</v>
      </c>
      <c r="D584">
        <v>247.46564504678767</v>
      </c>
      <c r="E584">
        <f t="shared" ca="1" si="125"/>
        <v>241.72897454385716</v>
      </c>
      <c r="F584">
        <f t="shared" ca="1" si="126"/>
        <v>241.54781652797516</v>
      </c>
      <c r="G584" t="str">
        <f t="shared" ca="1" si="127"/>
        <v/>
      </c>
      <c r="H584">
        <f t="shared" ca="1" si="129"/>
        <v>229.72506559948437</v>
      </c>
      <c r="I584" s="4" t="str">
        <f t="shared" ca="1" si="130"/>
        <v/>
      </c>
      <c r="J584">
        <f t="shared" ca="1" si="123"/>
        <v>126.86661380738708</v>
      </c>
      <c r="K584">
        <f t="shared" ca="1" si="121"/>
        <v>126.86661380738708</v>
      </c>
      <c r="L584">
        <f t="shared" ca="1" si="122"/>
        <v>0</v>
      </c>
      <c r="M584">
        <f t="shared" ca="1" si="131"/>
        <v>150.08016652366902</v>
      </c>
      <c r="N584">
        <f t="shared" ca="1" si="132"/>
        <v>158.18734164299076</v>
      </c>
      <c r="O584">
        <f t="shared" ca="1" si="133"/>
        <v>129.93091693481421</v>
      </c>
    </row>
    <row r="585" spans="1:15" x14ac:dyDescent="0.2">
      <c r="A585">
        <v>584</v>
      </c>
      <c r="B585" s="2">
        <f t="shared" si="128"/>
        <v>40762</v>
      </c>
      <c r="C585">
        <f t="shared" si="124"/>
        <v>2011</v>
      </c>
      <c r="D585">
        <v>244.37221811784863</v>
      </c>
      <c r="E585">
        <f t="shared" ca="1" si="125"/>
        <v>241.86113672255669</v>
      </c>
      <c r="F585">
        <f t="shared" ca="1" si="126"/>
        <v>241.781839415337</v>
      </c>
      <c r="G585" t="str">
        <f t="shared" ca="1" si="127"/>
        <v/>
      </c>
      <c r="H585">
        <f t="shared" ca="1" si="129"/>
        <v>229.72506559948437</v>
      </c>
      <c r="I585" s="4" t="str">
        <f t="shared" ca="1" si="130"/>
        <v/>
      </c>
      <c r="J585">
        <f t="shared" ca="1" si="123"/>
        <v>126.86661380738708</v>
      </c>
      <c r="K585">
        <f t="shared" ca="1" si="121"/>
        <v>126.86661380738708</v>
      </c>
      <c r="L585">
        <f t="shared" ca="1" si="122"/>
        <v>0</v>
      </c>
      <c r="M585">
        <f t="shared" ca="1" si="131"/>
        <v>150.08016652366902</v>
      </c>
      <c r="N585">
        <f t="shared" ca="1" si="132"/>
        <v>158.18734164299076</v>
      </c>
      <c r="O585">
        <f t="shared" ca="1" si="133"/>
        <v>129.93091693481421</v>
      </c>
    </row>
    <row r="586" spans="1:15" x14ac:dyDescent="0.2">
      <c r="A586">
        <v>585</v>
      </c>
      <c r="B586" s="2">
        <f t="shared" si="128"/>
        <v>40763</v>
      </c>
      <c r="C586">
        <f t="shared" si="124"/>
        <v>2011</v>
      </c>
      <c r="D586">
        <v>246.38278074216441</v>
      </c>
      <c r="E586">
        <f t="shared" ca="1" si="125"/>
        <v>242.08721892353705</v>
      </c>
      <c r="F586">
        <f t="shared" ca="1" si="126"/>
        <v>241.95156960294884</v>
      </c>
      <c r="G586" t="str">
        <f t="shared" ca="1" si="127"/>
        <v/>
      </c>
      <c r="H586">
        <f t="shared" ca="1" si="129"/>
        <v>229.72506559948437</v>
      </c>
      <c r="I586" s="4" t="str">
        <f t="shared" ca="1" si="130"/>
        <v/>
      </c>
      <c r="J586">
        <f t="shared" ca="1" si="123"/>
        <v>126.86661380738708</v>
      </c>
      <c r="K586">
        <f t="shared" ca="1" si="121"/>
        <v>126.86661380738708</v>
      </c>
      <c r="L586">
        <f t="shared" ca="1" si="122"/>
        <v>0</v>
      </c>
      <c r="M586">
        <f t="shared" ca="1" si="131"/>
        <v>150.08016652366902</v>
      </c>
      <c r="N586">
        <f t="shared" ca="1" si="132"/>
        <v>158.18734164299076</v>
      </c>
      <c r="O586">
        <f t="shared" ca="1" si="133"/>
        <v>129.93091693481421</v>
      </c>
    </row>
    <row r="587" spans="1:15" x14ac:dyDescent="0.2">
      <c r="A587">
        <v>586</v>
      </c>
      <c r="B587" s="2">
        <f t="shared" si="128"/>
        <v>40764</v>
      </c>
      <c r="C587">
        <f t="shared" si="124"/>
        <v>2011</v>
      </c>
      <c r="D587">
        <v>248.21670197120233</v>
      </c>
      <c r="E587">
        <f t="shared" ca="1" si="125"/>
        <v>242.39369307592034</v>
      </c>
      <c r="F587">
        <f t="shared" ca="1" si="126"/>
        <v>242.20980858449036</v>
      </c>
      <c r="G587" t="str">
        <f t="shared" ca="1" si="127"/>
        <v/>
      </c>
      <c r="H587">
        <f t="shared" ca="1" si="129"/>
        <v>229.72506559948437</v>
      </c>
      <c r="I587" s="4" t="str">
        <f t="shared" ca="1" si="130"/>
        <v/>
      </c>
      <c r="J587">
        <f t="shared" ca="1" si="123"/>
        <v>126.86661380738708</v>
      </c>
      <c r="K587">
        <f t="shared" ca="1" si="121"/>
        <v>126.86661380738708</v>
      </c>
      <c r="L587">
        <f t="shared" ca="1" si="122"/>
        <v>0</v>
      </c>
      <c r="M587">
        <f t="shared" ca="1" si="131"/>
        <v>150.08016652366902</v>
      </c>
      <c r="N587">
        <f t="shared" ca="1" si="132"/>
        <v>158.18734164299076</v>
      </c>
      <c r="O587">
        <f t="shared" ca="1" si="133"/>
        <v>129.93091693481421</v>
      </c>
    </row>
    <row r="588" spans="1:15" x14ac:dyDescent="0.2">
      <c r="A588">
        <v>587</v>
      </c>
      <c r="B588" s="2">
        <f t="shared" si="128"/>
        <v>40765</v>
      </c>
      <c r="C588">
        <f t="shared" si="124"/>
        <v>2011</v>
      </c>
      <c r="D588">
        <v>248.75611789249072</v>
      </c>
      <c r="E588">
        <f t="shared" ca="1" si="125"/>
        <v>242.71181431674887</v>
      </c>
      <c r="F588">
        <f t="shared" ca="1" si="126"/>
        <v>242.52094157225176</v>
      </c>
      <c r="G588" t="str">
        <f t="shared" ca="1" si="127"/>
        <v/>
      </c>
      <c r="H588">
        <f t="shared" ca="1" si="129"/>
        <v>229.72506559948437</v>
      </c>
      <c r="I588" s="4" t="str">
        <f t="shared" ca="1" si="130"/>
        <v/>
      </c>
      <c r="J588">
        <f t="shared" ca="1" si="123"/>
        <v>126.86661380738708</v>
      </c>
      <c r="K588">
        <f t="shared" ca="1" si="121"/>
        <v>126.86661380738708</v>
      </c>
      <c r="L588">
        <f t="shared" ca="1" si="122"/>
        <v>0</v>
      </c>
      <c r="M588">
        <f t="shared" ca="1" si="131"/>
        <v>150.08016652366902</v>
      </c>
      <c r="N588">
        <f t="shared" ca="1" si="132"/>
        <v>158.18734164299076</v>
      </c>
      <c r="O588">
        <f t="shared" ca="1" si="133"/>
        <v>129.93091693481421</v>
      </c>
    </row>
    <row r="589" spans="1:15" x14ac:dyDescent="0.2">
      <c r="A589">
        <v>588</v>
      </c>
      <c r="B589" s="2">
        <f t="shared" si="128"/>
        <v>40766</v>
      </c>
      <c r="C589">
        <f t="shared" si="124"/>
        <v>2011</v>
      </c>
      <c r="D589">
        <v>246.87054457741539</v>
      </c>
      <c r="E589">
        <f t="shared" ca="1" si="125"/>
        <v>242.9197508297822</v>
      </c>
      <c r="F589">
        <f t="shared" ca="1" si="126"/>
        <v>242.79498892196222</v>
      </c>
      <c r="G589" t="str">
        <f t="shared" ca="1" si="127"/>
        <v/>
      </c>
      <c r="H589">
        <f t="shared" ca="1" si="129"/>
        <v>229.72506559948437</v>
      </c>
      <c r="I589" s="4" t="str">
        <f t="shared" ca="1" si="130"/>
        <v/>
      </c>
      <c r="J589">
        <f t="shared" ca="1" si="123"/>
        <v>126.86661380738708</v>
      </c>
      <c r="K589">
        <f t="shared" ca="1" si="121"/>
        <v>126.86661380738708</v>
      </c>
      <c r="L589">
        <f t="shared" ca="1" si="122"/>
        <v>0</v>
      </c>
      <c r="M589">
        <f t="shared" ca="1" si="131"/>
        <v>150.08016652366902</v>
      </c>
      <c r="N589">
        <f t="shared" ca="1" si="132"/>
        <v>158.18734164299076</v>
      </c>
      <c r="O589">
        <f t="shared" ca="1" si="133"/>
        <v>129.93091693481421</v>
      </c>
    </row>
    <row r="590" spans="1:15" x14ac:dyDescent="0.2">
      <c r="A590">
        <v>589</v>
      </c>
      <c r="B590" s="2">
        <f t="shared" si="128"/>
        <v>40767</v>
      </c>
      <c r="C590">
        <f t="shared" si="124"/>
        <v>2011</v>
      </c>
      <c r="D590">
        <v>247.93457154743365</v>
      </c>
      <c r="E590">
        <f t="shared" ca="1" si="125"/>
        <v>243.17049186566479</v>
      </c>
      <c r="F590">
        <f t="shared" ca="1" si="126"/>
        <v>243.02004724413524</v>
      </c>
      <c r="G590" t="str">
        <f t="shared" ca="1" si="127"/>
        <v/>
      </c>
      <c r="H590">
        <f t="shared" ca="1" si="129"/>
        <v>229.72506559948437</v>
      </c>
      <c r="I590" s="4" t="str">
        <f t="shared" ca="1" si="130"/>
        <v/>
      </c>
      <c r="J590">
        <f t="shared" ca="1" si="123"/>
        <v>126.86661380738708</v>
      </c>
      <c r="K590">
        <f t="shared" ca="1" si="121"/>
        <v>126.86661380738708</v>
      </c>
      <c r="L590">
        <f t="shared" ca="1" si="122"/>
        <v>0</v>
      </c>
      <c r="M590">
        <f t="shared" ca="1" si="131"/>
        <v>150.08016652366902</v>
      </c>
      <c r="N590">
        <f t="shared" ca="1" si="132"/>
        <v>158.18734164299076</v>
      </c>
      <c r="O590">
        <f t="shared" ca="1" si="133"/>
        <v>129.93091693481421</v>
      </c>
    </row>
    <row r="591" spans="1:15" x14ac:dyDescent="0.2">
      <c r="A591">
        <v>590</v>
      </c>
      <c r="B591" s="2">
        <f t="shared" si="128"/>
        <v>40768</v>
      </c>
      <c r="C591">
        <f t="shared" si="124"/>
        <v>2011</v>
      </c>
      <c r="D591">
        <v>246.46394938847212</v>
      </c>
      <c r="E591">
        <f t="shared" ca="1" si="125"/>
        <v>243.33516474180516</v>
      </c>
      <c r="F591">
        <f t="shared" ca="1" si="126"/>
        <v>243.23636101612092</v>
      </c>
      <c r="G591" t="str">
        <f t="shared" ca="1" si="127"/>
        <v/>
      </c>
      <c r="H591">
        <f t="shared" ca="1" si="129"/>
        <v>229.72506559948437</v>
      </c>
      <c r="I591" s="4" t="str">
        <f t="shared" ca="1" si="130"/>
        <v/>
      </c>
      <c r="J591">
        <f t="shared" ca="1" si="123"/>
        <v>126.86661380738708</v>
      </c>
      <c r="K591">
        <f t="shared" ca="1" si="121"/>
        <v>126.86661380738708</v>
      </c>
      <c r="L591">
        <f t="shared" ca="1" si="122"/>
        <v>0</v>
      </c>
      <c r="M591">
        <f t="shared" ca="1" si="131"/>
        <v>150.08016652366902</v>
      </c>
      <c r="N591">
        <f t="shared" ca="1" si="132"/>
        <v>158.18734164299076</v>
      </c>
      <c r="O591">
        <f t="shared" ca="1" si="133"/>
        <v>129.93091693481421</v>
      </c>
    </row>
    <row r="592" spans="1:15" x14ac:dyDescent="0.2">
      <c r="A592">
        <v>591</v>
      </c>
      <c r="B592" s="2">
        <f t="shared" si="128"/>
        <v>40769</v>
      </c>
      <c r="C592">
        <f t="shared" si="124"/>
        <v>2011</v>
      </c>
      <c r="D592">
        <v>247.22179390203064</v>
      </c>
      <c r="E592">
        <f t="shared" ca="1" si="125"/>
        <v>243.52949619981646</v>
      </c>
      <c r="F592">
        <f t="shared" ca="1" si="126"/>
        <v>243.41289732500965</v>
      </c>
      <c r="G592" t="str">
        <f t="shared" ca="1" si="127"/>
        <v/>
      </c>
      <c r="H592">
        <f t="shared" ca="1" si="129"/>
        <v>229.72506559948437</v>
      </c>
      <c r="I592" s="4" t="str">
        <f t="shared" ca="1" si="130"/>
        <v/>
      </c>
      <c r="J592">
        <f t="shared" ca="1" si="123"/>
        <v>126.86661380738708</v>
      </c>
      <c r="K592">
        <f t="shared" ca="1" si="121"/>
        <v>126.86661380738708</v>
      </c>
      <c r="L592">
        <f t="shared" ca="1" si="122"/>
        <v>0</v>
      </c>
      <c r="M592">
        <f t="shared" ca="1" si="131"/>
        <v>150.08016652366902</v>
      </c>
      <c r="N592">
        <f t="shared" ca="1" si="132"/>
        <v>158.18734164299076</v>
      </c>
      <c r="O592">
        <f t="shared" ca="1" si="133"/>
        <v>129.93091693481421</v>
      </c>
    </row>
    <row r="593" spans="1:15" x14ac:dyDescent="0.2">
      <c r="A593">
        <v>592</v>
      </c>
      <c r="B593" s="2">
        <f t="shared" si="128"/>
        <v>40770</v>
      </c>
      <c r="C593">
        <f t="shared" si="124"/>
        <v>2011</v>
      </c>
      <c r="D593">
        <v>242.16238996430127</v>
      </c>
      <c r="E593">
        <f t="shared" ca="1" si="125"/>
        <v>243.46114088804069</v>
      </c>
      <c r="F593">
        <f t="shared" ca="1" si="126"/>
        <v>243.50215407510615</v>
      </c>
      <c r="G593" t="str">
        <f t="shared" ca="1" si="127"/>
        <v>SELL</v>
      </c>
      <c r="H593">
        <f t="shared" ca="1" si="129"/>
        <v>242.16238996430127</v>
      </c>
      <c r="I593" s="4">
        <f t="shared" ca="1" si="130"/>
        <v>-5.4140040540899596E-2</v>
      </c>
      <c r="J593">
        <f t="shared" ca="1" si="123"/>
        <v>119.9980501925685</v>
      </c>
      <c r="K593">
        <f t="shared" ca="1" si="121"/>
        <v>126.86661380738708</v>
      </c>
      <c r="L593">
        <f t="shared" ca="1" si="122"/>
        <v>5.4140040540899603E-2</v>
      </c>
      <c r="M593">
        <f t="shared" ca="1" si="131"/>
        <v>133.82947392371622</v>
      </c>
      <c r="N593">
        <f t="shared" ca="1" si="132"/>
        <v>132.4945343741648</v>
      </c>
      <c r="O593">
        <f t="shared" ca="1" si="133"/>
        <v>101.7930564933458</v>
      </c>
    </row>
    <row r="594" spans="1:15" x14ac:dyDescent="0.2">
      <c r="A594">
        <v>593</v>
      </c>
      <c r="B594" s="2">
        <f t="shared" si="128"/>
        <v>40771</v>
      </c>
      <c r="C594">
        <f t="shared" si="124"/>
        <v>2011</v>
      </c>
      <c r="D594">
        <v>245.4267728217682</v>
      </c>
      <c r="E594">
        <f t="shared" ca="1" si="125"/>
        <v>243.55942248472707</v>
      </c>
      <c r="F594">
        <f t="shared" ca="1" si="126"/>
        <v>243.50045352671521</v>
      </c>
      <c r="G594" t="str">
        <f t="shared" ca="1" si="127"/>
        <v>BUY</v>
      </c>
      <c r="H594">
        <f t="shared" ca="1" si="129"/>
        <v>245.4267728217682</v>
      </c>
      <c r="I594" s="4">
        <f t="shared" ca="1" si="130"/>
        <v>1.3480139744029413E-2</v>
      </c>
      <c r="J594">
        <f t="shared" ca="1" si="123"/>
        <v>121.61564067817538</v>
      </c>
      <c r="K594">
        <f t="shared" ca="1" si="121"/>
        <v>126.86661380738708</v>
      </c>
      <c r="L594">
        <f t="shared" ca="1" si="122"/>
        <v>4.1389716109108909E-2</v>
      </c>
      <c r="M594">
        <f t="shared" ca="1" si="131"/>
        <v>137.43755394443949</v>
      </c>
      <c r="N594">
        <f t="shared" ca="1" si="132"/>
        <v>137.85266889021634</v>
      </c>
      <c r="O594">
        <f t="shared" ca="1" si="133"/>
        <v>107.28179499935452</v>
      </c>
    </row>
    <row r="595" spans="1:15" x14ac:dyDescent="0.2">
      <c r="A595">
        <v>594</v>
      </c>
      <c r="B595" s="2">
        <f t="shared" si="128"/>
        <v>40772</v>
      </c>
      <c r="C595">
        <f t="shared" si="124"/>
        <v>2011</v>
      </c>
      <c r="D595">
        <v>243.10030103710605</v>
      </c>
      <c r="E595">
        <f t="shared" ca="1" si="125"/>
        <v>243.53646641234599</v>
      </c>
      <c r="F595">
        <f t="shared" ca="1" si="126"/>
        <v>243.55024005577462</v>
      </c>
      <c r="G595" t="str">
        <f t="shared" ca="1" si="127"/>
        <v>SELL</v>
      </c>
      <c r="H595">
        <f t="shared" ca="1" si="129"/>
        <v>243.10030103710605</v>
      </c>
      <c r="I595" s="4">
        <f t="shared" ca="1" si="130"/>
        <v>9.479290942523446E-3</v>
      </c>
      <c r="J595">
        <f t="shared" ca="1" si="123"/>
        <v>122.76847071932519</v>
      </c>
      <c r="K595">
        <f t="shared" ca="1" si="121"/>
        <v>126.86661380738708</v>
      </c>
      <c r="L595">
        <f t="shared" ca="1" si="122"/>
        <v>3.2302770327612085E-2</v>
      </c>
      <c r="M595">
        <f t="shared" ca="1" si="131"/>
        <v>140.04317506497569</v>
      </c>
      <c r="N595">
        <f t="shared" ca="1" si="132"/>
        <v>141.77290555705747</v>
      </c>
      <c r="O595">
        <f t="shared" ca="1" si="133"/>
        <v>111.34961638989466</v>
      </c>
    </row>
    <row r="596" spans="1:15" x14ac:dyDescent="0.2">
      <c r="A596">
        <v>595</v>
      </c>
      <c r="B596" s="2">
        <f t="shared" si="128"/>
        <v>40773</v>
      </c>
      <c r="C596">
        <f t="shared" si="124"/>
        <v>2011</v>
      </c>
      <c r="D596">
        <v>241.29881841152024</v>
      </c>
      <c r="E596">
        <f t="shared" ca="1" si="125"/>
        <v>243.42458401230471</v>
      </c>
      <c r="F596">
        <f t="shared" ca="1" si="126"/>
        <v>243.49171345232946</v>
      </c>
      <c r="G596" t="str">
        <f t="shared" ca="1" si="127"/>
        <v/>
      </c>
      <c r="H596">
        <f t="shared" ca="1" si="129"/>
        <v>243.10030103710605</v>
      </c>
      <c r="I596" s="4" t="str">
        <f t="shared" ca="1" si="130"/>
        <v/>
      </c>
      <c r="J596">
        <f t="shared" ca="1" si="123"/>
        <v>122.76847071932519</v>
      </c>
      <c r="K596">
        <f t="shared" ca="1" si="121"/>
        <v>126.86661380738708</v>
      </c>
      <c r="L596">
        <f t="shared" ca="1" si="122"/>
        <v>3.2302770327612085E-2</v>
      </c>
      <c r="M596">
        <f t="shared" ca="1" si="131"/>
        <v>140.04317506497569</v>
      </c>
      <c r="N596">
        <f t="shared" ca="1" si="132"/>
        <v>141.77290555705747</v>
      </c>
      <c r="O596">
        <f t="shared" ca="1" si="133"/>
        <v>111.34961638989466</v>
      </c>
    </row>
    <row r="597" spans="1:15" x14ac:dyDescent="0.2">
      <c r="A597">
        <v>596</v>
      </c>
      <c r="B597" s="2">
        <f t="shared" si="128"/>
        <v>40774</v>
      </c>
      <c r="C597">
        <f t="shared" si="124"/>
        <v>2011</v>
      </c>
      <c r="D597">
        <v>241.12863955387803</v>
      </c>
      <c r="E597">
        <f t="shared" ca="1" si="125"/>
        <v>243.30978678938337</v>
      </c>
      <c r="F597">
        <f t="shared" ca="1" si="126"/>
        <v>243.37866512313616</v>
      </c>
      <c r="G597" t="str">
        <f t="shared" ca="1" si="127"/>
        <v/>
      </c>
      <c r="H597">
        <f t="shared" ca="1" si="129"/>
        <v>243.10030103710605</v>
      </c>
      <c r="I597" s="4" t="str">
        <f t="shared" ca="1" si="130"/>
        <v/>
      </c>
      <c r="J597">
        <f t="shared" ca="1" si="123"/>
        <v>122.76847071932519</v>
      </c>
      <c r="K597">
        <f t="shared" ca="1" si="121"/>
        <v>126.86661380738708</v>
      </c>
      <c r="L597">
        <f t="shared" ca="1" si="122"/>
        <v>3.2302770327612085E-2</v>
      </c>
      <c r="M597">
        <f t="shared" ca="1" si="131"/>
        <v>140.04317506497569</v>
      </c>
      <c r="N597">
        <f t="shared" ca="1" si="132"/>
        <v>141.77290555705747</v>
      </c>
      <c r="O597">
        <f t="shared" ca="1" si="133"/>
        <v>111.34961638989466</v>
      </c>
    </row>
    <row r="598" spans="1:15" x14ac:dyDescent="0.2">
      <c r="A598">
        <v>597</v>
      </c>
      <c r="B598" s="2">
        <f t="shared" si="128"/>
        <v>40775</v>
      </c>
      <c r="C598">
        <f t="shared" si="124"/>
        <v>2011</v>
      </c>
      <c r="D598">
        <v>243.07631270659272</v>
      </c>
      <c r="E598">
        <f t="shared" ca="1" si="125"/>
        <v>243.29811308524387</v>
      </c>
      <c r="F598">
        <f t="shared" ca="1" si="126"/>
        <v>243.30511730772756</v>
      </c>
      <c r="G598" t="str">
        <f t="shared" ca="1" si="127"/>
        <v/>
      </c>
      <c r="H598">
        <f t="shared" ca="1" si="129"/>
        <v>243.10030103710605</v>
      </c>
      <c r="I598" s="4" t="str">
        <f t="shared" ca="1" si="130"/>
        <v/>
      </c>
      <c r="J598">
        <f t="shared" ca="1" si="123"/>
        <v>122.76847071932519</v>
      </c>
      <c r="K598">
        <f t="shared" ca="1" si="121"/>
        <v>126.86661380738708</v>
      </c>
      <c r="L598">
        <f t="shared" ca="1" si="122"/>
        <v>3.2302770327612085E-2</v>
      </c>
      <c r="M598">
        <f t="shared" ca="1" si="131"/>
        <v>140.04317506497569</v>
      </c>
      <c r="N598">
        <f t="shared" ca="1" si="132"/>
        <v>141.77290555705747</v>
      </c>
      <c r="O598">
        <f t="shared" ca="1" si="133"/>
        <v>111.34961638989466</v>
      </c>
    </row>
    <row r="599" spans="1:15" x14ac:dyDescent="0.2">
      <c r="A599">
        <v>598</v>
      </c>
      <c r="B599" s="2">
        <f t="shared" si="128"/>
        <v>40776</v>
      </c>
      <c r="C599">
        <f t="shared" si="124"/>
        <v>2011</v>
      </c>
      <c r="D599">
        <v>238.48679658672674</v>
      </c>
      <c r="E599">
        <f t="shared" ca="1" si="125"/>
        <v>243.05754726031802</v>
      </c>
      <c r="F599">
        <f t="shared" ca="1" si="126"/>
        <v>243.20188675527351</v>
      </c>
      <c r="G599" t="str">
        <f t="shared" ca="1" si="127"/>
        <v/>
      </c>
      <c r="H599">
        <f t="shared" ca="1" si="129"/>
        <v>243.10030103710605</v>
      </c>
      <c r="I599" s="4" t="str">
        <f t="shared" ca="1" si="130"/>
        <v/>
      </c>
      <c r="J599">
        <f t="shared" ca="1" si="123"/>
        <v>122.76847071932519</v>
      </c>
      <c r="K599">
        <f t="shared" ca="1" si="121"/>
        <v>126.86661380738708</v>
      </c>
      <c r="L599">
        <f t="shared" ca="1" si="122"/>
        <v>3.2302770327612085E-2</v>
      </c>
      <c r="M599">
        <f t="shared" ca="1" si="131"/>
        <v>140.04317506497569</v>
      </c>
      <c r="N599">
        <f t="shared" ca="1" si="132"/>
        <v>141.77290555705747</v>
      </c>
      <c r="O599">
        <f t="shared" ca="1" si="133"/>
        <v>111.34961638989466</v>
      </c>
    </row>
    <row r="600" spans="1:15" x14ac:dyDescent="0.2">
      <c r="A600">
        <v>599</v>
      </c>
      <c r="B600" s="2">
        <f t="shared" si="128"/>
        <v>40777</v>
      </c>
      <c r="C600">
        <f t="shared" si="124"/>
        <v>2011</v>
      </c>
      <c r="D600">
        <v>232.58412722931533</v>
      </c>
      <c r="E600">
        <f t="shared" ca="1" si="125"/>
        <v>242.53387625876789</v>
      </c>
      <c r="F600">
        <f t="shared" ca="1" si="126"/>
        <v>242.84807885969795</v>
      </c>
      <c r="G600" t="str">
        <f t="shared" ca="1" si="127"/>
        <v/>
      </c>
      <c r="H600">
        <f t="shared" ca="1" si="129"/>
        <v>243.10030103710605</v>
      </c>
      <c r="I600" s="4" t="str">
        <f t="shared" ca="1" si="130"/>
        <v/>
      </c>
      <c r="J600">
        <f t="shared" ca="1" si="123"/>
        <v>122.76847071932519</v>
      </c>
      <c r="K600">
        <f t="shared" ca="1" si="121"/>
        <v>126.86661380738708</v>
      </c>
      <c r="L600">
        <f t="shared" ca="1" si="122"/>
        <v>3.2302770327612085E-2</v>
      </c>
      <c r="M600">
        <f t="shared" ca="1" si="131"/>
        <v>140.04317506497569</v>
      </c>
      <c r="N600">
        <f t="shared" ca="1" si="132"/>
        <v>141.77290555705747</v>
      </c>
      <c r="O600">
        <f t="shared" ca="1" si="133"/>
        <v>111.34961638989466</v>
      </c>
    </row>
    <row r="601" spans="1:15" x14ac:dyDescent="0.2">
      <c r="A601">
        <v>600</v>
      </c>
      <c r="B601" s="2">
        <f t="shared" si="128"/>
        <v>40778</v>
      </c>
      <c r="C601">
        <f t="shared" si="124"/>
        <v>2011</v>
      </c>
      <c r="D601">
        <v>234.22046929567716</v>
      </c>
      <c r="E601">
        <f t="shared" ca="1" si="125"/>
        <v>242.11820591061337</v>
      </c>
      <c r="F601">
        <f t="shared" ca="1" si="126"/>
        <v>242.36760811950609</v>
      </c>
      <c r="G601" t="str">
        <f t="shared" ca="1" si="127"/>
        <v/>
      </c>
      <c r="H601">
        <f t="shared" ca="1" si="129"/>
        <v>243.10030103710605</v>
      </c>
      <c r="I601" s="4" t="str">
        <f t="shared" ca="1" si="130"/>
        <v/>
      </c>
      <c r="J601">
        <f t="shared" ca="1" si="123"/>
        <v>122.76847071932519</v>
      </c>
      <c r="K601">
        <f t="shared" ca="1" si="121"/>
        <v>126.86661380738708</v>
      </c>
      <c r="L601">
        <f t="shared" ca="1" si="122"/>
        <v>3.2302770327612085E-2</v>
      </c>
      <c r="M601">
        <f t="shared" ca="1" si="131"/>
        <v>140.04317506497569</v>
      </c>
      <c r="N601">
        <f t="shared" ca="1" si="132"/>
        <v>141.77290555705747</v>
      </c>
      <c r="O601">
        <f t="shared" ca="1" si="133"/>
        <v>111.34961638989466</v>
      </c>
    </row>
    <row r="602" spans="1:15" x14ac:dyDescent="0.2">
      <c r="A602">
        <v>601</v>
      </c>
      <c r="B602" s="2">
        <f t="shared" si="128"/>
        <v>40779</v>
      </c>
      <c r="C602">
        <f t="shared" si="124"/>
        <v>2011</v>
      </c>
      <c r="D602">
        <v>236.52729219735079</v>
      </c>
      <c r="E602">
        <f t="shared" ca="1" si="125"/>
        <v>241.83866022495027</v>
      </c>
      <c r="F602">
        <f t="shared" ca="1" si="126"/>
        <v>242.00638763634811</v>
      </c>
      <c r="G602" t="str">
        <f t="shared" ca="1" si="127"/>
        <v/>
      </c>
      <c r="H602">
        <f t="shared" ca="1" si="129"/>
        <v>243.10030103710605</v>
      </c>
      <c r="I602" s="4" t="str">
        <f t="shared" ca="1" si="130"/>
        <v/>
      </c>
      <c r="J602">
        <f t="shared" ca="1" si="123"/>
        <v>122.76847071932519</v>
      </c>
      <c r="K602">
        <f t="shared" ca="1" si="121"/>
        <v>126.86661380738708</v>
      </c>
      <c r="L602">
        <f t="shared" ca="1" si="122"/>
        <v>3.2302770327612085E-2</v>
      </c>
      <c r="M602">
        <f t="shared" ca="1" si="131"/>
        <v>140.04317506497569</v>
      </c>
      <c r="N602">
        <f t="shared" ca="1" si="132"/>
        <v>141.77290555705747</v>
      </c>
      <c r="O602">
        <f t="shared" ca="1" si="133"/>
        <v>111.34961638989466</v>
      </c>
    </row>
    <row r="603" spans="1:15" x14ac:dyDescent="0.2">
      <c r="A603">
        <v>602</v>
      </c>
      <c r="B603" s="2">
        <f t="shared" si="128"/>
        <v>40780</v>
      </c>
      <c r="C603">
        <f t="shared" si="124"/>
        <v>2011</v>
      </c>
      <c r="D603">
        <v>235.1513081917328</v>
      </c>
      <c r="E603">
        <f t="shared" ca="1" si="125"/>
        <v>241.50429262328939</v>
      </c>
      <c r="F603">
        <f t="shared" ca="1" si="126"/>
        <v>241.70491318428594</v>
      </c>
      <c r="G603" t="str">
        <f t="shared" ca="1" si="127"/>
        <v/>
      </c>
      <c r="H603">
        <f t="shared" ca="1" si="129"/>
        <v>243.10030103710605</v>
      </c>
      <c r="I603" s="4" t="str">
        <f t="shared" ca="1" si="130"/>
        <v/>
      </c>
      <c r="J603">
        <f t="shared" ca="1" si="123"/>
        <v>122.76847071932519</v>
      </c>
      <c r="K603">
        <f t="shared" ca="1" si="121"/>
        <v>126.86661380738708</v>
      </c>
      <c r="L603">
        <f t="shared" ca="1" si="122"/>
        <v>3.2302770327612085E-2</v>
      </c>
      <c r="M603">
        <f t="shared" ca="1" si="131"/>
        <v>140.04317506497569</v>
      </c>
      <c r="N603">
        <f t="shared" ca="1" si="132"/>
        <v>141.77290555705747</v>
      </c>
      <c r="O603">
        <f t="shared" ca="1" si="133"/>
        <v>111.34961638989466</v>
      </c>
    </row>
    <row r="604" spans="1:15" x14ac:dyDescent="0.2">
      <c r="A604">
        <v>603</v>
      </c>
      <c r="B604" s="2">
        <f t="shared" si="128"/>
        <v>40781</v>
      </c>
      <c r="C604">
        <f t="shared" si="124"/>
        <v>2011</v>
      </c>
      <c r="D604">
        <v>238.12287267834719</v>
      </c>
      <c r="E604">
        <f t="shared" ca="1" si="125"/>
        <v>241.33522162604231</v>
      </c>
      <c r="F604">
        <f t="shared" ca="1" si="126"/>
        <v>241.43666422439051</v>
      </c>
      <c r="G604" t="str">
        <f t="shared" ca="1" si="127"/>
        <v/>
      </c>
      <c r="H604">
        <f t="shared" ca="1" si="129"/>
        <v>243.10030103710605</v>
      </c>
      <c r="I604" s="4" t="str">
        <f t="shared" ca="1" si="130"/>
        <v/>
      </c>
      <c r="J604">
        <f t="shared" ca="1" si="123"/>
        <v>122.76847071932519</v>
      </c>
      <c r="K604">
        <f t="shared" ref="K604:K667" ca="1" si="134">MAX(K603,J604)</f>
        <v>126.86661380738708</v>
      </c>
      <c r="L604">
        <f t="shared" ref="L604:L667" ca="1" si="135">1-J604/K604</f>
        <v>3.2302770327612085E-2</v>
      </c>
      <c r="M604">
        <f t="shared" ca="1" si="131"/>
        <v>140.04317506497569</v>
      </c>
      <c r="N604">
        <f t="shared" ca="1" si="132"/>
        <v>141.77290555705747</v>
      </c>
      <c r="O604">
        <f t="shared" ca="1" si="133"/>
        <v>111.34961638989466</v>
      </c>
    </row>
    <row r="605" spans="1:15" x14ac:dyDescent="0.2">
      <c r="A605">
        <v>604</v>
      </c>
      <c r="B605" s="2">
        <f t="shared" si="128"/>
        <v>40782</v>
      </c>
      <c r="C605">
        <f t="shared" si="124"/>
        <v>2011</v>
      </c>
      <c r="D605">
        <v>237.80984117050798</v>
      </c>
      <c r="E605">
        <f t="shared" ca="1" si="125"/>
        <v>241.15895260326556</v>
      </c>
      <c r="F605">
        <f t="shared" ca="1" si="126"/>
        <v>241.26471401693163</v>
      </c>
      <c r="G605" t="str">
        <f t="shared" ca="1" si="127"/>
        <v/>
      </c>
      <c r="H605">
        <f t="shared" ca="1" si="129"/>
        <v>243.10030103710605</v>
      </c>
      <c r="I605" s="4" t="str">
        <f t="shared" ca="1" si="130"/>
        <v/>
      </c>
      <c r="J605">
        <f t="shared" ref="J605:J668" ca="1" si="136">IF(I605&lt;&gt;"",J604*(1+I605),J604)</f>
        <v>122.76847071932519</v>
      </c>
      <c r="K605">
        <f t="shared" ca="1" si="134"/>
        <v>126.86661380738708</v>
      </c>
      <c r="L605">
        <f t="shared" ca="1" si="135"/>
        <v>3.2302770327612085E-2</v>
      </c>
      <c r="M605">
        <f t="shared" ca="1" si="131"/>
        <v>140.04317506497569</v>
      </c>
      <c r="N605">
        <f t="shared" ca="1" si="132"/>
        <v>141.77290555705747</v>
      </c>
      <c r="O605">
        <f t="shared" ca="1" si="133"/>
        <v>111.34961638989466</v>
      </c>
    </row>
    <row r="606" spans="1:15" x14ac:dyDescent="0.2">
      <c r="A606">
        <v>605</v>
      </c>
      <c r="B606" s="2">
        <f t="shared" si="128"/>
        <v>40783</v>
      </c>
      <c r="C606">
        <f t="shared" si="124"/>
        <v>2011</v>
      </c>
      <c r="D606">
        <v>236.05150392858317</v>
      </c>
      <c r="E606">
        <f t="shared" ca="1" si="125"/>
        <v>240.90358016953141</v>
      </c>
      <c r="F606">
        <f t="shared" ca="1" si="126"/>
        <v>241.05680362977193</v>
      </c>
      <c r="G606" t="str">
        <f t="shared" ca="1" si="127"/>
        <v/>
      </c>
      <c r="H606">
        <f t="shared" ca="1" si="129"/>
        <v>243.10030103710605</v>
      </c>
      <c r="I606" s="4" t="str">
        <f t="shared" ca="1" si="130"/>
        <v/>
      </c>
      <c r="J606">
        <f t="shared" ca="1" si="136"/>
        <v>122.76847071932519</v>
      </c>
      <c r="K606">
        <f t="shared" ca="1" si="134"/>
        <v>126.86661380738708</v>
      </c>
      <c r="L606">
        <f t="shared" ca="1" si="135"/>
        <v>3.2302770327612085E-2</v>
      </c>
      <c r="M606">
        <f t="shared" ca="1" si="131"/>
        <v>140.04317506497569</v>
      </c>
      <c r="N606">
        <f t="shared" ca="1" si="132"/>
        <v>141.77290555705747</v>
      </c>
      <c r="O606">
        <f t="shared" ca="1" si="133"/>
        <v>111.34961638989466</v>
      </c>
    </row>
    <row r="607" spans="1:15" x14ac:dyDescent="0.2">
      <c r="A607">
        <v>606</v>
      </c>
      <c r="B607" s="2">
        <f t="shared" si="128"/>
        <v>40784</v>
      </c>
      <c r="C607">
        <f t="shared" si="124"/>
        <v>2011</v>
      </c>
      <c r="D607">
        <v>235.53227425472883</v>
      </c>
      <c r="E607">
        <f t="shared" ca="1" si="125"/>
        <v>240.63501487379125</v>
      </c>
      <c r="F607">
        <f t="shared" ca="1" si="126"/>
        <v>240.79615405123536</v>
      </c>
      <c r="G607" t="str">
        <f t="shared" ca="1" si="127"/>
        <v/>
      </c>
      <c r="H607">
        <f t="shared" ca="1" si="129"/>
        <v>243.10030103710605</v>
      </c>
      <c r="I607" s="4" t="str">
        <f t="shared" ca="1" si="130"/>
        <v/>
      </c>
      <c r="J607">
        <f t="shared" ca="1" si="136"/>
        <v>122.76847071932519</v>
      </c>
      <c r="K607">
        <f t="shared" ca="1" si="134"/>
        <v>126.86661380738708</v>
      </c>
      <c r="L607">
        <f t="shared" ca="1" si="135"/>
        <v>3.2302770327612085E-2</v>
      </c>
      <c r="M607">
        <f t="shared" ca="1" si="131"/>
        <v>140.04317506497569</v>
      </c>
      <c r="N607">
        <f t="shared" ca="1" si="132"/>
        <v>141.77290555705747</v>
      </c>
      <c r="O607">
        <f t="shared" ca="1" si="133"/>
        <v>111.34961638989466</v>
      </c>
    </row>
    <row r="608" spans="1:15" x14ac:dyDescent="0.2">
      <c r="A608">
        <v>607</v>
      </c>
      <c r="B608" s="2">
        <f t="shared" si="128"/>
        <v>40785</v>
      </c>
      <c r="C608">
        <f t="shared" si="124"/>
        <v>2011</v>
      </c>
      <c r="D608">
        <v>231.9372554808578</v>
      </c>
      <c r="E608">
        <f t="shared" ca="1" si="125"/>
        <v>240.20012690414461</v>
      </c>
      <c r="F608">
        <f t="shared" ca="1" si="126"/>
        <v>240.46105968593258</v>
      </c>
      <c r="G608" t="str">
        <f t="shared" ca="1" si="127"/>
        <v/>
      </c>
      <c r="H608">
        <f t="shared" ca="1" si="129"/>
        <v>243.10030103710605</v>
      </c>
      <c r="I608" s="4" t="str">
        <f t="shared" ca="1" si="130"/>
        <v/>
      </c>
      <c r="J608">
        <f t="shared" ca="1" si="136"/>
        <v>122.76847071932519</v>
      </c>
      <c r="K608">
        <f t="shared" ca="1" si="134"/>
        <v>126.86661380738708</v>
      </c>
      <c r="L608">
        <f t="shared" ca="1" si="135"/>
        <v>3.2302770327612085E-2</v>
      </c>
      <c r="M608">
        <f t="shared" ca="1" si="131"/>
        <v>140.04317506497569</v>
      </c>
      <c r="N608">
        <f t="shared" ca="1" si="132"/>
        <v>141.77290555705747</v>
      </c>
      <c r="O608">
        <f t="shared" ca="1" si="133"/>
        <v>111.34961638989466</v>
      </c>
    </row>
    <row r="609" spans="1:15" x14ac:dyDescent="0.2">
      <c r="A609">
        <v>608</v>
      </c>
      <c r="B609" s="2">
        <f t="shared" si="128"/>
        <v>40786</v>
      </c>
      <c r="C609">
        <f t="shared" si="124"/>
        <v>2011</v>
      </c>
      <c r="D609">
        <v>231.41363193268094</v>
      </c>
      <c r="E609">
        <f t="shared" ca="1" si="125"/>
        <v>239.76080215557141</v>
      </c>
      <c r="F609">
        <f t="shared" ca="1" si="126"/>
        <v>240.02439700471533</v>
      </c>
      <c r="G609" t="str">
        <f t="shared" ca="1" si="127"/>
        <v/>
      </c>
      <c r="H609">
        <f t="shared" ca="1" si="129"/>
        <v>243.10030103710605</v>
      </c>
      <c r="I609" s="4" t="str">
        <f t="shared" ca="1" si="130"/>
        <v/>
      </c>
      <c r="J609">
        <f t="shared" ca="1" si="136"/>
        <v>122.76847071932519</v>
      </c>
      <c r="K609">
        <f t="shared" ca="1" si="134"/>
        <v>126.86661380738708</v>
      </c>
      <c r="L609">
        <f t="shared" ca="1" si="135"/>
        <v>3.2302770327612085E-2</v>
      </c>
      <c r="M609">
        <f t="shared" ca="1" si="131"/>
        <v>140.04317506497569</v>
      </c>
      <c r="N609">
        <f t="shared" ca="1" si="132"/>
        <v>141.77290555705747</v>
      </c>
      <c r="O609">
        <f t="shared" ca="1" si="133"/>
        <v>111.34961638989466</v>
      </c>
    </row>
    <row r="610" spans="1:15" x14ac:dyDescent="0.2">
      <c r="A610">
        <v>609</v>
      </c>
      <c r="B610" s="2">
        <f t="shared" si="128"/>
        <v>40787</v>
      </c>
      <c r="C610">
        <f t="shared" si="124"/>
        <v>2011</v>
      </c>
      <c r="D610">
        <v>232.01308134505803</v>
      </c>
      <c r="E610">
        <f t="shared" ca="1" si="125"/>
        <v>239.3734161150457</v>
      </c>
      <c r="F610">
        <f t="shared" ca="1" si="126"/>
        <v>239.60584773936114</v>
      </c>
      <c r="G610" t="str">
        <f t="shared" ca="1" si="127"/>
        <v/>
      </c>
      <c r="H610">
        <f t="shared" ca="1" si="129"/>
        <v>243.10030103710605</v>
      </c>
      <c r="I610" s="4" t="str">
        <f t="shared" ca="1" si="130"/>
        <v/>
      </c>
      <c r="J610">
        <f t="shared" ca="1" si="136"/>
        <v>122.76847071932519</v>
      </c>
      <c r="K610">
        <f t="shared" ca="1" si="134"/>
        <v>126.86661380738708</v>
      </c>
      <c r="L610">
        <f t="shared" ca="1" si="135"/>
        <v>3.2302770327612085E-2</v>
      </c>
      <c r="M610">
        <f t="shared" ca="1" si="131"/>
        <v>140.04317506497569</v>
      </c>
      <c r="N610">
        <f t="shared" ca="1" si="132"/>
        <v>141.77290555705747</v>
      </c>
      <c r="O610">
        <f t="shared" ca="1" si="133"/>
        <v>111.34961638989466</v>
      </c>
    </row>
    <row r="611" spans="1:15" x14ac:dyDescent="0.2">
      <c r="A611">
        <v>610</v>
      </c>
      <c r="B611" s="2">
        <f t="shared" si="128"/>
        <v>40788</v>
      </c>
      <c r="C611">
        <f t="shared" si="124"/>
        <v>2011</v>
      </c>
      <c r="D611">
        <v>230.8721335016661</v>
      </c>
      <c r="E611">
        <f t="shared" ca="1" si="125"/>
        <v>238.94835198437673</v>
      </c>
      <c r="F611">
        <f t="shared" ca="1" si="126"/>
        <v>239.20339046277809</v>
      </c>
      <c r="G611" t="str">
        <f t="shared" ca="1" si="127"/>
        <v/>
      </c>
      <c r="H611">
        <f t="shared" ca="1" si="129"/>
        <v>243.10030103710605</v>
      </c>
      <c r="I611" s="4" t="str">
        <f t="shared" ca="1" si="130"/>
        <v/>
      </c>
      <c r="J611">
        <f t="shared" ca="1" si="136"/>
        <v>122.76847071932519</v>
      </c>
      <c r="K611">
        <f t="shared" ca="1" si="134"/>
        <v>126.86661380738708</v>
      </c>
      <c r="L611">
        <f t="shared" ca="1" si="135"/>
        <v>3.2302770327612085E-2</v>
      </c>
      <c r="M611">
        <f t="shared" ca="1" si="131"/>
        <v>140.04317506497569</v>
      </c>
      <c r="N611">
        <f t="shared" ca="1" si="132"/>
        <v>141.77290555705747</v>
      </c>
      <c r="O611">
        <f t="shared" ca="1" si="133"/>
        <v>111.34961638989466</v>
      </c>
    </row>
    <row r="612" spans="1:15" x14ac:dyDescent="0.2">
      <c r="A612">
        <v>611</v>
      </c>
      <c r="B612" s="2">
        <f t="shared" si="128"/>
        <v>40789</v>
      </c>
      <c r="C612">
        <f t="shared" si="124"/>
        <v>2011</v>
      </c>
      <c r="D612">
        <v>230.85192802640918</v>
      </c>
      <c r="E612">
        <f t="shared" ca="1" si="125"/>
        <v>238.54353078647833</v>
      </c>
      <c r="F612">
        <f t="shared" ca="1" si="126"/>
        <v>238.78642350521739</v>
      </c>
      <c r="G612" t="str">
        <f t="shared" ca="1" si="127"/>
        <v/>
      </c>
      <c r="H612">
        <f t="shared" ca="1" si="129"/>
        <v>243.10030103710605</v>
      </c>
      <c r="I612" s="4" t="str">
        <f t="shared" ca="1" si="130"/>
        <v/>
      </c>
      <c r="J612">
        <f t="shared" ca="1" si="136"/>
        <v>122.76847071932519</v>
      </c>
      <c r="K612">
        <f t="shared" ca="1" si="134"/>
        <v>126.86661380738708</v>
      </c>
      <c r="L612">
        <f t="shared" ca="1" si="135"/>
        <v>3.2302770327612085E-2</v>
      </c>
      <c r="M612">
        <f t="shared" ca="1" si="131"/>
        <v>140.04317506497569</v>
      </c>
      <c r="N612">
        <f t="shared" ca="1" si="132"/>
        <v>141.77290555705747</v>
      </c>
      <c r="O612">
        <f t="shared" ca="1" si="133"/>
        <v>111.34961638989466</v>
      </c>
    </row>
    <row r="613" spans="1:15" x14ac:dyDescent="0.2">
      <c r="A613">
        <v>612</v>
      </c>
      <c r="B613" s="2">
        <f t="shared" si="128"/>
        <v>40790</v>
      </c>
      <c r="C613">
        <f t="shared" si="124"/>
        <v>2011</v>
      </c>
      <c r="D613">
        <v>231.59708008306089</v>
      </c>
      <c r="E613">
        <f t="shared" ca="1" si="125"/>
        <v>238.19620825130747</v>
      </c>
      <c r="F613">
        <f t="shared" ca="1" si="126"/>
        <v>238.40460177240996</v>
      </c>
      <c r="G613" t="str">
        <f t="shared" ca="1" si="127"/>
        <v/>
      </c>
      <c r="H613">
        <f t="shared" ca="1" si="129"/>
        <v>243.10030103710605</v>
      </c>
      <c r="I613" s="4" t="str">
        <f t="shared" ca="1" si="130"/>
        <v/>
      </c>
      <c r="J613">
        <f t="shared" ca="1" si="136"/>
        <v>122.76847071932519</v>
      </c>
      <c r="K613">
        <f t="shared" ca="1" si="134"/>
        <v>126.86661380738708</v>
      </c>
      <c r="L613">
        <f t="shared" ca="1" si="135"/>
        <v>3.2302770327612085E-2</v>
      </c>
      <c r="M613">
        <f t="shared" ca="1" si="131"/>
        <v>140.04317506497569</v>
      </c>
      <c r="N613">
        <f t="shared" ca="1" si="132"/>
        <v>141.77290555705747</v>
      </c>
      <c r="O613">
        <f t="shared" ca="1" si="133"/>
        <v>111.34961638989466</v>
      </c>
    </row>
    <row r="614" spans="1:15" x14ac:dyDescent="0.2">
      <c r="A614">
        <v>613</v>
      </c>
      <c r="B614" s="2">
        <f t="shared" si="128"/>
        <v>40791</v>
      </c>
      <c r="C614">
        <f t="shared" si="124"/>
        <v>2011</v>
      </c>
      <c r="D614">
        <v>230.11044556260376</v>
      </c>
      <c r="E614">
        <f t="shared" ca="1" si="125"/>
        <v>237.79192011687229</v>
      </c>
      <c r="F614">
        <f t="shared" ca="1" si="126"/>
        <v>238.03449299753342</v>
      </c>
      <c r="G614" t="str">
        <f t="shared" ca="1" si="127"/>
        <v/>
      </c>
      <c r="H614">
        <f t="shared" ca="1" si="129"/>
        <v>243.10030103710605</v>
      </c>
      <c r="I614" s="4" t="str">
        <f t="shared" ca="1" si="130"/>
        <v/>
      </c>
      <c r="J614">
        <f t="shared" ca="1" si="136"/>
        <v>122.76847071932519</v>
      </c>
      <c r="K614">
        <f t="shared" ca="1" si="134"/>
        <v>126.86661380738708</v>
      </c>
      <c r="L614">
        <f t="shared" ca="1" si="135"/>
        <v>3.2302770327612085E-2</v>
      </c>
      <c r="M614">
        <f t="shared" ca="1" si="131"/>
        <v>140.04317506497569</v>
      </c>
      <c r="N614">
        <f t="shared" ca="1" si="132"/>
        <v>141.77290555705747</v>
      </c>
      <c r="O614">
        <f t="shared" ca="1" si="133"/>
        <v>111.34961638989466</v>
      </c>
    </row>
    <row r="615" spans="1:15" x14ac:dyDescent="0.2">
      <c r="A615">
        <v>614</v>
      </c>
      <c r="B615" s="2">
        <f t="shared" si="128"/>
        <v>40792</v>
      </c>
      <c r="C615">
        <f t="shared" si="124"/>
        <v>2011</v>
      </c>
      <c r="D615">
        <v>230.71565688598443</v>
      </c>
      <c r="E615">
        <f t="shared" ca="1" si="125"/>
        <v>237.4381069553279</v>
      </c>
      <c r="F615">
        <f t="shared" ca="1" si="126"/>
        <v>237.65039485225455</v>
      </c>
      <c r="G615" t="str">
        <f t="shared" ca="1" si="127"/>
        <v/>
      </c>
      <c r="H615">
        <f t="shared" ca="1" si="129"/>
        <v>243.10030103710605</v>
      </c>
      <c r="I615" s="4" t="str">
        <f t="shared" ca="1" si="130"/>
        <v/>
      </c>
      <c r="J615">
        <f t="shared" ca="1" si="136"/>
        <v>122.76847071932519</v>
      </c>
      <c r="K615">
        <f t="shared" ca="1" si="134"/>
        <v>126.86661380738708</v>
      </c>
      <c r="L615">
        <f t="shared" ca="1" si="135"/>
        <v>3.2302770327612085E-2</v>
      </c>
      <c r="M615">
        <f t="shared" ca="1" si="131"/>
        <v>140.04317506497569</v>
      </c>
      <c r="N615">
        <f t="shared" ca="1" si="132"/>
        <v>141.77290555705747</v>
      </c>
      <c r="O615">
        <f t="shared" ca="1" si="133"/>
        <v>111.34961638989466</v>
      </c>
    </row>
    <row r="616" spans="1:15" x14ac:dyDescent="0.2">
      <c r="A616">
        <v>615</v>
      </c>
      <c r="B616" s="2">
        <f t="shared" si="128"/>
        <v>40793</v>
      </c>
      <c r="C616">
        <f t="shared" si="124"/>
        <v>2011</v>
      </c>
      <c r="D616">
        <v>228.97980014557879</v>
      </c>
      <c r="E616">
        <f t="shared" ca="1" si="125"/>
        <v>237.01519161484049</v>
      </c>
      <c r="F616">
        <f t="shared" ca="1" si="126"/>
        <v>237.26894081913292</v>
      </c>
      <c r="G616" t="str">
        <f t="shared" ca="1" si="127"/>
        <v/>
      </c>
      <c r="H616">
        <f t="shared" ca="1" si="129"/>
        <v>243.10030103710605</v>
      </c>
      <c r="I616" s="4" t="str">
        <f t="shared" ca="1" si="130"/>
        <v/>
      </c>
      <c r="J616">
        <f t="shared" ca="1" si="136"/>
        <v>122.76847071932519</v>
      </c>
      <c r="K616">
        <f t="shared" ca="1" si="134"/>
        <v>126.86661380738708</v>
      </c>
      <c r="L616">
        <f t="shared" ca="1" si="135"/>
        <v>3.2302770327612085E-2</v>
      </c>
      <c r="M616">
        <f t="shared" ca="1" si="131"/>
        <v>140.04317506497569</v>
      </c>
      <c r="N616">
        <f t="shared" ca="1" si="132"/>
        <v>141.77290555705747</v>
      </c>
      <c r="O616">
        <f t="shared" ca="1" si="133"/>
        <v>111.34961638989466</v>
      </c>
    </row>
    <row r="617" spans="1:15" x14ac:dyDescent="0.2">
      <c r="A617">
        <v>616</v>
      </c>
      <c r="B617" s="2">
        <f t="shared" si="128"/>
        <v>40794</v>
      </c>
      <c r="C617">
        <f t="shared" si="124"/>
        <v>2011</v>
      </c>
      <c r="D617">
        <v>227.39998427702375</v>
      </c>
      <c r="E617">
        <f t="shared" ca="1" si="125"/>
        <v>236.53443124794961</v>
      </c>
      <c r="F617">
        <f t="shared" ca="1" si="126"/>
        <v>236.82288746808416</v>
      </c>
      <c r="G617" t="str">
        <f t="shared" ca="1" si="127"/>
        <v/>
      </c>
      <c r="H617">
        <f t="shared" ca="1" si="129"/>
        <v>243.10030103710605</v>
      </c>
      <c r="I617" s="4" t="str">
        <f t="shared" ca="1" si="130"/>
        <v/>
      </c>
      <c r="J617">
        <f t="shared" ca="1" si="136"/>
        <v>122.76847071932519</v>
      </c>
      <c r="K617">
        <f t="shared" ca="1" si="134"/>
        <v>126.86661380738708</v>
      </c>
      <c r="L617">
        <f t="shared" ca="1" si="135"/>
        <v>3.2302770327612085E-2</v>
      </c>
      <c r="M617">
        <f t="shared" ca="1" si="131"/>
        <v>140.04317506497569</v>
      </c>
      <c r="N617">
        <f t="shared" ca="1" si="132"/>
        <v>141.77290555705747</v>
      </c>
      <c r="O617">
        <f t="shared" ca="1" si="133"/>
        <v>111.34961638989466</v>
      </c>
    </row>
    <row r="618" spans="1:15" x14ac:dyDescent="0.2">
      <c r="A618">
        <v>617</v>
      </c>
      <c r="B618" s="2">
        <f t="shared" si="128"/>
        <v>40795</v>
      </c>
      <c r="C618">
        <f t="shared" si="124"/>
        <v>2011</v>
      </c>
      <c r="D618">
        <v>227.50891637689068</v>
      </c>
      <c r="E618">
        <f t="shared" ca="1" si="125"/>
        <v>236.08315550439664</v>
      </c>
      <c r="F618">
        <f t="shared" ca="1" si="126"/>
        <v>236.35392095052842</v>
      </c>
      <c r="G618" t="str">
        <f t="shared" ca="1" si="127"/>
        <v/>
      </c>
      <c r="H618">
        <f t="shared" ca="1" si="129"/>
        <v>243.10030103710605</v>
      </c>
      <c r="I618" s="4" t="str">
        <f t="shared" ca="1" si="130"/>
        <v/>
      </c>
      <c r="J618">
        <f t="shared" ca="1" si="136"/>
        <v>122.76847071932519</v>
      </c>
      <c r="K618">
        <f t="shared" ca="1" si="134"/>
        <v>126.86661380738708</v>
      </c>
      <c r="L618">
        <f t="shared" ca="1" si="135"/>
        <v>3.2302770327612085E-2</v>
      </c>
      <c r="M618">
        <f t="shared" ca="1" si="131"/>
        <v>140.04317506497569</v>
      </c>
      <c r="N618">
        <f t="shared" ca="1" si="132"/>
        <v>141.77290555705747</v>
      </c>
      <c r="O618">
        <f t="shared" ca="1" si="133"/>
        <v>111.34961638989466</v>
      </c>
    </row>
    <row r="619" spans="1:15" x14ac:dyDescent="0.2">
      <c r="A619">
        <v>618</v>
      </c>
      <c r="B619" s="2">
        <f t="shared" si="128"/>
        <v>40796</v>
      </c>
      <c r="C619">
        <f t="shared" si="124"/>
        <v>2011</v>
      </c>
      <c r="D619">
        <v>222.3615671681261</v>
      </c>
      <c r="E619">
        <f t="shared" ca="1" si="125"/>
        <v>235.39707608758312</v>
      </c>
      <c r="F619">
        <f t="shared" ca="1" si="126"/>
        <v>235.80872373767122</v>
      </c>
      <c r="G619" t="str">
        <f t="shared" ca="1" si="127"/>
        <v/>
      </c>
      <c r="H619">
        <f t="shared" ca="1" si="129"/>
        <v>243.10030103710605</v>
      </c>
      <c r="I619" s="4" t="str">
        <f t="shared" ca="1" si="130"/>
        <v/>
      </c>
      <c r="J619">
        <f t="shared" ca="1" si="136"/>
        <v>122.76847071932519</v>
      </c>
      <c r="K619">
        <f t="shared" ca="1" si="134"/>
        <v>126.86661380738708</v>
      </c>
      <c r="L619">
        <f t="shared" ca="1" si="135"/>
        <v>3.2302770327612085E-2</v>
      </c>
      <c r="M619">
        <f t="shared" ca="1" si="131"/>
        <v>140.04317506497569</v>
      </c>
      <c r="N619">
        <f t="shared" ca="1" si="132"/>
        <v>141.77290555705747</v>
      </c>
      <c r="O619">
        <f t="shared" ca="1" si="133"/>
        <v>111.34961638989466</v>
      </c>
    </row>
    <row r="620" spans="1:15" x14ac:dyDescent="0.2">
      <c r="A620">
        <v>619</v>
      </c>
      <c r="B620" s="2">
        <f t="shared" si="128"/>
        <v>40797</v>
      </c>
      <c r="C620">
        <f t="shared" si="124"/>
        <v>2011</v>
      </c>
      <c r="D620">
        <v>226.43879071631477</v>
      </c>
      <c r="E620">
        <f t="shared" ca="1" si="125"/>
        <v>234.94916181901968</v>
      </c>
      <c r="F620">
        <f t="shared" ca="1" si="126"/>
        <v>235.21791038015775</v>
      </c>
      <c r="G620" t="str">
        <f t="shared" ca="1" si="127"/>
        <v/>
      </c>
      <c r="H620">
        <f t="shared" ca="1" si="129"/>
        <v>243.10030103710605</v>
      </c>
      <c r="I620" s="4" t="str">
        <f t="shared" ca="1" si="130"/>
        <v/>
      </c>
      <c r="J620">
        <f t="shared" ca="1" si="136"/>
        <v>122.76847071932519</v>
      </c>
      <c r="K620">
        <f t="shared" ca="1" si="134"/>
        <v>126.86661380738708</v>
      </c>
      <c r="L620">
        <f t="shared" ca="1" si="135"/>
        <v>3.2302770327612085E-2</v>
      </c>
      <c r="M620">
        <f t="shared" ca="1" si="131"/>
        <v>140.04317506497569</v>
      </c>
      <c r="N620">
        <f t="shared" ca="1" si="132"/>
        <v>141.77290555705747</v>
      </c>
      <c r="O620">
        <f t="shared" ca="1" si="133"/>
        <v>111.34961638989466</v>
      </c>
    </row>
    <row r="621" spans="1:15" x14ac:dyDescent="0.2">
      <c r="A621">
        <v>620</v>
      </c>
      <c r="B621" s="2">
        <f t="shared" si="128"/>
        <v>40798</v>
      </c>
      <c r="C621">
        <f t="shared" si="124"/>
        <v>2011</v>
      </c>
      <c r="D621">
        <v>227.36281184908376</v>
      </c>
      <c r="E621">
        <f t="shared" ca="1" si="125"/>
        <v>234.56984432052286</v>
      </c>
      <c r="F621">
        <f t="shared" ca="1" si="126"/>
        <v>234.79743481962095</v>
      </c>
      <c r="G621" t="str">
        <f t="shared" ca="1" si="127"/>
        <v/>
      </c>
      <c r="H621">
        <f t="shared" ca="1" si="129"/>
        <v>243.10030103710605</v>
      </c>
      <c r="I621" s="4" t="str">
        <f t="shared" ca="1" si="130"/>
        <v/>
      </c>
      <c r="J621">
        <f t="shared" ca="1" si="136"/>
        <v>122.76847071932519</v>
      </c>
      <c r="K621">
        <f t="shared" ca="1" si="134"/>
        <v>126.86661380738708</v>
      </c>
      <c r="L621">
        <f t="shared" ca="1" si="135"/>
        <v>3.2302770327612085E-2</v>
      </c>
      <c r="M621">
        <f t="shared" ca="1" si="131"/>
        <v>140.04317506497569</v>
      </c>
      <c r="N621">
        <f t="shared" ca="1" si="132"/>
        <v>141.77290555705747</v>
      </c>
      <c r="O621">
        <f t="shared" ca="1" si="133"/>
        <v>111.34961638989466</v>
      </c>
    </row>
    <row r="622" spans="1:15" x14ac:dyDescent="0.2">
      <c r="A622">
        <v>621</v>
      </c>
      <c r="B622" s="2">
        <f t="shared" si="128"/>
        <v>40799</v>
      </c>
      <c r="C622">
        <f t="shared" si="124"/>
        <v>2011</v>
      </c>
      <c r="D622">
        <v>224.41032778320073</v>
      </c>
      <c r="E622">
        <f t="shared" ca="1" si="125"/>
        <v>234.06186849365676</v>
      </c>
      <c r="F622">
        <f t="shared" ca="1" si="126"/>
        <v>234.36665398977638</v>
      </c>
      <c r="G622" t="str">
        <f t="shared" ca="1" si="127"/>
        <v/>
      </c>
      <c r="H622">
        <f t="shared" ca="1" si="129"/>
        <v>243.10030103710605</v>
      </c>
      <c r="I622" s="4" t="str">
        <f t="shared" ca="1" si="130"/>
        <v/>
      </c>
      <c r="J622">
        <f t="shared" ca="1" si="136"/>
        <v>122.76847071932519</v>
      </c>
      <c r="K622">
        <f t="shared" ca="1" si="134"/>
        <v>126.86661380738708</v>
      </c>
      <c r="L622">
        <f t="shared" ca="1" si="135"/>
        <v>3.2302770327612085E-2</v>
      </c>
      <c r="M622">
        <f t="shared" ca="1" si="131"/>
        <v>140.04317506497569</v>
      </c>
      <c r="N622">
        <f t="shared" ca="1" si="132"/>
        <v>141.77290555705747</v>
      </c>
      <c r="O622">
        <f t="shared" ca="1" si="133"/>
        <v>111.34961638989466</v>
      </c>
    </row>
    <row r="623" spans="1:15" x14ac:dyDescent="0.2">
      <c r="A623">
        <v>622</v>
      </c>
      <c r="B623" s="2">
        <f t="shared" si="128"/>
        <v>40800</v>
      </c>
      <c r="C623">
        <f t="shared" si="124"/>
        <v>2011</v>
      </c>
      <c r="D623">
        <v>220.7712415995301</v>
      </c>
      <c r="E623">
        <f t="shared" ca="1" si="125"/>
        <v>233.39733714895041</v>
      </c>
      <c r="F623">
        <f t="shared" ca="1" si="126"/>
        <v>233.79605595577425</v>
      </c>
      <c r="G623" t="str">
        <f t="shared" ca="1" si="127"/>
        <v/>
      </c>
      <c r="H623">
        <f t="shared" ca="1" si="129"/>
        <v>243.10030103710605</v>
      </c>
      <c r="I623" s="4" t="str">
        <f t="shared" ca="1" si="130"/>
        <v/>
      </c>
      <c r="J623">
        <f t="shared" ca="1" si="136"/>
        <v>122.76847071932519</v>
      </c>
      <c r="K623">
        <f t="shared" ca="1" si="134"/>
        <v>126.86661380738708</v>
      </c>
      <c r="L623">
        <f t="shared" ca="1" si="135"/>
        <v>3.2302770327612085E-2</v>
      </c>
      <c r="M623">
        <f t="shared" ca="1" si="131"/>
        <v>140.04317506497569</v>
      </c>
      <c r="N623">
        <f t="shared" ca="1" si="132"/>
        <v>141.77290555705747</v>
      </c>
      <c r="O623">
        <f t="shared" ca="1" si="133"/>
        <v>111.34961638989466</v>
      </c>
    </row>
    <row r="624" spans="1:15" x14ac:dyDescent="0.2">
      <c r="A624">
        <v>623</v>
      </c>
      <c r="B624" s="2">
        <f t="shared" si="128"/>
        <v>40801</v>
      </c>
      <c r="C624">
        <f t="shared" si="124"/>
        <v>2011</v>
      </c>
      <c r="D624">
        <v>217.20070968764429</v>
      </c>
      <c r="E624">
        <f t="shared" ca="1" si="125"/>
        <v>232.58750577588512</v>
      </c>
      <c r="F624">
        <f t="shared" ca="1" si="126"/>
        <v>233.07340459972428</v>
      </c>
      <c r="G624" t="str">
        <f t="shared" ca="1" si="127"/>
        <v/>
      </c>
      <c r="H624">
        <f t="shared" ca="1" si="129"/>
        <v>243.10030103710605</v>
      </c>
      <c r="I624" s="4" t="str">
        <f t="shared" ca="1" si="130"/>
        <v/>
      </c>
      <c r="J624">
        <f t="shared" ca="1" si="136"/>
        <v>122.76847071932519</v>
      </c>
      <c r="K624">
        <f t="shared" ca="1" si="134"/>
        <v>126.86661380738708</v>
      </c>
      <c r="L624">
        <f t="shared" ca="1" si="135"/>
        <v>3.2302770327612085E-2</v>
      </c>
      <c r="M624">
        <f t="shared" ca="1" si="131"/>
        <v>140.04317506497569</v>
      </c>
      <c r="N624">
        <f t="shared" ca="1" si="132"/>
        <v>141.77290555705747</v>
      </c>
      <c r="O624">
        <f t="shared" ca="1" si="133"/>
        <v>111.34961638989466</v>
      </c>
    </row>
    <row r="625" spans="1:15" x14ac:dyDescent="0.2">
      <c r="A625">
        <v>624</v>
      </c>
      <c r="B625" s="2">
        <f t="shared" si="128"/>
        <v>40802</v>
      </c>
      <c r="C625">
        <f t="shared" si="124"/>
        <v>2011</v>
      </c>
      <c r="D625">
        <v>219.44975960891813</v>
      </c>
      <c r="E625">
        <f t="shared" ca="1" si="125"/>
        <v>231.93061846753676</v>
      </c>
      <c r="F625">
        <f t="shared" ca="1" si="126"/>
        <v>232.3247508525458</v>
      </c>
      <c r="G625" t="str">
        <f t="shared" ca="1" si="127"/>
        <v/>
      </c>
      <c r="H625">
        <f t="shared" ca="1" si="129"/>
        <v>243.10030103710605</v>
      </c>
      <c r="I625" s="4" t="str">
        <f t="shared" ca="1" si="130"/>
        <v/>
      </c>
      <c r="J625">
        <f t="shared" ca="1" si="136"/>
        <v>122.76847071932519</v>
      </c>
      <c r="K625">
        <f t="shared" ca="1" si="134"/>
        <v>126.86661380738708</v>
      </c>
      <c r="L625">
        <f t="shared" ca="1" si="135"/>
        <v>3.2302770327612085E-2</v>
      </c>
      <c r="M625">
        <f t="shared" ca="1" si="131"/>
        <v>140.04317506497569</v>
      </c>
      <c r="N625">
        <f t="shared" ca="1" si="132"/>
        <v>141.77290555705747</v>
      </c>
      <c r="O625">
        <f t="shared" ca="1" si="133"/>
        <v>111.34961638989466</v>
      </c>
    </row>
    <row r="626" spans="1:15" x14ac:dyDescent="0.2">
      <c r="A626">
        <v>625</v>
      </c>
      <c r="B626" s="2">
        <f t="shared" si="128"/>
        <v>40803</v>
      </c>
      <c r="C626">
        <f t="shared" si="124"/>
        <v>2011</v>
      </c>
      <c r="D626">
        <v>219.18724387105908</v>
      </c>
      <c r="E626">
        <f t="shared" ca="1" si="125"/>
        <v>231.29344973771285</v>
      </c>
      <c r="F626">
        <f t="shared" ca="1" si="126"/>
        <v>231.67575097560723</v>
      </c>
      <c r="G626" t="str">
        <f t="shared" ca="1" si="127"/>
        <v/>
      </c>
      <c r="H626">
        <f t="shared" ca="1" si="129"/>
        <v>243.10030103710605</v>
      </c>
      <c r="I626" s="4" t="str">
        <f t="shared" ca="1" si="130"/>
        <v/>
      </c>
      <c r="J626">
        <f t="shared" ca="1" si="136"/>
        <v>122.76847071932519</v>
      </c>
      <c r="K626">
        <f t="shared" ca="1" si="134"/>
        <v>126.86661380738708</v>
      </c>
      <c r="L626">
        <f t="shared" ca="1" si="135"/>
        <v>3.2302770327612085E-2</v>
      </c>
      <c r="M626">
        <f t="shared" ca="1" si="131"/>
        <v>140.04317506497569</v>
      </c>
      <c r="N626">
        <f t="shared" ca="1" si="132"/>
        <v>141.77290555705747</v>
      </c>
      <c r="O626">
        <f t="shared" ca="1" si="133"/>
        <v>111.34961638989466</v>
      </c>
    </row>
    <row r="627" spans="1:15" x14ac:dyDescent="0.2">
      <c r="A627">
        <v>626</v>
      </c>
      <c r="B627" s="2">
        <f t="shared" si="128"/>
        <v>40804</v>
      </c>
      <c r="C627">
        <f t="shared" si="124"/>
        <v>2011</v>
      </c>
      <c r="D627">
        <v>220.1498522928888</v>
      </c>
      <c r="E627">
        <f t="shared" ca="1" si="125"/>
        <v>230.73626986547166</v>
      </c>
      <c r="F627">
        <f t="shared" ca="1" si="126"/>
        <v>231.07057778881637</v>
      </c>
      <c r="G627" t="str">
        <f t="shared" ca="1" si="127"/>
        <v/>
      </c>
      <c r="H627">
        <f t="shared" ca="1" si="129"/>
        <v>243.10030103710605</v>
      </c>
      <c r="I627" s="4" t="str">
        <f t="shared" ca="1" si="130"/>
        <v/>
      </c>
      <c r="J627">
        <f t="shared" ca="1" si="136"/>
        <v>122.76847071932519</v>
      </c>
      <c r="K627">
        <f t="shared" ca="1" si="134"/>
        <v>126.86661380738708</v>
      </c>
      <c r="L627">
        <f t="shared" ca="1" si="135"/>
        <v>3.2302770327612085E-2</v>
      </c>
      <c r="M627">
        <f t="shared" ca="1" si="131"/>
        <v>140.04317506497569</v>
      </c>
      <c r="N627">
        <f t="shared" ca="1" si="132"/>
        <v>141.77290555705747</v>
      </c>
      <c r="O627">
        <f t="shared" ca="1" si="133"/>
        <v>111.34961638989466</v>
      </c>
    </row>
    <row r="628" spans="1:15" x14ac:dyDescent="0.2">
      <c r="A628">
        <v>627</v>
      </c>
      <c r="B628" s="2">
        <f t="shared" si="128"/>
        <v>40805</v>
      </c>
      <c r="C628">
        <f t="shared" si="124"/>
        <v>2011</v>
      </c>
      <c r="D628">
        <v>215.33298943863326</v>
      </c>
      <c r="E628">
        <f t="shared" ca="1" si="125"/>
        <v>229.96610584412974</v>
      </c>
      <c r="F628">
        <f t="shared" ca="1" si="126"/>
        <v>230.42820425693489</v>
      </c>
      <c r="G628" t="str">
        <f t="shared" ca="1" si="127"/>
        <v/>
      </c>
      <c r="H628">
        <f t="shared" ca="1" si="129"/>
        <v>243.10030103710605</v>
      </c>
      <c r="I628" s="4" t="str">
        <f t="shared" ca="1" si="130"/>
        <v/>
      </c>
      <c r="J628">
        <f t="shared" ca="1" si="136"/>
        <v>122.76847071932519</v>
      </c>
      <c r="K628">
        <f t="shared" ca="1" si="134"/>
        <v>126.86661380738708</v>
      </c>
      <c r="L628">
        <f t="shared" ca="1" si="135"/>
        <v>3.2302770327612085E-2</v>
      </c>
      <c r="M628">
        <f t="shared" ca="1" si="131"/>
        <v>140.04317506497569</v>
      </c>
      <c r="N628">
        <f t="shared" ca="1" si="132"/>
        <v>141.77290555705747</v>
      </c>
      <c r="O628">
        <f t="shared" ca="1" si="133"/>
        <v>111.34961638989466</v>
      </c>
    </row>
    <row r="629" spans="1:15" x14ac:dyDescent="0.2">
      <c r="A629">
        <v>628</v>
      </c>
      <c r="B629" s="2">
        <f t="shared" si="128"/>
        <v>40806</v>
      </c>
      <c r="C629">
        <f t="shared" si="124"/>
        <v>2011</v>
      </c>
      <c r="D629">
        <v>215.98365563711096</v>
      </c>
      <c r="E629">
        <f t="shared" ca="1" si="125"/>
        <v>229.2669833337788</v>
      </c>
      <c r="F629">
        <f t="shared" ca="1" si="126"/>
        <v>229.68645683998938</v>
      </c>
      <c r="G629" t="str">
        <f t="shared" ca="1" si="127"/>
        <v/>
      </c>
      <c r="H629">
        <f t="shared" ca="1" si="129"/>
        <v>243.10030103710605</v>
      </c>
      <c r="I629" s="4" t="str">
        <f t="shared" ca="1" si="130"/>
        <v/>
      </c>
      <c r="J629">
        <f t="shared" ca="1" si="136"/>
        <v>122.76847071932519</v>
      </c>
      <c r="K629">
        <f t="shared" ca="1" si="134"/>
        <v>126.86661380738708</v>
      </c>
      <c r="L629">
        <f t="shared" ca="1" si="135"/>
        <v>3.2302770327612085E-2</v>
      </c>
      <c r="M629">
        <f t="shared" ca="1" si="131"/>
        <v>140.04317506497569</v>
      </c>
      <c r="N629">
        <f t="shared" ca="1" si="132"/>
        <v>141.77290555705747</v>
      </c>
      <c r="O629">
        <f t="shared" ca="1" si="133"/>
        <v>111.34961638989466</v>
      </c>
    </row>
    <row r="630" spans="1:15" x14ac:dyDescent="0.2">
      <c r="A630">
        <v>629</v>
      </c>
      <c r="B630" s="2">
        <f t="shared" si="128"/>
        <v>40807</v>
      </c>
      <c r="C630">
        <f t="shared" si="124"/>
        <v>2011</v>
      </c>
      <c r="D630">
        <v>220.47232419482893</v>
      </c>
      <c r="E630">
        <f t="shared" ca="1" si="125"/>
        <v>228.8272503768313</v>
      </c>
      <c r="F630">
        <f t="shared" ca="1" si="126"/>
        <v>229.0910901509998</v>
      </c>
      <c r="G630" t="str">
        <f t="shared" ca="1" si="127"/>
        <v/>
      </c>
      <c r="H630">
        <f t="shared" ca="1" si="129"/>
        <v>243.10030103710605</v>
      </c>
      <c r="I630" s="4" t="str">
        <f t="shared" ca="1" si="130"/>
        <v/>
      </c>
      <c r="J630">
        <f t="shared" ca="1" si="136"/>
        <v>122.76847071932519</v>
      </c>
      <c r="K630">
        <f t="shared" ca="1" si="134"/>
        <v>126.86661380738708</v>
      </c>
      <c r="L630">
        <f t="shared" ca="1" si="135"/>
        <v>3.2302770327612085E-2</v>
      </c>
      <c r="M630">
        <f t="shared" ca="1" si="131"/>
        <v>140.04317506497569</v>
      </c>
      <c r="N630">
        <f t="shared" ca="1" si="132"/>
        <v>141.77290555705747</v>
      </c>
      <c r="O630">
        <f t="shared" ca="1" si="133"/>
        <v>111.34961638989466</v>
      </c>
    </row>
    <row r="631" spans="1:15" x14ac:dyDescent="0.2">
      <c r="A631">
        <v>630</v>
      </c>
      <c r="B631" s="2">
        <f t="shared" si="128"/>
        <v>40808</v>
      </c>
      <c r="C631">
        <f t="shared" si="124"/>
        <v>2011</v>
      </c>
      <c r="D631">
        <v>227.4992700921749</v>
      </c>
      <c r="E631">
        <f t="shared" ca="1" si="125"/>
        <v>228.76085136259849</v>
      </c>
      <c r="F631">
        <f t="shared" ca="1" si="126"/>
        <v>228.80069077113819</v>
      </c>
      <c r="G631" t="str">
        <f t="shared" ca="1" si="127"/>
        <v/>
      </c>
      <c r="H631">
        <f t="shared" ca="1" si="129"/>
        <v>243.10030103710605</v>
      </c>
      <c r="I631" s="4" t="str">
        <f t="shared" ca="1" si="130"/>
        <v/>
      </c>
      <c r="J631">
        <f t="shared" ca="1" si="136"/>
        <v>122.76847071932519</v>
      </c>
      <c r="K631">
        <f t="shared" ca="1" si="134"/>
        <v>126.86661380738708</v>
      </c>
      <c r="L631">
        <f t="shared" ca="1" si="135"/>
        <v>3.2302770327612085E-2</v>
      </c>
      <c r="M631">
        <f t="shared" ca="1" si="131"/>
        <v>140.04317506497569</v>
      </c>
      <c r="N631">
        <f t="shared" ca="1" si="132"/>
        <v>141.77290555705747</v>
      </c>
      <c r="O631">
        <f t="shared" ca="1" si="133"/>
        <v>111.34961638989466</v>
      </c>
    </row>
    <row r="632" spans="1:15" x14ac:dyDescent="0.2">
      <c r="A632">
        <v>631</v>
      </c>
      <c r="B632" s="2">
        <f t="shared" si="128"/>
        <v>40809</v>
      </c>
      <c r="C632">
        <f t="shared" si="124"/>
        <v>2011</v>
      </c>
      <c r="D632">
        <v>228.12150670392441</v>
      </c>
      <c r="E632">
        <f t="shared" ca="1" si="125"/>
        <v>228.72888412966481</v>
      </c>
      <c r="F632">
        <f t="shared" ca="1" si="126"/>
        <v>228.748064469425</v>
      </c>
      <c r="G632" t="str">
        <f t="shared" ca="1" si="127"/>
        <v/>
      </c>
      <c r="H632">
        <f t="shared" ca="1" si="129"/>
        <v>243.10030103710605</v>
      </c>
      <c r="I632" s="4" t="str">
        <f t="shared" ca="1" si="130"/>
        <v/>
      </c>
      <c r="J632">
        <f t="shared" ca="1" si="136"/>
        <v>122.76847071932519</v>
      </c>
      <c r="K632">
        <f t="shared" ca="1" si="134"/>
        <v>126.86661380738708</v>
      </c>
      <c r="L632">
        <f t="shared" ca="1" si="135"/>
        <v>3.2302770327612085E-2</v>
      </c>
      <c r="M632">
        <f t="shared" ca="1" si="131"/>
        <v>140.04317506497569</v>
      </c>
      <c r="N632">
        <f t="shared" ca="1" si="132"/>
        <v>141.77290555705747</v>
      </c>
      <c r="O632">
        <f t="shared" ca="1" si="133"/>
        <v>111.34961638989466</v>
      </c>
    </row>
    <row r="633" spans="1:15" x14ac:dyDescent="0.2">
      <c r="A633">
        <v>632</v>
      </c>
      <c r="B633" s="2">
        <f t="shared" si="128"/>
        <v>40810</v>
      </c>
      <c r="C633">
        <f t="shared" si="124"/>
        <v>2011</v>
      </c>
      <c r="D633">
        <v>226.322053548426</v>
      </c>
      <c r="E633">
        <f t="shared" ca="1" si="125"/>
        <v>228.60854260060287</v>
      </c>
      <c r="F633">
        <f t="shared" ca="1" si="126"/>
        <v>228.68074751803999</v>
      </c>
      <c r="G633" t="str">
        <f t="shared" ca="1" si="127"/>
        <v/>
      </c>
      <c r="H633">
        <f t="shared" ca="1" si="129"/>
        <v>243.10030103710605</v>
      </c>
      <c r="I633" s="4" t="str">
        <f t="shared" ca="1" si="130"/>
        <v/>
      </c>
      <c r="J633">
        <f t="shared" ca="1" si="136"/>
        <v>122.76847071932519</v>
      </c>
      <c r="K633">
        <f t="shared" ca="1" si="134"/>
        <v>126.86661380738708</v>
      </c>
      <c r="L633">
        <f t="shared" ca="1" si="135"/>
        <v>3.2302770327612085E-2</v>
      </c>
      <c r="M633">
        <f t="shared" ca="1" si="131"/>
        <v>140.04317506497569</v>
      </c>
      <c r="N633">
        <f t="shared" ca="1" si="132"/>
        <v>141.77290555705747</v>
      </c>
      <c r="O633">
        <f t="shared" ca="1" si="133"/>
        <v>111.34961638989466</v>
      </c>
    </row>
    <row r="634" spans="1:15" x14ac:dyDescent="0.2">
      <c r="A634">
        <v>633</v>
      </c>
      <c r="B634" s="2">
        <f t="shared" si="128"/>
        <v>40811</v>
      </c>
      <c r="C634">
        <f t="shared" si="124"/>
        <v>2011</v>
      </c>
      <c r="D634">
        <v>225.65291337813289</v>
      </c>
      <c r="E634">
        <f t="shared" ca="1" si="125"/>
        <v>228.46076113947939</v>
      </c>
      <c r="F634">
        <f t="shared" ca="1" si="126"/>
        <v>228.54943001615348</v>
      </c>
      <c r="G634" t="str">
        <f t="shared" ca="1" si="127"/>
        <v/>
      </c>
      <c r="H634">
        <f t="shared" ca="1" si="129"/>
        <v>243.10030103710605</v>
      </c>
      <c r="I634" s="4" t="str">
        <f t="shared" ca="1" si="130"/>
        <v/>
      </c>
      <c r="J634">
        <f t="shared" ca="1" si="136"/>
        <v>122.76847071932519</v>
      </c>
      <c r="K634">
        <f t="shared" ca="1" si="134"/>
        <v>126.86661380738708</v>
      </c>
      <c r="L634">
        <f t="shared" ca="1" si="135"/>
        <v>3.2302770327612085E-2</v>
      </c>
      <c r="M634">
        <f t="shared" ca="1" si="131"/>
        <v>140.04317506497569</v>
      </c>
      <c r="N634">
        <f t="shared" ca="1" si="132"/>
        <v>141.77290555705747</v>
      </c>
      <c r="O634">
        <f t="shared" ca="1" si="133"/>
        <v>111.34961638989466</v>
      </c>
    </row>
    <row r="635" spans="1:15" x14ac:dyDescent="0.2">
      <c r="A635">
        <v>634</v>
      </c>
      <c r="B635" s="2">
        <f t="shared" si="128"/>
        <v>40812</v>
      </c>
      <c r="C635">
        <f t="shared" si="124"/>
        <v>2011</v>
      </c>
      <c r="D635">
        <v>224.05391986276084</v>
      </c>
      <c r="E635">
        <f t="shared" ca="1" si="125"/>
        <v>228.24041907564347</v>
      </c>
      <c r="F635">
        <f t="shared" ca="1" si="126"/>
        <v>228.37262431394501</v>
      </c>
      <c r="G635" t="str">
        <f t="shared" ca="1" si="127"/>
        <v/>
      </c>
      <c r="H635">
        <f t="shared" ca="1" si="129"/>
        <v>243.10030103710605</v>
      </c>
      <c r="I635" s="4" t="str">
        <f t="shared" ca="1" si="130"/>
        <v/>
      </c>
      <c r="J635">
        <f t="shared" ca="1" si="136"/>
        <v>122.76847071932519</v>
      </c>
      <c r="K635">
        <f t="shared" ca="1" si="134"/>
        <v>126.86661380738708</v>
      </c>
      <c r="L635">
        <f t="shared" ca="1" si="135"/>
        <v>3.2302770327612085E-2</v>
      </c>
      <c r="M635">
        <f t="shared" ca="1" si="131"/>
        <v>140.04317506497569</v>
      </c>
      <c r="N635">
        <f t="shared" ca="1" si="132"/>
        <v>141.77290555705747</v>
      </c>
      <c r="O635">
        <f t="shared" ca="1" si="133"/>
        <v>111.34961638989466</v>
      </c>
    </row>
    <row r="636" spans="1:15" x14ac:dyDescent="0.2">
      <c r="A636">
        <v>635</v>
      </c>
      <c r="B636" s="2">
        <f t="shared" si="128"/>
        <v>40813</v>
      </c>
      <c r="C636">
        <f t="shared" si="124"/>
        <v>2011</v>
      </c>
      <c r="D636">
        <v>222.9271224647587</v>
      </c>
      <c r="E636">
        <f t="shared" ca="1" si="125"/>
        <v>227.97475424509926</v>
      </c>
      <c r="F636">
        <f t="shared" ca="1" si="126"/>
        <v>228.13415314342575</v>
      </c>
      <c r="G636" t="str">
        <f t="shared" ca="1" si="127"/>
        <v/>
      </c>
      <c r="H636">
        <f t="shared" ca="1" si="129"/>
        <v>243.10030103710605</v>
      </c>
      <c r="I636" s="4" t="str">
        <f t="shared" ca="1" si="130"/>
        <v/>
      </c>
      <c r="J636">
        <f t="shared" ca="1" si="136"/>
        <v>122.76847071932519</v>
      </c>
      <c r="K636">
        <f t="shared" ca="1" si="134"/>
        <v>126.86661380738708</v>
      </c>
      <c r="L636">
        <f t="shared" ca="1" si="135"/>
        <v>3.2302770327612085E-2</v>
      </c>
      <c r="M636">
        <f t="shared" ca="1" si="131"/>
        <v>140.04317506497569</v>
      </c>
      <c r="N636">
        <f t="shared" ca="1" si="132"/>
        <v>141.77290555705747</v>
      </c>
      <c r="O636">
        <f t="shared" ca="1" si="133"/>
        <v>111.34961638989466</v>
      </c>
    </row>
    <row r="637" spans="1:15" x14ac:dyDescent="0.2">
      <c r="A637">
        <v>636</v>
      </c>
      <c r="B637" s="2">
        <f t="shared" si="128"/>
        <v>40814</v>
      </c>
      <c r="C637">
        <f t="shared" si="124"/>
        <v>2011</v>
      </c>
      <c r="D637">
        <v>224.71214481855625</v>
      </c>
      <c r="E637">
        <f t="shared" ca="1" si="125"/>
        <v>227.81162377377208</v>
      </c>
      <c r="F637">
        <f t="shared" ca="1" si="126"/>
        <v>227.90950205656841</v>
      </c>
      <c r="G637" t="str">
        <f t="shared" ca="1" si="127"/>
        <v/>
      </c>
      <c r="H637">
        <f t="shared" ca="1" si="129"/>
        <v>243.10030103710605</v>
      </c>
      <c r="I637" s="4" t="str">
        <f t="shared" ca="1" si="130"/>
        <v/>
      </c>
      <c r="J637">
        <f t="shared" ca="1" si="136"/>
        <v>122.76847071932519</v>
      </c>
      <c r="K637">
        <f t="shared" ca="1" si="134"/>
        <v>126.86661380738708</v>
      </c>
      <c r="L637">
        <f t="shared" ca="1" si="135"/>
        <v>3.2302770327612085E-2</v>
      </c>
      <c r="M637">
        <f t="shared" ca="1" si="131"/>
        <v>140.04317506497569</v>
      </c>
      <c r="N637">
        <f t="shared" ca="1" si="132"/>
        <v>141.77290555705747</v>
      </c>
      <c r="O637">
        <f t="shared" ca="1" si="133"/>
        <v>111.34961638989466</v>
      </c>
    </row>
    <row r="638" spans="1:15" x14ac:dyDescent="0.2">
      <c r="A638">
        <v>637</v>
      </c>
      <c r="B638" s="2">
        <f t="shared" si="128"/>
        <v>40815</v>
      </c>
      <c r="C638">
        <f t="shared" si="124"/>
        <v>2011</v>
      </c>
      <c r="D638">
        <v>225.79122531319376</v>
      </c>
      <c r="E638">
        <f t="shared" ca="1" si="125"/>
        <v>227.71060385074315</v>
      </c>
      <c r="F638">
        <f t="shared" ca="1" si="126"/>
        <v>227.77121580456051</v>
      </c>
      <c r="G638" t="str">
        <f t="shared" ca="1" si="127"/>
        <v/>
      </c>
      <c r="H638">
        <f t="shared" ca="1" si="129"/>
        <v>243.10030103710605</v>
      </c>
      <c r="I638" s="4" t="str">
        <f t="shared" ca="1" si="130"/>
        <v/>
      </c>
      <c r="J638">
        <f t="shared" ca="1" si="136"/>
        <v>122.76847071932519</v>
      </c>
      <c r="K638">
        <f t="shared" ca="1" si="134"/>
        <v>126.86661380738708</v>
      </c>
      <c r="L638">
        <f t="shared" ca="1" si="135"/>
        <v>3.2302770327612085E-2</v>
      </c>
      <c r="M638">
        <f t="shared" ca="1" si="131"/>
        <v>140.04317506497569</v>
      </c>
      <c r="N638">
        <f t="shared" ca="1" si="132"/>
        <v>141.77290555705747</v>
      </c>
      <c r="O638">
        <f t="shared" ca="1" si="133"/>
        <v>111.34961638989466</v>
      </c>
    </row>
    <row r="639" spans="1:15" x14ac:dyDescent="0.2">
      <c r="A639">
        <v>638</v>
      </c>
      <c r="B639" s="2">
        <f t="shared" si="128"/>
        <v>40816</v>
      </c>
      <c r="C639">
        <f t="shared" si="124"/>
        <v>2011</v>
      </c>
      <c r="D639">
        <v>227.56861411236164</v>
      </c>
      <c r="E639">
        <f t="shared" ca="1" si="125"/>
        <v>227.70350436382409</v>
      </c>
      <c r="F639">
        <f t="shared" ca="1" si="126"/>
        <v>227.70776405597553</v>
      </c>
      <c r="G639" t="str">
        <f t="shared" ca="1" si="127"/>
        <v/>
      </c>
      <c r="H639">
        <f t="shared" ca="1" si="129"/>
        <v>243.10030103710605</v>
      </c>
      <c r="I639" s="4" t="str">
        <f t="shared" ca="1" si="130"/>
        <v/>
      </c>
      <c r="J639">
        <f t="shared" ca="1" si="136"/>
        <v>122.76847071932519</v>
      </c>
      <c r="K639">
        <f t="shared" ca="1" si="134"/>
        <v>126.86661380738708</v>
      </c>
      <c r="L639">
        <f t="shared" ca="1" si="135"/>
        <v>3.2302770327612085E-2</v>
      </c>
      <c r="M639">
        <f t="shared" ca="1" si="131"/>
        <v>140.04317506497569</v>
      </c>
      <c r="N639">
        <f t="shared" ca="1" si="132"/>
        <v>141.77290555705747</v>
      </c>
      <c r="O639">
        <f t="shared" ca="1" si="133"/>
        <v>111.34961638989466</v>
      </c>
    </row>
    <row r="640" spans="1:15" x14ac:dyDescent="0.2">
      <c r="A640">
        <v>639</v>
      </c>
      <c r="B640" s="2">
        <f t="shared" si="128"/>
        <v>40817</v>
      </c>
      <c r="C640">
        <f t="shared" si="124"/>
        <v>2011</v>
      </c>
      <c r="D640">
        <v>227.18750288430937</v>
      </c>
      <c r="E640">
        <f t="shared" ca="1" si="125"/>
        <v>227.67770428984835</v>
      </c>
      <c r="F640">
        <f t="shared" ca="1" si="126"/>
        <v>227.69318433423382</v>
      </c>
      <c r="G640" t="str">
        <f t="shared" ca="1" si="127"/>
        <v/>
      </c>
      <c r="H640">
        <f t="shared" ca="1" si="129"/>
        <v>243.10030103710605</v>
      </c>
      <c r="I640" s="4" t="str">
        <f t="shared" ca="1" si="130"/>
        <v/>
      </c>
      <c r="J640">
        <f t="shared" ca="1" si="136"/>
        <v>122.76847071932519</v>
      </c>
      <c r="K640">
        <f t="shared" ca="1" si="134"/>
        <v>126.86661380738708</v>
      </c>
      <c r="L640">
        <f t="shared" ca="1" si="135"/>
        <v>3.2302770327612085E-2</v>
      </c>
      <c r="M640">
        <f t="shared" ca="1" si="131"/>
        <v>140.04317506497569</v>
      </c>
      <c r="N640">
        <f t="shared" ca="1" si="132"/>
        <v>141.77290555705747</v>
      </c>
      <c r="O640">
        <f t="shared" ca="1" si="133"/>
        <v>111.34961638989466</v>
      </c>
    </row>
    <row r="641" spans="1:15" x14ac:dyDescent="0.2">
      <c r="A641">
        <v>640</v>
      </c>
      <c r="B641" s="2">
        <f t="shared" si="128"/>
        <v>40818</v>
      </c>
      <c r="C641">
        <f t="shared" si="124"/>
        <v>2011</v>
      </c>
      <c r="D641">
        <v>228.29315582148084</v>
      </c>
      <c r="E641">
        <f t="shared" ca="1" si="125"/>
        <v>227.70847686642998</v>
      </c>
      <c r="F641">
        <f t="shared" ca="1" si="126"/>
        <v>227.69001332048097</v>
      </c>
      <c r="G641" t="str">
        <f t="shared" ca="1" si="127"/>
        <v>BUY</v>
      </c>
      <c r="H641">
        <f t="shared" ca="1" si="129"/>
        <v>228.29315582148084</v>
      </c>
      <c r="I641" s="4">
        <f t="shared" ca="1" si="130"/>
        <v>-6.0909612832462504E-2</v>
      </c>
      <c r="J641">
        <f t="shared" ca="1" si="136"/>
        <v>115.29069069977758</v>
      </c>
      <c r="K641">
        <f t="shared" ca="1" si="134"/>
        <v>126.86661380738708</v>
      </c>
      <c r="L641">
        <f t="shared" ca="1" si="135"/>
        <v>9.1244833926003799E-2</v>
      </c>
      <c r="M641">
        <f t="shared" ca="1" si="131"/>
        <v>122.98322391890282</v>
      </c>
      <c r="N641">
        <f t="shared" ca="1" si="132"/>
        <v>115.86690719421654</v>
      </c>
      <c r="O641">
        <f t="shared" ca="1" si="133"/>
        <v>84.220568296487855</v>
      </c>
    </row>
    <row r="642" spans="1:15" x14ac:dyDescent="0.2">
      <c r="A642">
        <v>641</v>
      </c>
      <c r="B642" s="2">
        <f t="shared" si="128"/>
        <v>40819</v>
      </c>
      <c r="C642">
        <f t="shared" si="124"/>
        <v>2011</v>
      </c>
      <c r="D642">
        <v>223.28754046669789</v>
      </c>
      <c r="E642">
        <f t="shared" ca="1" si="125"/>
        <v>227.48743004644334</v>
      </c>
      <c r="F642">
        <f t="shared" ca="1" si="126"/>
        <v>227.62005813843535</v>
      </c>
      <c r="G642" t="str">
        <f t="shared" ca="1" si="127"/>
        <v>SELL</v>
      </c>
      <c r="H642">
        <f t="shared" ca="1" si="129"/>
        <v>223.28754046669789</v>
      </c>
      <c r="I642" s="4">
        <f t="shared" ca="1" si="130"/>
        <v>2.1926261156498289E-2</v>
      </c>
      <c r="J642">
        <f t="shared" ca="1" si="136"/>
        <v>117.81858449297398</v>
      </c>
      <c r="K642">
        <f t="shared" ca="1" si="134"/>
        <v>126.86661380738708</v>
      </c>
      <c r="L642">
        <f t="shared" ca="1" si="135"/>
        <v>7.1319230827348368E-2</v>
      </c>
      <c r="M642">
        <f t="shared" ca="1" si="131"/>
        <v>128.37634848993076</v>
      </c>
      <c r="N642">
        <f t="shared" ca="1" si="132"/>
        <v>123.48849139382497</v>
      </c>
      <c r="O642">
        <f t="shared" ca="1" si="133"/>
        <v>91.607136997357841</v>
      </c>
    </row>
    <row r="643" spans="1:15" x14ac:dyDescent="0.2">
      <c r="A643">
        <v>642</v>
      </c>
      <c r="B643" s="2">
        <f t="shared" si="128"/>
        <v>40820</v>
      </c>
      <c r="C643">
        <f t="shared" ref="C643:C706" si="137">YEAR(B643)</f>
        <v>2011</v>
      </c>
      <c r="D643">
        <v>218.9145142838093</v>
      </c>
      <c r="E643">
        <f t="shared" ref="E643:E706" ca="1" si="138">IF($A643=$Y$7, AVERAGE(OFFSET($D644,-$Y$7,0,$Y$7,1)),IF($A643&gt;$Y$7,((($Y$7-1)*E642)+$D643)/$Y$7,""))</f>
        <v>227.05878425831165</v>
      </c>
      <c r="F643">
        <f t="shared" ref="F643:F706" ca="1" si="139">IF($A643=$Y$8, AVERAGE(OFFSET($D644,-$Y$8,0,$Y$8,1)),IF($A643&gt;$Y$8,((($Y$8-1)*E642)+$D643)/$Y$8,""))</f>
        <v>227.31597173119064</v>
      </c>
      <c r="G643" t="str">
        <f t="shared" ref="G643:G706" ca="1" si="140">IF(A643&gt;$Y$8,IF(AND(E643&gt;=F643,E642&lt;F642),"BUY",IF(AND(E643&lt;=F643,E642&gt;F642),"SELL","")),"")</f>
        <v/>
      </c>
      <c r="H643">
        <f t="shared" ca="1" si="129"/>
        <v>223.28754046669789</v>
      </c>
      <c r="I643" s="4" t="str">
        <f t="shared" ca="1" si="130"/>
        <v/>
      </c>
      <c r="J643">
        <f t="shared" ca="1" si="136"/>
        <v>117.81858449297398</v>
      </c>
      <c r="K643">
        <f t="shared" ca="1" si="134"/>
        <v>126.86661380738708</v>
      </c>
      <c r="L643">
        <f t="shared" ca="1" si="135"/>
        <v>7.1319230827348368E-2</v>
      </c>
      <c r="M643">
        <f t="shared" ca="1" si="131"/>
        <v>128.37634848993076</v>
      </c>
      <c r="N643">
        <f t="shared" ca="1" si="132"/>
        <v>123.48849139382497</v>
      </c>
      <c r="O643">
        <f t="shared" ca="1" si="133"/>
        <v>91.607136997357841</v>
      </c>
    </row>
    <row r="644" spans="1:15" x14ac:dyDescent="0.2">
      <c r="A644">
        <v>643</v>
      </c>
      <c r="B644" s="2">
        <f t="shared" ref="B644:B707" si="141">B643+1</f>
        <v>40821</v>
      </c>
      <c r="C644">
        <f t="shared" si="137"/>
        <v>2011</v>
      </c>
      <c r="D644">
        <v>219.64181914242121</v>
      </c>
      <c r="E644">
        <f t="shared" ca="1" si="138"/>
        <v>226.68793600251712</v>
      </c>
      <c r="F644">
        <f t="shared" ca="1" si="139"/>
        <v>226.91044495599385</v>
      </c>
      <c r="G644" t="str">
        <f t="shared" ca="1" si="140"/>
        <v/>
      </c>
      <c r="H644">
        <f t="shared" ref="H644:H707" ca="1" si="142">IF(G644&lt;&gt;"",D644,H643)</f>
        <v>223.28754046669789</v>
      </c>
      <c r="I644" s="4" t="str">
        <f t="shared" ref="I644:I707" ca="1" si="143">IF(H643&lt;&gt;0,IF(G644="BUY",(H644-H643)/H643,IF(G644="SELL",(H643-H644)/H643,"")),"")</f>
        <v/>
      </c>
      <c r="J644">
        <f t="shared" ca="1" si="136"/>
        <v>117.81858449297398</v>
      </c>
      <c r="K644">
        <f t="shared" ca="1" si="134"/>
        <v>126.86661380738708</v>
      </c>
      <c r="L644">
        <f t="shared" ca="1" si="135"/>
        <v>7.1319230827348368E-2</v>
      </c>
      <c r="M644">
        <f t="shared" ref="M644:M707" ca="1" si="144">IF(I644&lt;&gt;"",M643*(1+2*I644),M643)</f>
        <v>128.37634848993076</v>
      </c>
      <c r="N644">
        <f t="shared" ref="N644:N707" ca="1" si="145">IF(I644&lt;&gt;"",N643*(1+3*I644),N643)</f>
        <v>123.48849139382497</v>
      </c>
      <c r="O644">
        <f t="shared" ref="O644:O707" ca="1" si="146">IF(I644&lt;&gt;"",O643*(1+4*I644),O643)</f>
        <v>91.607136997357841</v>
      </c>
    </row>
    <row r="645" spans="1:15" x14ac:dyDescent="0.2">
      <c r="A645">
        <v>644</v>
      </c>
      <c r="B645" s="2">
        <f t="shared" si="141"/>
        <v>40822</v>
      </c>
      <c r="C645">
        <f t="shared" si="137"/>
        <v>2011</v>
      </c>
      <c r="D645">
        <v>220.03298965629855</v>
      </c>
      <c r="E645">
        <f t="shared" ca="1" si="138"/>
        <v>226.3551886852062</v>
      </c>
      <c r="F645">
        <f t="shared" ca="1" si="139"/>
        <v>226.55483707559273</v>
      </c>
      <c r="G645" t="str">
        <f t="shared" ca="1" si="140"/>
        <v/>
      </c>
      <c r="H645">
        <f t="shared" ca="1" si="142"/>
        <v>223.28754046669789</v>
      </c>
      <c r="I645" s="4" t="str">
        <f t="shared" ca="1" si="143"/>
        <v/>
      </c>
      <c r="J645">
        <f t="shared" ca="1" si="136"/>
        <v>117.81858449297398</v>
      </c>
      <c r="K645">
        <f t="shared" ca="1" si="134"/>
        <v>126.86661380738708</v>
      </c>
      <c r="L645">
        <f t="shared" ca="1" si="135"/>
        <v>7.1319230827348368E-2</v>
      </c>
      <c r="M645">
        <f t="shared" ca="1" si="144"/>
        <v>128.37634848993076</v>
      </c>
      <c r="N645">
        <f t="shared" ca="1" si="145"/>
        <v>123.48849139382497</v>
      </c>
      <c r="O645">
        <f t="shared" ca="1" si="146"/>
        <v>91.607136997357841</v>
      </c>
    </row>
    <row r="646" spans="1:15" x14ac:dyDescent="0.2">
      <c r="A646">
        <v>645</v>
      </c>
      <c r="B646" s="2">
        <f t="shared" si="141"/>
        <v>40823</v>
      </c>
      <c r="C646">
        <f t="shared" si="137"/>
        <v>2011</v>
      </c>
      <c r="D646">
        <v>223.32608696787878</v>
      </c>
      <c r="E646">
        <f t="shared" ca="1" si="138"/>
        <v>226.20373359933984</v>
      </c>
      <c r="F646">
        <f t="shared" ca="1" si="139"/>
        <v>226.29460665085963</v>
      </c>
      <c r="G646" t="str">
        <f t="shared" ca="1" si="140"/>
        <v/>
      </c>
      <c r="H646">
        <f t="shared" ca="1" si="142"/>
        <v>223.28754046669789</v>
      </c>
      <c r="I646" s="4" t="str">
        <f t="shared" ca="1" si="143"/>
        <v/>
      </c>
      <c r="J646">
        <f t="shared" ca="1" si="136"/>
        <v>117.81858449297398</v>
      </c>
      <c r="K646">
        <f t="shared" ca="1" si="134"/>
        <v>126.86661380738708</v>
      </c>
      <c r="L646">
        <f t="shared" ca="1" si="135"/>
        <v>7.1319230827348368E-2</v>
      </c>
      <c r="M646">
        <f t="shared" ca="1" si="144"/>
        <v>128.37634848993076</v>
      </c>
      <c r="N646">
        <f t="shared" ca="1" si="145"/>
        <v>123.48849139382497</v>
      </c>
      <c r="O646">
        <f t="shared" ca="1" si="146"/>
        <v>91.607136997357841</v>
      </c>
    </row>
    <row r="647" spans="1:15" x14ac:dyDescent="0.2">
      <c r="A647">
        <v>646</v>
      </c>
      <c r="B647" s="2">
        <f t="shared" si="141"/>
        <v>40824</v>
      </c>
      <c r="C647">
        <f t="shared" si="137"/>
        <v>2011</v>
      </c>
      <c r="D647">
        <v>224.23001911303237</v>
      </c>
      <c r="E647">
        <f t="shared" ca="1" si="138"/>
        <v>226.10504787502447</v>
      </c>
      <c r="F647">
        <f t="shared" ca="1" si="139"/>
        <v>226.1642593096137</v>
      </c>
      <c r="G647" t="str">
        <f t="shared" ca="1" si="140"/>
        <v/>
      </c>
      <c r="H647">
        <f t="shared" ca="1" si="142"/>
        <v>223.28754046669789</v>
      </c>
      <c r="I647" s="4" t="str">
        <f t="shared" ca="1" si="143"/>
        <v/>
      </c>
      <c r="J647">
        <f t="shared" ca="1" si="136"/>
        <v>117.81858449297398</v>
      </c>
      <c r="K647">
        <f t="shared" ca="1" si="134"/>
        <v>126.86661380738708</v>
      </c>
      <c r="L647">
        <f t="shared" ca="1" si="135"/>
        <v>7.1319230827348368E-2</v>
      </c>
      <c r="M647">
        <f t="shared" ca="1" si="144"/>
        <v>128.37634848993076</v>
      </c>
      <c r="N647">
        <f t="shared" ca="1" si="145"/>
        <v>123.48849139382497</v>
      </c>
      <c r="O647">
        <f t="shared" ca="1" si="146"/>
        <v>91.607136997357841</v>
      </c>
    </row>
    <row r="648" spans="1:15" x14ac:dyDescent="0.2">
      <c r="A648">
        <v>647</v>
      </c>
      <c r="B648" s="2">
        <f t="shared" si="141"/>
        <v>40825</v>
      </c>
      <c r="C648">
        <f t="shared" si="137"/>
        <v>2011</v>
      </c>
      <c r="D648">
        <v>221.87539920524949</v>
      </c>
      <c r="E648">
        <f t="shared" ca="1" si="138"/>
        <v>225.89356544153574</v>
      </c>
      <c r="F648">
        <f t="shared" ca="1" si="139"/>
        <v>226.02045490162899</v>
      </c>
      <c r="G648" t="str">
        <f t="shared" ca="1" si="140"/>
        <v/>
      </c>
      <c r="H648">
        <f t="shared" ca="1" si="142"/>
        <v>223.28754046669789</v>
      </c>
      <c r="I648" s="4" t="str">
        <f t="shared" ca="1" si="143"/>
        <v/>
      </c>
      <c r="J648">
        <f t="shared" ca="1" si="136"/>
        <v>117.81858449297398</v>
      </c>
      <c r="K648">
        <f t="shared" ca="1" si="134"/>
        <v>126.86661380738708</v>
      </c>
      <c r="L648">
        <f t="shared" ca="1" si="135"/>
        <v>7.1319230827348368E-2</v>
      </c>
      <c r="M648">
        <f t="shared" ca="1" si="144"/>
        <v>128.37634848993076</v>
      </c>
      <c r="N648">
        <f t="shared" ca="1" si="145"/>
        <v>123.48849139382497</v>
      </c>
      <c r="O648">
        <f t="shared" ca="1" si="146"/>
        <v>91.607136997357841</v>
      </c>
    </row>
    <row r="649" spans="1:15" x14ac:dyDescent="0.2">
      <c r="A649">
        <v>648</v>
      </c>
      <c r="B649" s="2">
        <f t="shared" si="141"/>
        <v>40826</v>
      </c>
      <c r="C649">
        <f t="shared" si="137"/>
        <v>2011</v>
      </c>
      <c r="D649">
        <v>220.31933006095989</v>
      </c>
      <c r="E649">
        <f t="shared" ca="1" si="138"/>
        <v>225.61485367250697</v>
      </c>
      <c r="F649">
        <f t="shared" ca="1" si="139"/>
        <v>225.78208073392423</v>
      </c>
      <c r="G649" t="str">
        <f t="shared" ca="1" si="140"/>
        <v/>
      </c>
      <c r="H649">
        <f t="shared" ca="1" si="142"/>
        <v>223.28754046669789</v>
      </c>
      <c r="I649" s="4" t="str">
        <f t="shared" ca="1" si="143"/>
        <v/>
      </c>
      <c r="J649">
        <f t="shared" ca="1" si="136"/>
        <v>117.81858449297398</v>
      </c>
      <c r="K649">
        <f t="shared" ca="1" si="134"/>
        <v>126.86661380738708</v>
      </c>
      <c r="L649">
        <f t="shared" ca="1" si="135"/>
        <v>7.1319230827348368E-2</v>
      </c>
      <c r="M649">
        <f t="shared" ca="1" si="144"/>
        <v>128.37634848993076</v>
      </c>
      <c r="N649">
        <f t="shared" ca="1" si="145"/>
        <v>123.48849139382497</v>
      </c>
      <c r="O649">
        <f t="shared" ca="1" si="146"/>
        <v>91.607136997357841</v>
      </c>
    </row>
    <row r="650" spans="1:15" x14ac:dyDescent="0.2">
      <c r="A650">
        <v>649</v>
      </c>
      <c r="B650" s="2">
        <f t="shared" si="141"/>
        <v>40827</v>
      </c>
      <c r="C650">
        <f t="shared" si="137"/>
        <v>2011</v>
      </c>
      <c r="D650">
        <v>217.70833629044006</v>
      </c>
      <c r="E650">
        <f t="shared" ca="1" si="138"/>
        <v>225.21952780340365</v>
      </c>
      <c r="F650">
        <f t="shared" ca="1" si="139"/>
        <v>225.45672332486564</v>
      </c>
      <c r="G650" t="str">
        <f t="shared" ca="1" si="140"/>
        <v/>
      </c>
      <c r="H650">
        <f t="shared" ca="1" si="142"/>
        <v>223.28754046669789</v>
      </c>
      <c r="I650" s="4" t="str">
        <f t="shared" ca="1" si="143"/>
        <v/>
      </c>
      <c r="J650">
        <f t="shared" ca="1" si="136"/>
        <v>117.81858449297398</v>
      </c>
      <c r="K650">
        <f t="shared" ca="1" si="134"/>
        <v>126.86661380738708</v>
      </c>
      <c r="L650">
        <f t="shared" ca="1" si="135"/>
        <v>7.1319230827348368E-2</v>
      </c>
      <c r="M650">
        <f t="shared" ca="1" si="144"/>
        <v>128.37634848993076</v>
      </c>
      <c r="N650">
        <f t="shared" ca="1" si="145"/>
        <v>123.48849139382497</v>
      </c>
      <c r="O650">
        <f t="shared" ca="1" si="146"/>
        <v>91.607136997357841</v>
      </c>
    </row>
    <row r="651" spans="1:15" x14ac:dyDescent="0.2">
      <c r="A651">
        <v>650</v>
      </c>
      <c r="B651" s="2">
        <f t="shared" si="141"/>
        <v>40828</v>
      </c>
      <c r="C651">
        <f t="shared" si="137"/>
        <v>2011</v>
      </c>
      <c r="D651">
        <v>220.13338161679067</v>
      </c>
      <c r="E651">
        <f t="shared" ca="1" si="138"/>
        <v>224.96522049407298</v>
      </c>
      <c r="F651">
        <f t="shared" ca="1" si="139"/>
        <v>225.11780487967138</v>
      </c>
      <c r="G651" t="str">
        <f t="shared" ca="1" si="140"/>
        <v/>
      </c>
      <c r="H651">
        <f t="shared" ca="1" si="142"/>
        <v>223.28754046669789</v>
      </c>
      <c r="I651" s="4" t="str">
        <f t="shared" ca="1" si="143"/>
        <v/>
      </c>
      <c r="J651">
        <f t="shared" ca="1" si="136"/>
        <v>117.81858449297398</v>
      </c>
      <c r="K651">
        <f t="shared" ca="1" si="134"/>
        <v>126.86661380738708</v>
      </c>
      <c r="L651">
        <f t="shared" ca="1" si="135"/>
        <v>7.1319230827348368E-2</v>
      </c>
      <c r="M651">
        <f t="shared" ca="1" si="144"/>
        <v>128.37634848993076</v>
      </c>
      <c r="N651">
        <f t="shared" ca="1" si="145"/>
        <v>123.48849139382497</v>
      </c>
      <c r="O651">
        <f t="shared" ca="1" si="146"/>
        <v>91.607136997357841</v>
      </c>
    </row>
    <row r="652" spans="1:15" x14ac:dyDescent="0.2">
      <c r="A652">
        <v>651</v>
      </c>
      <c r="B652" s="2">
        <f t="shared" si="141"/>
        <v>40829</v>
      </c>
      <c r="C652">
        <f t="shared" si="137"/>
        <v>2011</v>
      </c>
      <c r="D652">
        <v>219.49662299771839</v>
      </c>
      <c r="E652">
        <f t="shared" ca="1" si="138"/>
        <v>224.69179061925524</v>
      </c>
      <c r="F652">
        <f t="shared" ca="1" si="139"/>
        <v>224.85584854414589</v>
      </c>
      <c r="G652" t="str">
        <f t="shared" ca="1" si="140"/>
        <v/>
      </c>
      <c r="H652">
        <f t="shared" ca="1" si="142"/>
        <v>223.28754046669789</v>
      </c>
      <c r="I652" s="4" t="str">
        <f t="shared" ca="1" si="143"/>
        <v/>
      </c>
      <c r="J652">
        <f t="shared" ca="1" si="136"/>
        <v>117.81858449297398</v>
      </c>
      <c r="K652">
        <f t="shared" ca="1" si="134"/>
        <v>126.86661380738708</v>
      </c>
      <c r="L652">
        <f t="shared" ca="1" si="135"/>
        <v>7.1319230827348368E-2</v>
      </c>
      <c r="M652">
        <f t="shared" ca="1" si="144"/>
        <v>128.37634848993076</v>
      </c>
      <c r="N652">
        <f t="shared" ca="1" si="145"/>
        <v>123.48849139382497</v>
      </c>
      <c r="O652">
        <f t="shared" ca="1" si="146"/>
        <v>91.607136997357841</v>
      </c>
    </row>
    <row r="653" spans="1:15" x14ac:dyDescent="0.2">
      <c r="A653">
        <v>652</v>
      </c>
      <c r="B653" s="2">
        <f t="shared" si="141"/>
        <v>40830</v>
      </c>
      <c r="C653">
        <f t="shared" si="137"/>
        <v>2011</v>
      </c>
      <c r="D653">
        <v>220.52580674352416</v>
      </c>
      <c r="E653">
        <f t="shared" ca="1" si="138"/>
        <v>224.48349142546869</v>
      </c>
      <c r="F653">
        <f t="shared" ca="1" si="139"/>
        <v>224.60847094174062</v>
      </c>
      <c r="G653" t="str">
        <f t="shared" ca="1" si="140"/>
        <v/>
      </c>
      <c r="H653">
        <f t="shared" ca="1" si="142"/>
        <v>223.28754046669789</v>
      </c>
      <c r="I653" s="4" t="str">
        <f t="shared" ca="1" si="143"/>
        <v/>
      </c>
      <c r="J653">
        <f t="shared" ca="1" si="136"/>
        <v>117.81858449297398</v>
      </c>
      <c r="K653">
        <f t="shared" ca="1" si="134"/>
        <v>126.86661380738708</v>
      </c>
      <c r="L653">
        <f t="shared" ca="1" si="135"/>
        <v>7.1319230827348368E-2</v>
      </c>
      <c r="M653">
        <f t="shared" ca="1" si="144"/>
        <v>128.37634848993076</v>
      </c>
      <c r="N653">
        <f t="shared" ca="1" si="145"/>
        <v>123.48849139382497</v>
      </c>
      <c r="O653">
        <f t="shared" ca="1" si="146"/>
        <v>91.607136997357841</v>
      </c>
    </row>
    <row r="654" spans="1:15" x14ac:dyDescent="0.2">
      <c r="A654">
        <v>653</v>
      </c>
      <c r="B654" s="2">
        <f t="shared" si="141"/>
        <v>40831</v>
      </c>
      <c r="C654">
        <f t="shared" si="137"/>
        <v>2011</v>
      </c>
      <c r="D654">
        <v>222.42718175204726</v>
      </c>
      <c r="E654">
        <f t="shared" ca="1" si="138"/>
        <v>224.38067594179762</v>
      </c>
      <c r="F654">
        <f t="shared" ca="1" si="139"/>
        <v>224.44236523200027</v>
      </c>
      <c r="G654" t="str">
        <f t="shared" ca="1" si="140"/>
        <v/>
      </c>
      <c r="H654">
        <f t="shared" ca="1" si="142"/>
        <v>223.28754046669789</v>
      </c>
      <c r="I654" s="4" t="str">
        <f t="shared" ca="1" si="143"/>
        <v/>
      </c>
      <c r="J654">
        <f t="shared" ca="1" si="136"/>
        <v>117.81858449297398</v>
      </c>
      <c r="K654">
        <f t="shared" ca="1" si="134"/>
        <v>126.86661380738708</v>
      </c>
      <c r="L654">
        <f t="shared" ca="1" si="135"/>
        <v>7.1319230827348368E-2</v>
      </c>
      <c r="M654">
        <f t="shared" ca="1" si="144"/>
        <v>128.37634848993076</v>
      </c>
      <c r="N654">
        <f t="shared" ca="1" si="145"/>
        <v>123.48849139382497</v>
      </c>
      <c r="O654">
        <f t="shared" ca="1" si="146"/>
        <v>91.607136997357841</v>
      </c>
    </row>
    <row r="655" spans="1:15" x14ac:dyDescent="0.2">
      <c r="A655">
        <v>654</v>
      </c>
      <c r="B655" s="2">
        <f t="shared" si="141"/>
        <v>40832</v>
      </c>
      <c r="C655">
        <f t="shared" si="137"/>
        <v>2011</v>
      </c>
      <c r="D655">
        <v>222.00464901003446</v>
      </c>
      <c r="E655">
        <f t="shared" ca="1" si="138"/>
        <v>224.26187459520946</v>
      </c>
      <c r="F655">
        <f t="shared" ca="1" si="139"/>
        <v>224.33315540316235</v>
      </c>
      <c r="G655" t="str">
        <f t="shared" ca="1" si="140"/>
        <v/>
      </c>
      <c r="H655">
        <f t="shared" ca="1" si="142"/>
        <v>223.28754046669789</v>
      </c>
      <c r="I655" s="4" t="str">
        <f t="shared" ca="1" si="143"/>
        <v/>
      </c>
      <c r="J655">
        <f t="shared" ca="1" si="136"/>
        <v>117.81858449297398</v>
      </c>
      <c r="K655">
        <f t="shared" ca="1" si="134"/>
        <v>126.86661380738708</v>
      </c>
      <c r="L655">
        <f t="shared" ca="1" si="135"/>
        <v>7.1319230827348368E-2</v>
      </c>
      <c r="M655">
        <f t="shared" ca="1" si="144"/>
        <v>128.37634848993076</v>
      </c>
      <c r="N655">
        <f t="shared" ca="1" si="145"/>
        <v>123.48849139382497</v>
      </c>
      <c r="O655">
        <f t="shared" ca="1" si="146"/>
        <v>91.607136997357841</v>
      </c>
    </row>
    <row r="656" spans="1:15" x14ac:dyDescent="0.2">
      <c r="A656">
        <v>655</v>
      </c>
      <c r="B656" s="2">
        <f t="shared" si="141"/>
        <v>40833</v>
      </c>
      <c r="C656">
        <f t="shared" si="137"/>
        <v>2011</v>
      </c>
      <c r="D656">
        <v>226.35754559675846</v>
      </c>
      <c r="E656">
        <f t="shared" ca="1" si="138"/>
        <v>224.36665814528692</v>
      </c>
      <c r="F656">
        <f t="shared" ca="1" si="139"/>
        <v>224.30378801524043</v>
      </c>
      <c r="G656" t="str">
        <f t="shared" ca="1" si="140"/>
        <v>BUY</v>
      </c>
      <c r="H656">
        <f t="shared" ca="1" si="142"/>
        <v>226.35754559675846</v>
      </c>
      <c r="I656" s="4">
        <f t="shared" ca="1" si="143"/>
        <v>1.3749110781747535E-2</v>
      </c>
      <c r="J656">
        <f t="shared" ca="1" si="136"/>
        <v>119.43848526331657</v>
      </c>
      <c r="K656">
        <f t="shared" ca="1" si="134"/>
        <v>126.86661380738708</v>
      </c>
      <c r="L656">
        <f t="shared" ca="1" si="135"/>
        <v>5.855069605111507E-2</v>
      </c>
      <c r="M656">
        <f t="shared" ca="1" si="144"/>
        <v>131.90646976421934</v>
      </c>
      <c r="N656">
        <f t="shared" ca="1" si="145"/>
        <v>128.58206223915872</v>
      </c>
      <c r="O656">
        <f t="shared" ca="1" si="146"/>
        <v>96.645203697259419</v>
      </c>
    </row>
    <row r="657" spans="1:15" x14ac:dyDescent="0.2">
      <c r="A657">
        <v>656</v>
      </c>
      <c r="B657" s="2">
        <f t="shared" si="141"/>
        <v>40834</v>
      </c>
      <c r="C657">
        <f t="shared" si="137"/>
        <v>2011</v>
      </c>
      <c r="D657">
        <v>226.29833348384136</v>
      </c>
      <c r="E657">
        <f t="shared" ca="1" si="138"/>
        <v>224.46324191221464</v>
      </c>
      <c r="F657">
        <f t="shared" ca="1" si="139"/>
        <v>224.405291652058</v>
      </c>
      <c r="G657" t="str">
        <f t="shared" ca="1" si="140"/>
        <v/>
      </c>
      <c r="H657">
        <f t="shared" ca="1" si="142"/>
        <v>226.35754559675846</v>
      </c>
      <c r="I657" s="4" t="str">
        <f t="shared" ca="1" si="143"/>
        <v/>
      </c>
      <c r="J657">
        <f t="shared" ca="1" si="136"/>
        <v>119.43848526331657</v>
      </c>
      <c r="K657">
        <f t="shared" ca="1" si="134"/>
        <v>126.86661380738708</v>
      </c>
      <c r="L657">
        <f t="shared" ca="1" si="135"/>
        <v>5.855069605111507E-2</v>
      </c>
      <c r="M657">
        <f t="shared" ca="1" si="144"/>
        <v>131.90646976421934</v>
      </c>
      <c r="N657">
        <f t="shared" ca="1" si="145"/>
        <v>128.58206223915872</v>
      </c>
      <c r="O657">
        <f t="shared" ca="1" si="146"/>
        <v>96.645203697259419</v>
      </c>
    </row>
    <row r="658" spans="1:15" x14ac:dyDescent="0.2">
      <c r="A658">
        <v>657</v>
      </c>
      <c r="B658" s="2">
        <f t="shared" si="141"/>
        <v>40835</v>
      </c>
      <c r="C658">
        <f t="shared" si="137"/>
        <v>2011</v>
      </c>
      <c r="D658">
        <v>228.42312188059503</v>
      </c>
      <c r="E658">
        <f t="shared" ca="1" si="138"/>
        <v>224.66123591063371</v>
      </c>
      <c r="F658">
        <f t="shared" ca="1" si="139"/>
        <v>224.54243951158224</v>
      </c>
      <c r="G658" t="str">
        <f t="shared" ca="1" si="140"/>
        <v/>
      </c>
      <c r="H658">
        <f t="shared" ca="1" si="142"/>
        <v>226.35754559675846</v>
      </c>
      <c r="I658" s="4" t="str">
        <f t="shared" ca="1" si="143"/>
        <v/>
      </c>
      <c r="J658">
        <f t="shared" ca="1" si="136"/>
        <v>119.43848526331657</v>
      </c>
      <c r="K658">
        <f t="shared" ca="1" si="134"/>
        <v>126.86661380738708</v>
      </c>
      <c r="L658">
        <f t="shared" ca="1" si="135"/>
        <v>5.855069605111507E-2</v>
      </c>
      <c r="M658">
        <f t="shared" ca="1" si="144"/>
        <v>131.90646976421934</v>
      </c>
      <c r="N658">
        <f t="shared" ca="1" si="145"/>
        <v>128.58206223915872</v>
      </c>
      <c r="O658">
        <f t="shared" ca="1" si="146"/>
        <v>96.645203697259419</v>
      </c>
    </row>
    <row r="659" spans="1:15" x14ac:dyDescent="0.2">
      <c r="A659">
        <v>658</v>
      </c>
      <c r="B659" s="2">
        <f t="shared" si="141"/>
        <v>40836</v>
      </c>
      <c r="C659">
        <f t="shared" si="137"/>
        <v>2011</v>
      </c>
      <c r="D659">
        <v>231.62303975995306</v>
      </c>
      <c r="E659">
        <f t="shared" ca="1" si="138"/>
        <v>225.00932610309965</v>
      </c>
      <c r="F659">
        <f t="shared" ca="1" si="139"/>
        <v>224.80047198762011</v>
      </c>
      <c r="G659" t="str">
        <f t="shared" ca="1" si="140"/>
        <v/>
      </c>
      <c r="H659">
        <f t="shared" ca="1" si="142"/>
        <v>226.35754559675846</v>
      </c>
      <c r="I659" s="4" t="str">
        <f t="shared" ca="1" si="143"/>
        <v/>
      </c>
      <c r="J659">
        <f t="shared" ca="1" si="136"/>
        <v>119.43848526331657</v>
      </c>
      <c r="K659">
        <f t="shared" ca="1" si="134"/>
        <v>126.86661380738708</v>
      </c>
      <c r="L659">
        <f t="shared" ca="1" si="135"/>
        <v>5.855069605111507E-2</v>
      </c>
      <c r="M659">
        <f t="shared" ca="1" si="144"/>
        <v>131.90646976421934</v>
      </c>
      <c r="N659">
        <f t="shared" ca="1" si="145"/>
        <v>128.58206223915872</v>
      </c>
      <c r="O659">
        <f t="shared" ca="1" si="146"/>
        <v>96.645203697259419</v>
      </c>
    </row>
    <row r="660" spans="1:15" x14ac:dyDescent="0.2">
      <c r="A660">
        <v>659</v>
      </c>
      <c r="B660" s="2">
        <f t="shared" si="141"/>
        <v>40837</v>
      </c>
      <c r="C660">
        <f t="shared" si="137"/>
        <v>2011</v>
      </c>
      <c r="D660">
        <v>237.30604826396512</v>
      </c>
      <c r="E660">
        <f t="shared" ca="1" si="138"/>
        <v>225.6241622111429</v>
      </c>
      <c r="F660">
        <f t="shared" ca="1" si="139"/>
        <v>225.25526054631698</v>
      </c>
      <c r="G660" t="str">
        <f t="shared" ca="1" si="140"/>
        <v/>
      </c>
      <c r="H660">
        <f t="shared" ca="1" si="142"/>
        <v>226.35754559675846</v>
      </c>
      <c r="I660" s="4" t="str">
        <f t="shared" ca="1" si="143"/>
        <v/>
      </c>
      <c r="J660">
        <f t="shared" ca="1" si="136"/>
        <v>119.43848526331657</v>
      </c>
      <c r="K660">
        <f t="shared" ca="1" si="134"/>
        <v>126.86661380738708</v>
      </c>
      <c r="L660">
        <f t="shared" ca="1" si="135"/>
        <v>5.855069605111507E-2</v>
      </c>
      <c r="M660">
        <f t="shared" ca="1" si="144"/>
        <v>131.90646976421934</v>
      </c>
      <c r="N660">
        <f t="shared" ca="1" si="145"/>
        <v>128.58206223915872</v>
      </c>
      <c r="O660">
        <f t="shared" ca="1" si="146"/>
        <v>96.645203697259419</v>
      </c>
    </row>
    <row r="661" spans="1:15" x14ac:dyDescent="0.2">
      <c r="A661">
        <v>660</v>
      </c>
      <c r="B661" s="2">
        <f t="shared" si="141"/>
        <v>40838</v>
      </c>
      <c r="C661">
        <f t="shared" si="137"/>
        <v>2011</v>
      </c>
      <c r="D661">
        <v>238.51809114736503</v>
      </c>
      <c r="E661">
        <f t="shared" ca="1" si="138"/>
        <v>226.26885865795401</v>
      </c>
      <c r="F661">
        <f t="shared" ca="1" si="139"/>
        <v>225.88204078986735</v>
      </c>
      <c r="G661" t="str">
        <f t="shared" ca="1" si="140"/>
        <v/>
      </c>
      <c r="H661">
        <f t="shared" ca="1" si="142"/>
        <v>226.35754559675846</v>
      </c>
      <c r="I661" s="4" t="str">
        <f t="shared" ca="1" si="143"/>
        <v/>
      </c>
      <c r="J661">
        <f t="shared" ca="1" si="136"/>
        <v>119.43848526331657</v>
      </c>
      <c r="K661">
        <f t="shared" ca="1" si="134"/>
        <v>126.86661380738708</v>
      </c>
      <c r="L661">
        <f t="shared" ca="1" si="135"/>
        <v>5.855069605111507E-2</v>
      </c>
      <c r="M661">
        <f t="shared" ca="1" si="144"/>
        <v>131.90646976421934</v>
      </c>
      <c r="N661">
        <f t="shared" ca="1" si="145"/>
        <v>128.58206223915872</v>
      </c>
      <c r="O661">
        <f t="shared" ca="1" si="146"/>
        <v>96.645203697259419</v>
      </c>
    </row>
    <row r="662" spans="1:15" x14ac:dyDescent="0.2">
      <c r="A662">
        <v>661</v>
      </c>
      <c r="B662" s="2">
        <f t="shared" si="141"/>
        <v>40839</v>
      </c>
      <c r="C662">
        <f t="shared" si="137"/>
        <v>2011</v>
      </c>
      <c r="D662">
        <v>241.41808860344298</v>
      </c>
      <c r="E662">
        <f t="shared" ca="1" si="138"/>
        <v>227.02632015522846</v>
      </c>
      <c r="F662">
        <f t="shared" ca="1" si="139"/>
        <v>226.57184325686379</v>
      </c>
      <c r="G662" t="str">
        <f t="shared" ca="1" si="140"/>
        <v/>
      </c>
      <c r="H662">
        <f t="shared" ca="1" si="142"/>
        <v>226.35754559675846</v>
      </c>
      <c r="I662" s="4" t="str">
        <f t="shared" ca="1" si="143"/>
        <v/>
      </c>
      <c r="J662">
        <f t="shared" ca="1" si="136"/>
        <v>119.43848526331657</v>
      </c>
      <c r="K662">
        <f t="shared" ca="1" si="134"/>
        <v>126.86661380738708</v>
      </c>
      <c r="L662">
        <f t="shared" ca="1" si="135"/>
        <v>5.855069605111507E-2</v>
      </c>
      <c r="M662">
        <f t="shared" ca="1" si="144"/>
        <v>131.90646976421934</v>
      </c>
      <c r="N662">
        <f t="shared" ca="1" si="145"/>
        <v>128.58206223915872</v>
      </c>
      <c r="O662">
        <f t="shared" ca="1" si="146"/>
        <v>96.645203697259419</v>
      </c>
    </row>
    <row r="663" spans="1:15" x14ac:dyDescent="0.2">
      <c r="A663">
        <v>662</v>
      </c>
      <c r="B663" s="2">
        <f t="shared" si="141"/>
        <v>40840</v>
      </c>
      <c r="C663">
        <f t="shared" si="137"/>
        <v>2011</v>
      </c>
      <c r="D663">
        <v>238.60214949468872</v>
      </c>
      <c r="E663">
        <f t="shared" ca="1" si="138"/>
        <v>227.60511162220149</v>
      </c>
      <c r="F663">
        <f t="shared" ca="1" si="139"/>
        <v>227.25783674201767</v>
      </c>
      <c r="G663" t="str">
        <f t="shared" ca="1" si="140"/>
        <v/>
      </c>
      <c r="H663">
        <f t="shared" ca="1" si="142"/>
        <v>226.35754559675846</v>
      </c>
      <c r="I663" s="4" t="str">
        <f t="shared" ca="1" si="143"/>
        <v/>
      </c>
      <c r="J663">
        <f t="shared" ca="1" si="136"/>
        <v>119.43848526331657</v>
      </c>
      <c r="K663">
        <f t="shared" ca="1" si="134"/>
        <v>126.86661380738708</v>
      </c>
      <c r="L663">
        <f t="shared" ca="1" si="135"/>
        <v>5.855069605111507E-2</v>
      </c>
      <c r="M663">
        <f t="shared" ca="1" si="144"/>
        <v>131.90646976421934</v>
      </c>
      <c r="N663">
        <f t="shared" ca="1" si="145"/>
        <v>128.58206223915872</v>
      </c>
      <c r="O663">
        <f t="shared" ca="1" si="146"/>
        <v>96.645203697259419</v>
      </c>
    </row>
    <row r="664" spans="1:15" x14ac:dyDescent="0.2">
      <c r="A664">
        <v>663</v>
      </c>
      <c r="B664" s="2">
        <f t="shared" si="141"/>
        <v>40841</v>
      </c>
      <c r="C664">
        <f t="shared" si="137"/>
        <v>2011</v>
      </c>
      <c r="D664">
        <v>239.38243499916805</v>
      </c>
      <c r="E664">
        <f t="shared" ca="1" si="138"/>
        <v>228.19397779104983</v>
      </c>
      <c r="F664">
        <f t="shared" ca="1" si="139"/>
        <v>227.84065808974083</v>
      </c>
      <c r="G664" t="str">
        <f t="shared" ca="1" si="140"/>
        <v/>
      </c>
      <c r="H664">
        <f t="shared" ca="1" si="142"/>
        <v>226.35754559675846</v>
      </c>
      <c r="I664" s="4" t="str">
        <f t="shared" ca="1" si="143"/>
        <v/>
      </c>
      <c r="J664">
        <f t="shared" ca="1" si="136"/>
        <v>119.43848526331657</v>
      </c>
      <c r="K664">
        <f t="shared" ca="1" si="134"/>
        <v>126.86661380738708</v>
      </c>
      <c r="L664">
        <f t="shared" ca="1" si="135"/>
        <v>5.855069605111507E-2</v>
      </c>
      <c r="M664">
        <f t="shared" ca="1" si="144"/>
        <v>131.90646976421934</v>
      </c>
      <c r="N664">
        <f t="shared" ca="1" si="145"/>
        <v>128.58206223915872</v>
      </c>
      <c r="O664">
        <f t="shared" ca="1" si="146"/>
        <v>96.645203697259419</v>
      </c>
    </row>
    <row r="665" spans="1:15" x14ac:dyDescent="0.2">
      <c r="A665">
        <v>664</v>
      </c>
      <c r="B665" s="2">
        <f t="shared" si="141"/>
        <v>40842</v>
      </c>
      <c r="C665">
        <f t="shared" si="137"/>
        <v>2011</v>
      </c>
      <c r="D665">
        <v>237.2613193040273</v>
      </c>
      <c r="E665">
        <f t="shared" ca="1" si="138"/>
        <v>228.64734486669869</v>
      </c>
      <c r="F665">
        <f t="shared" ca="1" si="139"/>
        <v>228.37532462130937</v>
      </c>
      <c r="G665" t="str">
        <f t="shared" ca="1" si="140"/>
        <v/>
      </c>
      <c r="H665">
        <f t="shared" ca="1" si="142"/>
        <v>226.35754559675846</v>
      </c>
      <c r="I665" s="4" t="str">
        <f t="shared" ca="1" si="143"/>
        <v/>
      </c>
      <c r="J665">
        <f t="shared" ca="1" si="136"/>
        <v>119.43848526331657</v>
      </c>
      <c r="K665">
        <f t="shared" ca="1" si="134"/>
        <v>126.86661380738708</v>
      </c>
      <c r="L665">
        <f t="shared" ca="1" si="135"/>
        <v>5.855069605111507E-2</v>
      </c>
      <c r="M665">
        <f t="shared" ca="1" si="144"/>
        <v>131.90646976421934</v>
      </c>
      <c r="N665">
        <f t="shared" ca="1" si="145"/>
        <v>128.58206223915872</v>
      </c>
      <c r="O665">
        <f t="shared" ca="1" si="146"/>
        <v>96.645203697259419</v>
      </c>
    </row>
    <row r="666" spans="1:15" x14ac:dyDescent="0.2">
      <c r="A666">
        <v>665</v>
      </c>
      <c r="B666" s="2">
        <f t="shared" si="141"/>
        <v>40843</v>
      </c>
      <c r="C666">
        <f t="shared" si="137"/>
        <v>2011</v>
      </c>
      <c r="D666">
        <v>237.07613532862305</v>
      </c>
      <c r="E666">
        <f t="shared" ca="1" si="138"/>
        <v>229.06878438979493</v>
      </c>
      <c r="F666">
        <f t="shared" ca="1" si="139"/>
        <v>228.81592067593721</v>
      </c>
      <c r="G666" t="str">
        <f t="shared" ca="1" si="140"/>
        <v/>
      </c>
      <c r="H666">
        <f t="shared" ca="1" si="142"/>
        <v>226.35754559675846</v>
      </c>
      <c r="I666" s="4" t="str">
        <f t="shared" ca="1" si="143"/>
        <v/>
      </c>
      <c r="J666">
        <f t="shared" ca="1" si="136"/>
        <v>119.43848526331657</v>
      </c>
      <c r="K666">
        <f t="shared" ca="1" si="134"/>
        <v>126.86661380738708</v>
      </c>
      <c r="L666">
        <f t="shared" ca="1" si="135"/>
        <v>5.855069605111507E-2</v>
      </c>
      <c r="M666">
        <f t="shared" ca="1" si="144"/>
        <v>131.90646976421934</v>
      </c>
      <c r="N666">
        <f t="shared" ca="1" si="145"/>
        <v>128.58206223915872</v>
      </c>
      <c r="O666">
        <f t="shared" ca="1" si="146"/>
        <v>96.645203697259419</v>
      </c>
    </row>
    <row r="667" spans="1:15" x14ac:dyDescent="0.2">
      <c r="A667">
        <v>666</v>
      </c>
      <c r="B667" s="2">
        <f t="shared" si="141"/>
        <v>40844</v>
      </c>
      <c r="C667">
        <f t="shared" si="137"/>
        <v>2011</v>
      </c>
      <c r="D667">
        <v>241.65240347826258</v>
      </c>
      <c r="E667">
        <f t="shared" ca="1" si="138"/>
        <v>229.69796534421829</v>
      </c>
      <c r="F667">
        <f t="shared" ca="1" si="139"/>
        <v>229.32045677156427</v>
      </c>
      <c r="G667" t="str">
        <f t="shared" ca="1" si="140"/>
        <v/>
      </c>
      <c r="H667">
        <f t="shared" ca="1" si="142"/>
        <v>226.35754559675846</v>
      </c>
      <c r="I667" s="4" t="str">
        <f t="shared" ca="1" si="143"/>
        <v/>
      </c>
      <c r="J667">
        <f t="shared" ca="1" si="136"/>
        <v>119.43848526331657</v>
      </c>
      <c r="K667">
        <f t="shared" ca="1" si="134"/>
        <v>126.86661380738708</v>
      </c>
      <c r="L667">
        <f t="shared" ca="1" si="135"/>
        <v>5.855069605111507E-2</v>
      </c>
      <c r="M667">
        <f t="shared" ca="1" si="144"/>
        <v>131.90646976421934</v>
      </c>
      <c r="N667">
        <f t="shared" ca="1" si="145"/>
        <v>128.58206223915872</v>
      </c>
      <c r="O667">
        <f t="shared" ca="1" si="146"/>
        <v>96.645203697259419</v>
      </c>
    </row>
    <row r="668" spans="1:15" x14ac:dyDescent="0.2">
      <c r="A668">
        <v>667</v>
      </c>
      <c r="B668" s="2">
        <f t="shared" si="141"/>
        <v>40845</v>
      </c>
      <c r="C668">
        <f t="shared" si="137"/>
        <v>2011</v>
      </c>
      <c r="D668">
        <v>246.40529486129591</v>
      </c>
      <c r="E668">
        <f t="shared" ca="1" si="138"/>
        <v>230.53333182007219</v>
      </c>
      <c r="F668">
        <f t="shared" ca="1" si="139"/>
        <v>230.03211193455982</v>
      </c>
      <c r="G668" t="str">
        <f t="shared" ca="1" si="140"/>
        <v/>
      </c>
      <c r="H668">
        <f t="shared" ca="1" si="142"/>
        <v>226.35754559675846</v>
      </c>
      <c r="I668" s="4" t="str">
        <f t="shared" ca="1" si="143"/>
        <v/>
      </c>
      <c r="J668">
        <f t="shared" ca="1" si="136"/>
        <v>119.43848526331657</v>
      </c>
      <c r="K668">
        <f t="shared" ref="K668:K731" ca="1" si="147">MAX(K667,J668)</f>
        <v>126.86661380738708</v>
      </c>
      <c r="L668">
        <f t="shared" ref="L668:L731" ca="1" si="148">1-J668/K668</f>
        <v>5.855069605111507E-2</v>
      </c>
      <c r="M668">
        <f t="shared" ca="1" si="144"/>
        <v>131.90646976421934</v>
      </c>
      <c r="N668">
        <f t="shared" ca="1" si="145"/>
        <v>128.58206223915872</v>
      </c>
      <c r="O668">
        <f t="shared" ca="1" si="146"/>
        <v>96.645203697259419</v>
      </c>
    </row>
    <row r="669" spans="1:15" x14ac:dyDescent="0.2">
      <c r="A669">
        <v>668</v>
      </c>
      <c r="B669" s="2">
        <f t="shared" si="141"/>
        <v>40846</v>
      </c>
      <c r="C669">
        <f t="shared" si="137"/>
        <v>2011</v>
      </c>
      <c r="D669">
        <v>247.87034726498874</v>
      </c>
      <c r="E669">
        <f t="shared" ca="1" si="138"/>
        <v>231.400182592318</v>
      </c>
      <c r="F669">
        <f t="shared" ca="1" si="139"/>
        <v>230.88007212897054</v>
      </c>
      <c r="G669" t="str">
        <f t="shared" ca="1" si="140"/>
        <v/>
      </c>
      <c r="H669">
        <f t="shared" ca="1" si="142"/>
        <v>226.35754559675846</v>
      </c>
      <c r="I669" s="4" t="str">
        <f t="shared" ca="1" si="143"/>
        <v/>
      </c>
      <c r="J669">
        <f t="shared" ref="J669:J732" ca="1" si="149">IF(I669&lt;&gt;"",J668*(1+I669),J668)</f>
        <v>119.43848526331657</v>
      </c>
      <c r="K669">
        <f t="shared" ca="1" si="147"/>
        <v>126.86661380738708</v>
      </c>
      <c r="L669">
        <f t="shared" ca="1" si="148"/>
        <v>5.855069605111507E-2</v>
      </c>
      <c r="M669">
        <f t="shared" ca="1" si="144"/>
        <v>131.90646976421934</v>
      </c>
      <c r="N669">
        <f t="shared" ca="1" si="145"/>
        <v>128.58206223915872</v>
      </c>
      <c r="O669">
        <f t="shared" ca="1" si="146"/>
        <v>96.645203697259419</v>
      </c>
    </row>
    <row r="670" spans="1:15" x14ac:dyDescent="0.2">
      <c r="A670">
        <v>669</v>
      </c>
      <c r="B670" s="2">
        <f t="shared" si="141"/>
        <v>40847</v>
      </c>
      <c r="C670">
        <f t="shared" si="137"/>
        <v>2011</v>
      </c>
      <c r="D670">
        <v>249.22046725545982</v>
      </c>
      <c r="E670">
        <f t="shared" ca="1" si="138"/>
        <v>232.29119682547511</v>
      </c>
      <c r="F670">
        <f t="shared" ca="1" si="139"/>
        <v>231.75658828558085</v>
      </c>
      <c r="G670" t="str">
        <f t="shared" ca="1" si="140"/>
        <v/>
      </c>
      <c r="H670">
        <f t="shared" ca="1" si="142"/>
        <v>226.35754559675846</v>
      </c>
      <c r="I670" s="4" t="str">
        <f t="shared" ca="1" si="143"/>
        <v/>
      </c>
      <c r="J670">
        <f t="shared" ca="1" si="149"/>
        <v>119.43848526331657</v>
      </c>
      <c r="K670">
        <f t="shared" ca="1" si="147"/>
        <v>126.86661380738708</v>
      </c>
      <c r="L670">
        <f t="shared" ca="1" si="148"/>
        <v>5.855069605111507E-2</v>
      </c>
      <c r="M670">
        <f t="shared" ca="1" si="144"/>
        <v>131.90646976421934</v>
      </c>
      <c r="N670">
        <f t="shared" ca="1" si="145"/>
        <v>128.58206223915872</v>
      </c>
      <c r="O670">
        <f t="shared" ca="1" si="146"/>
        <v>96.645203697259419</v>
      </c>
    </row>
    <row r="671" spans="1:15" x14ac:dyDescent="0.2">
      <c r="A671">
        <v>670</v>
      </c>
      <c r="B671" s="2">
        <f t="shared" si="141"/>
        <v>40848</v>
      </c>
      <c r="C671">
        <f t="shared" si="137"/>
        <v>2011</v>
      </c>
      <c r="D671">
        <v>249.70598980165889</v>
      </c>
      <c r="E671">
        <f t="shared" ca="1" si="138"/>
        <v>233.16193647428432</v>
      </c>
      <c r="F671">
        <f t="shared" ca="1" si="139"/>
        <v>232.6394926849988</v>
      </c>
      <c r="G671" t="str">
        <f t="shared" ca="1" si="140"/>
        <v/>
      </c>
      <c r="H671">
        <f t="shared" ca="1" si="142"/>
        <v>226.35754559675846</v>
      </c>
      <c r="I671" s="4" t="str">
        <f t="shared" ca="1" si="143"/>
        <v/>
      </c>
      <c r="J671">
        <f t="shared" ca="1" si="149"/>
        <v>119.43848526331657</v>
      </c>
      <c r="K671">
        <f t="shared" ca="1" si="147"/>
        <v>126.86661380738708</v>
      </c>
      <c r="L671">
        <f t="shared" ca="1" si="148"/>
        <v>5.855069605111507E-2</v>
      </c>
      <c r="M671">
        <f t="shared" ca="1" si="144"/>
        <v>131.90646976421934</v>
      </c>
      <c r="N671">
        <f t="shared" ca="1" si="145"/>
        <v>128.58206223915872</v>
      </c>
      <c r="O671">
        <f t="shared" ca="1" si="146"/>
        <v>96.645203697259419</v>
      </c>
    </row>
    <row r="672" spans="1:15" x14ac:dyDescent="0.2">
      <c r="A672">
        <v>671</v>
      </c>
      <c r="B672" s="2">
        <f t="shared" si="141"/>
        <v>40849</v>
      </c>
      <c r="C672">
        <f t="shared" si="137"/>
        <v>2011</v>
      </c>
      <c r="D672">
        <v>249.5602053685644</v>
      </c>
      <c r="E672">
        <f t="shared" ca="1" si="138"/>
        <v>233.98184991899831</v>
      </c>
      <c r="F672">
        <f t="shared" ca="1" si="139"/>
        <v>233.48990185216994</v>
      </c>
      <c r="G672" t="str">
        <f t="shared" ca="1" si="140"/>
        <v/>
      </c>
      <c r="H672">
        <f t="shared" ca="1" si="142"/>
        <v>226.35754559675846</v>
      </c>
      <c r="I672" s="4" t="str">
        <f t="shared" ca="1" si="143"/>
        <v/>
      </c>
      <c r="J672">
        <f t="shared" ca="1" si="149"/>
        <v>119.43848526331657</v>
      </c>
      <c r="K672">
        <f t="shared" ca="1" si="147"/>
        <v>126.86661380738708</v>
      </c>
      <c r="L672">
        <f t="shared" ca="1" si="148"/>
        <v>5.855069605111507E-2</v>
      </c>
      <c r="M672">
        <f t="shared" ca="1" si="144"/>
        <v>131.90646976421934</v>
      </c>
      <c r="N672">
        <f t="shared" ca="1" si="145"/>
        <v>128.58206223915872</v>
      </c>
      <c r="O672">
        <f t="shared" ca="1" si="146"/>
        <v>96.645203697259419</v>
      </c>
    </row>
    <row r="673" spans="1:15" x14ac:dyDescent="0.2">
      <c r="A673">
        <v>672</v>
      </c>
      <c r="B673" s="2">
        <f t="shared" si="141"/>
        <v>40850</v>
      </c>
      <c r="C673">
        <f t="shared" si="137"/>
        <v>2011</v>
      </c>
      <c r="D673">
        <v>247.43365000554138</v>
      </c>
      <c r="E673">
        <f t="shared" ca="1" si="138"/>
        <v>234.65443992332547</v>
      </c>
      <c r="F673">
        <f t="shared" ca="1" si="139"/>
        <v>234.25088592072916</v>
      </c>
      <c r="G673" t="str">
        <f t="shared" ca="1" si="140"/>
        <v/>
      </c>
      <c r="H673">
        <f t="shared" ca="1" si="142"/>
        <v>226.35754559675846</v>
      </c>
      <c r="I673" s="4" t="str">
        <f t="shared" ca="1" si="143"/>
        <v/>
      </c>
      <c r="J673">
        <f t="shared" ca="1" si="149"/>
        <v>119.43848526331657</v>
      </c>
      <c r="K673">
        <f t="shared" ca="1" si="147"/>
        <v>126.86661380738708</v>
      </c>
      <c r="L673">
        <f t="shared" ca="1" si="148"/>
        <v>5.855069605111507E-2</v>
      </c>
      <c r="M673">
        <f t="shared" ca="1" si="144"/>
        <v>131.90646976421934</v>
      </c>
      <c r="N673">
        <f t="shared" ca="1" si="145"/>
        <v>128.58206223915872</v>
      </c>
      <c r="O673">
        <f t="shared" ca="1" si="146"/>
        <v>96.645203697259419</v>
      </c>
    </row>
    <row r="674" spans="1:15" x14ac:dyDescent="0.2">
      <c r="A674">
        <v>673</v>
      </c>
      <c r="B674" s="2">
        <f t="shared" si="141"/>
        <v>40851</v>
      </c>
      <c r="C674">
        <f t="shared" si="137"/>
        <v>2011</v>
      </c>
      <c r="D674">
        <v>247.73626736182112</v>
      </c>
      <c r="E674">
        <f t="shared" ca="1" si="138"/>
        <v>235.30853129525025</v>
      </c>
      <c r="F674">
        <f t="shared" ca="1" si="139"/>
        <v>234.91607647209537</v>
      </c>
      <c r="G674" t="str">
        <f t="shared" ca="1" si="140"/>
        <v/>
      </c>
      <c r="H674">
        <f t="shared" ca="1" si="142"/>
        <v>226.35754559675846</v>
      </c>
      <c r="I674" s="4" t="str">
        <f t="shared" ca="1" si="143"/>
        <v/>
      </c>
      <c r="J674">
        <f t="shared" ca="1" si="149"/>
        <v>119.43848526331657</v>
      </c>
      <c r="K674">
        <f t="shared" ca="1" si="147"/>
        <v>126.86661380738708</v>
      </c>
      <c r="L674">
        <f t="shared" ca="1" si="148"/>
        <v>5.855069605111507E-2</v>
      </c>
      <c r="M674">
        <f t="shared" ca="1" si="144"/>
        <v>131.90646976421934</v>
      </c>
      <c r="N674">
        <f t="shared" ca="1" si="145"/>
        <v>128.58206223915872</v>
      </c>
      <c r="O674">
        <f t="shared" ca="1" si="146"/>
        <v>96.645203697259419</v>
      </c>
    </row>
    <row r="675" spans="1:15" x14ac:dyDescent="0.2">
      <c r="A675">
        <v>674</v>
      </c>
      <c r="B675" s="2">
        <f t="shared" si="141"/>
        <v>40852</v>
      </c>
      <c r="C675">
        <f t="shared" si="137"/>
        <v>2011</v>
      </c>
      <c r="D675">
        <v>245.04021768373491</v>
      </c>
      <c r="E675">
        <f t="shared" ca="1" si="138"/>
        <v>235.79511561467447</v>
      </c>
      <c r="F675">
        <f t="shared" ca="1" si="139"/>
        <v>235.50316502301993</v>
      </c>
      <c r="G675" t="str">
        <f t="shared" ca="1" si="140"/>
        <v/>
      </c>
      <c r="H675">
        <f t="shared" ca="1" si="142"/>
        <v>226.35754559675846</v>
      </c>
      <c r="I675" s="4" t="str">
        <f t="shared" ca="1" si="143"/>
        <v/>
      </c>
      <c r="J675">
        <f t="shared" ca="1" si="149"/>
        <v>119.43848526331657</v>
      </c>
      <c r="K675">
        <f t="shared" ca="1" si="147"/>
        <v>126.86661380738708</v>
      </c>
      <c r="L675">
        <f t="shared" ca="1" si="148"/>
        <v>5.855069605111507E-2</v>
      </c>
      <c r="M675">
        <f t="shared" ca="1" si="144"/>
        <v>131.90646976421934</v>
      </c>
      <c r="N675">
        <f t="shared" ca="1" si="145"/>
        <v>128.58206223915872</v>
      </c>
      <c r="O675">
        <f t="shared" ca="1" si="146"/>
        <v>96.645203697259419</v>
      </c>
    </row>
    <row r="676" spans="1:15" x14ac:dyDescent="0.2">
      <c r="A676">
        <v>675</v>
      </c>
      <c r="B676" s="2">
        <f t="shared" si="141"/>
        <v>40853</v>
      </c>
      <c r="C676">
        <f t="shared" si="137"/>
        <v>2011</v>
      </c>
      <c r="D676">
        <v>242.80302328742977</v>
      </c>
      <c r="E676">
        <f t="shared" ca="1" si="138"/>
        <v>236.14551099831223</v>
      </c>
      <c r="F676">
        <f t="shared" ca="1" si="139"/>
        <v>235.9352737681296</v>
      </c>
      <c r="G676" t="str">
        <f t="shared" ca="1" si="140"/>
        <v/>
      </c>
      <c r="H676">
        <f t="shared" ca="1" si="142"/>
        <v>226.35754559675846</v>
      </c>
      <c r="I676" s="4" t="str">
        <f t="shared" ca="1" si="143"/>
        <v/>
      </c>
      <c r="J676">
        <f t="shared" ca="1" si="149"/>
        <v>119.43848526331657</v>
      </c>
      <c r="K676">
        <f t="shared" ca="1" si="147"/>
        <v>126.86661380738708</v>
      </c>
      <c r="L676">
        <f t="shared" ca="1" si="148"/>
        <v>5.855069605111507E-2</v>
      </c>
      <c r="M676">
        <f t="shared" ca="1" si="144"/>
        <v>131.90646976421934</v>
      </c>
      <c r="N676">
        <f t="shared" ca="1" si="145"/>
        <v>128.58206223915872</v>
      </c>
      <c r="O676">
        <f t="shared" ca="1" si="146"/>
        <v>96.645203697259419</v>
      </c>
    </row>
    <row r="677" spans="1:15" x14ac:dyDescent="0.2">
      <c r="A677">
        <v>676</v>
      </c>
      <c r="B677" s="2">
        <f t="shared" si="141"/>
        <v>40854</v>
      </c>
      <c r="C677">
        <f t="shared" si="137"/>
        <v>2011</v>
      </c>
      <c r="D677">
        <v>245.83885657841881</v>
      </c>
      <c r="E677">
        <f t="shared" ca="1" si="138"/>
        <v>236.63017827731755</v>
      </c>
      <c r="F677">
        <f t="shared" ca="1" si="139"/>
        <v>236.33937790991436</v>
      </c>
      <c r="G677" t="str">
        <f t="shared" ca="1" si="140"/>
        <v/>
      </c>
      <c r="H677">
        <f t="shared" ca="1" si="142"/>
        <v>226.35754559675846</v>
      </c>
      <c r="I677" s="4" t="str">
        <f t="shared" ca="1" si="143"/>
        <v/>
      </c>
      <c r="J677">
        <f t="shared" ca="1" si="149"/>
        <v>119.43848526331657</v>
      </c>
      <c r="K677">
        <f t="shared" ca="1" si="147"/>
        <v>126.86661380738708</v>
      </c>
      <c r="L677">
        <f t="shared" ca="1" si="148"/>
        <v>5.855069605111507E-2</v>
      </c>
      <c r="M677">
        <f t="shared" ca="1" si="144"/>
        <v>131.90646976421934</v>
      </c>
      <c r="N677">
        <f t="shared" ca="1" si="145"/>
        <v>128.58206223915872</v>
      </c>
      <c r="O677">
        <f t="shared" ca="1" si="146"/>
        <v>96.645203697259419</v>
      </c>
    </row>
    <row r="678" spans="1:15" x14ac:dyDescent="0.2">
      <c r="A678">
        <v>677</v>
      </c>
      <c r="B678" s="2">
        <f t="shared" si="141"/>
        <v>40855</v>
      </c>
      <c r="C678">
        <f t="shared" si="137"/>
        <v>2011</v>
      </c>
      <c r="D678">
        <v>246.42538826827945</v>
      </c>
      <c r="E678">
        <f t="shared" ca="1" si="138"/>
        <v>237.11993877686569</v>
      </c>
      <c r="F678">
        <f t="shared" ca="1" si="139"/>
        <v>236.82608247713677</v>
      </c>
      <c r="G678" t="str">
        <f t="shared" ca="1" si="140"/>
        <v/>
      </c>
      <c r="H678">
        <f t="shared" ca="1" si="142"/>
        <v>226.35754559675846</v>
      </c>
      <c r="I678" s="4" t="str">
        <f t="shared" ca="1" si="143"/>
        <v/>
      </c>
      <c r="J678">
        <f t="shared" ca="1" si="149"/>
        <v>119.43848526331657</v>
      </c>
      <c r="K678">
        <f t="shared" ca="1" si="147"/>
        <v>126.86661380738708</v>
      </c>
      <c r="L678">
        <f t="shared" ca="1" si="148"/>
        <v>5.855069605111507E-2</v>
      </c>
      <c r="M678">
        <f t="shared" ca="1" si="144"/>
        <v>131.90646976421934</v>
      </c>
      <c r="N678">
        <f t="shared" ca="1" si="145"/>
        <v>128.58206223915872</v>
      </c>
      <c r="O678">
        <f t="shared" ca="1" si="146"/>
        <v>96.645203697259419</v>
      </c>
    </row>
    <row r="679" spans="1:15" x14ac:dyDescent="0.2">
      <c r="A679">
        <v>678</v>
      </c>
      <c r="B679" s="2">
        <f t="shared" si="141"/>
        <v>40856</v>
      </c>
      <c r="C679">
        <f t="shared" si="137"/>
        <v>2011</v>
      </c>
      <c r="D679">
        <v>246.92942922427298</v>
      </c>
      <c r="E679">
        <f t="shared" ca="1" si="138"/>
        <v>237.61041329923606</v>
      </c>
      <c r="F679">
        <f t="shared" ca="1" si="139"/>
        <v>237.31612858581383</v>
      </c>
      <c r="G679" t="str">
        <f t="shared" ca="1" si="140"/>
        <v/>
      </c>
      <c r="H679">
        <f t="shared" ca="1" si="142"/>
        <v>226.35754559675846</v>
      </c>
      <c r="I679" s="4" t="str">
        <f t="shared" ca="1" si="143"/>
        <v/>
      </c>
      <c r="J679">
        <f t="shared" ca="1" si="149"/>
        <v>119.43848526331657</v>
      </c>
      <c r="K679">
        <f t="shared" ca="1" si="147"/>
        <v>126.86661380738708</v>
      </c>
      <c r="L679">
        <f t="shared" ca="1" si="148"/>
        <v>5.855069605111507E-2</v>
      </c>
      <c r="M679">
        <f t="shared" ca="1" si="144"/>
        <v>131.90646976421934</v>
      </c>
      <c r="N679">
        <f t="shared" ca="1" si="145"/>
        <v>128.58206223915872</v>
      </c>
      <c r="O679">
        <f t="shared" ca="1" si="146"/>
        <v>96.645203697259419</v>
      </c>
    </row>
    <row r="680" spans="1:15" x14ac:dyDescent="0.2">
      <c r="A680">
        <v>679</v>
      </c>
      <c r="B680" s="2">
        <f t="shared" si="141"/>
        <v>40857</v>
      </c>
      <c r="C680">
        <f t="shared" si="137"/>
        <v>2011</v>
      </c>
      <c r="D680">
        <v>245.84713481492264</v>
      </c>
      <c r="E680">
        <f t="shared" ca="1" si="138"/>
        <v>238.02224937502038</v>
      </c>
      <c r="F680">
        <f t="shared" ca="1" si="139"/>
        <v>237.77514772954979</v>
      </c>
      <c r="G680" t="str">
        <f t="shared" ca="1" si="140"/>
        <v/>
      </c>
      <c r="H680">
        <f t="shared" ca="1" si="142"/>
        <v>226.35754559675846</v>
      </c>
      <c r="I680" s="4" t="str">
        <f t="shared" ca="1" si="143"/>
        <v/>
      </c>
      <c r="J680">
        <f t="shared" ca="1" si="149"/>
        <v>119.43848526331657</v>
      </c>
      <c r="K680">
        <f t="shared" ca="1" si="147"/>
        <v>126.86661380738708</v>
      </c>
      <c r="L680">
        <f t="shared" ca="1" si="148"/>
        <v>5.855069605111507E-2</v>
      </c>
      <c r="M680">
        <f t="shared" ca="1" si="144"/>
        <v>131.90646976421934</v>
      </c>
      <c r="N680">
        <f t="shared" ca="1" si="145"/>
        <v>128.58206223915872</v>
      </c>
      <c r="O680">
        <f t="shared" ca="1" si="146"/>
        <v>96.645203697259419</v>
      </c>
    </row>
    <row r="681" spans="1:15" x14ac:dyDescent="0.2">
      <c r="A681">
        <v>680</v>
      </c>
      <c r="B681" s="2">
        <f t="shared" si="141"/>
        <v>40858</v>
      </c>
      <c r="C681">
        <f t="shared" si="137"/>
        <v>2011</v>
      </c>
      <c r="D681">
        <v>243.89942569588791</v>
      </c>
      <c r="E681">
        <f t="shared" ca="1" si="138"/>
        <v>238.31610819106373</v>
      </c>
      <c r="F681">
        <f t="shared" ca="1" si="139"/>
        <v>238.13979290143777</v>
      </c>
      <c r="G681" t="str">
        <f t="shared" ca="1" si="140"/>
        <v/>
      </c>
      <c r="H681">
        <f t="shared" ca="1" si="142"/>
        <v>226.35754559675846</v>
      </c>
      <c r="I681" s="4" t="str">
        <f t="shared" ca="1" si="143"/>
        <v/>
      </c>
      <c r="J681">
        <f t="shared" ca="1" si="149"/>
        <v>119.43848526331657</v>
      </c>
      <c r="K681">
        <f t="shared" ca="1" si="147"/>
        <v>126.86661380738708</v>
      </c>
      <c r="L681">
        <f t="shared" ca="1" si="148"/>
        <v>5.855069605111507E-2</v>
      </c>
      <c r="M681">
        <f t="shared" ca="1" si="144"/>
        <v>131.90646976421934</v>
      </c>
      <c r="N681">
        <f t="shared" ca="1" si="145"/>
        <v>128.58206223915872</v>
      </c>
      <c r="O681">
        <f t="shared" ca="1" si="146"/>
        <v>96.645203697259419</v>
      </c>
    </row>
    <row r="682" spans="1:15" x14ac:dyDescent="0.2">
      <c r="A682">
        <v>681</v>
      </c>
      <c r="B682" s="2">
        <f t="shared" si="141"/>
        <v>40859</v>
      </c>
      <c r="C682">
        <f t="shared" si="137"/>
        <v>2011</v>
      </c>
      <c r="D682">
        <v>245.67045783295714</v>
      </c>
      <c r="E682">
        <f t="shared" ca="1" si="138"/>
        <v>238.6838256731584</v>
      </c>
      <c r="F682">
        <f t="shared" ca="1" si="139"/>
        <v>238.46319518390158</v>
      </c>
      <c r="G682" t="str">
        <f t="shared" ca="1" si="140"/>
        <v/>
      </c>
      <c r="H682">
        <f t="shared" ca="1" si="142"/>
        <v>226.35754559675846</v>
      </c>
      <c r="I682" s="4" t="str">
        <f t="shared" ca="1" si="143"/>
        <v/>
      </c>
      <c r="J682">
        <f t="shared" ca="1" si="149"/>
        <v>119.43848526331657</v>
      </c>
      <c r="K682">
        <f t="shared" ca="1" si="147"/>
        <v>126.86661380738708</v>
      </c>
      <c r="L682">
        <f t="shared" ca="1" si="148"/>
        <v>5.855069605111507E-2</v>
      </c>
      <c r="M682">
        <f t="shared" ca="1" si="144"/>
        <v>131.90646976421934</v>
      </c>
      <c r="N682">
        <f t="shared" ca="1" si="145"/>
        <v>128.58206223915872</v>
      </c>
      <c r="O682">
        <f t="shared" ca="1" si="146"/>
        <v>96.645203697259419</v>
      </c>
    </row>
    <row r="683" spans="1:15" x14ac:dyDescent="0.2">
      <c r="A683">
        <v>682</v>
      </c>
      <c r="B683" s="2">
        <f t="shared" si="141"/>
        <v>40860</v>
      </c>
      <c r="C683">
        <f t="shared" si="137"/>
        <v>2011</v>
      </c>
      <c r="D683">
        <v>249.58754736832731</v>
      </c>
      <c r="E683">
        <f t="shared" ca="1" si="138"/>
        <v>239.22901175791685</v>
      </c>
      <c r="F683">
        <f t="shared" ca="1" si="139"/>
        <v>238.90190010706178</v>
      </c>
      <c r="G683" t="str">
        <f t="shared" ca="1" si="140"/>
        <v/>
      </c>
      <c r="H683">
        <f t="shared" ca="1" si="142"/>
        <v>226.35754559675846</v>
      </c>
      <c r="I683" s="4" t="str">
        <f t="shared" ca="1" si="143"/>
        <v/>
      </c>
      <c r="J683">
        <f t="shared" ca="1" si="149"/>
        <v>119.43848526331657</v>
      </c>
      <c r="K683">
        <f t="shared" ca="1" si="147"/>
        <v>126.86661380738708</v>
      </c>
      <c r="L683">
        <f t="shared" ca="1" si="148"/>
        <v>5.855069605111507E-2</v>
      </c>
      <c r="M683">
        <f t="shared" ca="1" si="144"/>
        <v>131.90646976421934</v>
      </c>
      <c r="N683">
        <f t="shared" ca="1" si="145"/>
        <v>128.58206223915872</v>
      </c>
      <c r="O683">
        <f t="shared" ca="1" si="146"/>
        <v>96.645203697259419</v>
      </c>
    </row>
    <row r="684" spans="1:15" x14ac:dyDescent="0.2">
      <c r="A684">
        <v>683</v>
      </c>
      <c r="B684" s="2">
        <f t="shared" si="141"/>
        <v>40861</v>
      </c>
      <c r="C684">
        <f t="shared" si="137"/>
        <v>2011</v>
      </c>
      <c r="D684">
        <v>251.81061023284767</v>
      </c>
      <c r="E684">
        <f t="shared" ca="1" si="138"/>
        <v>239.85809168166338</v>
      </c>
      <c r="F684">
        <f t="shared" ca="1" si="139"/>
        <v>239.48064372741547</v>
      </c>
      <c r="G684" t="str">
        <f t="shared" ca="1" si="140"/>
        <v/>
      </c>
      <c r="H684">
        <f t="shared" ca="1" si="142"/>
        <v>226.35754559675846</v>
      </c>
      <c r="I684" s="4" t="str">
        <f t="shared" ca="1" si="143"/>
        <v/>
      </c>
      <c r="J684">
        <f t="shared" ca="1" si="149"/>
        <v>119.43848526331657</v>
      </c>
      <c r="K684">
        <f t="shared" ca="1" si="147"/>
        <v>126.86661380738708</v>
      </c>
      <c r="L684">
        <f t="shared" ca="1" si="148"/>
        <v>5.855069605111507E-2</v>
      </c>
      <c r="M684">
        <f t="shared" ca="1" si="144"/>
        <v>131.90646976421934</v>
      </c>
      <c r="N684">
        <f t="shared" ca="1" si="145"/>
        <v>128.58206223915872</v>
      </c>
      <c r="O684">
        <f t="shared" ca="1" si="146"/>
        <v>96.645203697259419</v>
      </c>
    </row>
    <row r="685" spans="1:15" x14ac:dyDescent="0.2">
      <c r="A685">
        <v>684</v>
      </c>
      <c r="B685" s="2">
        <f t="shared" si="141"/>
        <v>40862</v>
      </c>
      <c r="C685">
        <f t="shared" si="137"/>
        <v>2011</v>
      </c>
      <c r="D685">
        <v>251.5612011939607</v>
      </c>
      <c r="E685">
        <f t="shared" ca="1" si="138"/>
        <v>240.44324715727825</v>
      </c>
      <c r="F685">
        <f t="shared" ca="1" si="139"/>
        <v>240.09215387190932</v>
      </c>
      <c r="G685" t="str">
        <f t="shared" ca="1" si="140"/>
        <v/>
      </c>
      <c r="H685">
        <f t="shared" ca="1" si="142"/>
        <v>226.35754559675846</v>
      </c>
      <c r="I685" s="4" t="str">
        <f t="shared" ca="1" si="143"/>
        <v/>
      </c>
      <c r="J685">
        <f t="shared" ca="1" si="149"/>
        <v>119.43848526331657</v>
      </c>
      <c r="K685">
        <f t="shared" ca="1" si="147"/>
        <v>126.86661380738708</v>
      </c>
      <c r="L685">
        <f t="shared" ca="1" si="148"/>
        <v>5.855069605111507E-2</v>
      </c>
      <c r="M685">
        <f t="shared" ca="1" si="144"/>
        <v>131.90646976421934</v>
      </c>
      <c r="N685">
        <f t="shared" ca="1" si="145"/>
        <v>128.58206223915872</v>
      </c>
      <c r="O685">
        <f t="shared" ca="1" si="146"/>
        <v>96.645203697259419</v>
      </c>
    </row>
    <row r="686" spans="1:15" x14ac:dyDescent="0.2">
      <c r="A686">
        <v>685</v>
      </c>
      <c r="B686" s="2">
        <f t="shared" si="141"/>
        <v>40863</v>
      </c>
      <c r="C686">
        <f t="shared" si="137"/>
        <v>2011</v>
      </c>
      <c r="D686">
        <v>249.67232192513814</v>
      </c>
      <c r="E686">
        <f t="shared" ca="1" si="138"/>
        <v>240.90470089567125</v>
      </c>
      <c r="F686">
        <f t="shared" ca="1" si="139"/>
        <v>240.62782865263543</v>
      </c>
      <c r="G686" t="str">
        <f t="shared" ca="1" si="140"/>
        <v/>
      </c>
      <c r="H686">
        <f t="shared" ca="1" si="142"/>
        <v>226.35754559675846</v>
      </c>
      <c r="I686" s="4" t="str">
        <f t="shared" ca="1" si="143"/>
        <v/>
      </c>
      <c r="J686">
        <f t="shared" ca="1" si="149"/>
        <v>119.43848526331657</v>
      </c>
      <c r="K686">
        <f t="shared" ca="1" si="147"/>
        <v>126.86661380738708</v>
      </c>
      <c r="L686">
        <f t="shared" ca="1" si="148"/>
        <v>5.855069605111507E-2</v>
      </c>
      <c r="M686">
        <f t="shared" ca="1" si="144"/>
        <v>131.90646976421934</v>
      </c>
      <c r="N686">
        <f t="shared" ca="1" si="145"/>
        <v>128.58206223915872</v>
      </c>
      <c r="O686">
        <f t="shared" ca="1" si="146"/>
        <v>96.645203697259419</v>
      </c>
    </row>
    <row r="687" spans="1:15" x14ac:dyDescent="0.2">
      <c r="A687">
        <v>686</v>
      </c>
      <c r="B687" s="2">
        <f t="shared" si="141"/>
        <v>40864</v>
      </c>
      <c r="C687">
        <f t="shared" si="137"/>
        <v>2011</v>
      </c>
      <c r="D687">
        <v>254.09939940702574</v>
      </c>
      <c r="E687">
        <f t="shared" ca="1" si="138"/>
        <v>241.56443582123899</v>
      </c>
      <c r="F687">
        <f t="shared" ca="1" si="139"/>
        <v>241.16859486589834</v>
      </c>
      <c r="G687" t="str">
        <f t="shared" ca="1" si="140"/>
        <v/>
      </c>
      <c r="H687">
        <f t="shared" ca="1" si="142"/>
        <v>226.35754559675846</v>
      </c>
      <c r="I687" s="4" t="str">
        <f t="shared" ca="1" si="143"/>
        <v/>
      </c>
      <c r="J687">
        <f t="shared" ca="1" si="149"/>
        <v>119.43848526331657</v>
      </c>
      <c r="K687">
        <f t="shared" ca="1" si="147"/>
        <v>126.86661380738708</v>
      </c>
      <c r="L687">
        <f t="shared" ca="1" si="148"/>
        <v>5.855069605111507E-2</v>
      </c>
      <c r="M687">
        <f t="shared" ca="1" si="144"/>
        <v>131.90646976421934</v>
      </c>
      <c r="N687">
        <f t="shared" ca="1" si="145"/>
        <v>128.58206223915872</v>
      </c>
      <c r="O687">
        <f t="shared" ca="1" si="146"/>
        <v>96.645203697259419</v>
      </c>
    </row>
    <row r="688" spans="1:15" x14ac:dyDescent="0.2">
      <c r="A688">
        <v>687</v>
      </c>
      <c r="B688" s="2">
        <f t="shared" si="141"/>
        <v>40865</v>
      </c>
      <c r="C688">
        <f t="shared" si="137"/>
        <v>2011</v>
      </c>
      <c r="D688">
        <v>253.50110764731369</v>
      </c>
      <c r="E688">
        <f t="shared" ca="1" si="138"/>
        <v>242.16126941254274</v>
      </c>
      <c r="F688">
        <f t="shared" ca="1" si="139"/>
        <v>241.80316925776046</v>
      </c>
      <c r="G688" t="str">
        <f t="shared" ca="1" si="140"/>
        <v/>
      </c>
      <c r="H688">
        <f t="shared" ca="1" si="142"/>
        <v>226.35754559675846</v>
      </c>
      <c r="I688" s="4" t="str">
        <f t="shared" ca="1" si="143"/>
        <v/>
      </c>
      <c r="J688">
        <f t="shared" ca="1" si="149"/>
        <v>119.43848526331657</v>
      </c>
      <c r="K688">
        <f t="shared" ca="1" si="147"/>
        <v>126.86661380738708</v>
      </c>
      <c r="L688">
        <f t="shared" ca="1" si="148"/>
        <v>5.855069605111507E-2</v>
      </c>
      <c r="M688">
        <f t="shared" ca="1" si="144"/>
        <v>131.90646976421934</v>
      </c>
      <c r="N688">
        <f t="shared" ca="1" si="145"/>
        <v>128.58206223915872</v>
      </c>
      <c r="O688">
        <f t="shared" ca="1" si="146"/>
        <v>96.645203697259419</v>
      </c>
    </row>
    <row r="689" spans="1:15" x14ac:dyDescent="0.2">
      <c r="A689">
        <v>688</v>
      </c>
      <c r="B689" s="2">
        <f t="shared" si="141"/>
        <v>40866</v>
      </c>
      <c r="C689">
        <f t="shared" si="137"/>
        <v>2011</v>
      </c>
      <c r="D689">
        <v>248.45739461585927</v>
      </c>
      <c r="E689">
        <f t="shared" ca="1" si="138"/>
        <v>242.47607567270856</v>
      </c>
      <c r="F689">
        <f t="shared" ca="1" si="139"/>
        <v>242.28719191660909</v>
      </c>
      <c r="G689" t="str">
        <f t="shared" ca="1" si="140"/>
        <v/>
      </c>
      <c r="H689">
        <f t="shared" ca="1" si="142"/>
        <v>226.35754559675846</v>
      </c>
      <c r="I689" s="4" t="str">
        <f t="shared" ca="1" si="143"/>
        <v/>
      </c>
      <c r="J689">
        <f t="shared" ca="1" si="149"/>
        <v>119.43848526331657</v>
      </c>
      <c r="K689">
        <f t="shared" ca="1" si="147"/>
        <v>126.86661380738708</v>
      </c>
      <c r="L689">
        <f t="shared" ca="1" si="148"/>
        <v>5.855069605111507E-2</v>
      </c>
      <c r="M689">
        <f t="shared" ca="1" si="144"/>
        <v>131.90646976421934</v>
      </c>
      <c r="N689">
        <f t="shared" ca="1" si="145"/>
        <v>128.58206223915872</v>
      </c>
      <c r="O689">
        <f t="shared" ca="1" si="146"/>
        <v>96.645203697259419</v>
      </c>
    </row>
    <row r="690" spans="1:15" x14ac:dyDescent="0.2">
      <c r="A690">
        <v>689</v>
      </c>
      <c r="B690" s="2">
        <f t="shared" si="141"/>
        <v>40867</v>
      </c>
      <c r="C690">
        <f t="shared" si="137"/>
        <v>2011</v>
      </c>
      <c r="D690">
        <v>244.83361373700674</v>
      </c>
      <c r="E690">
        <f t="shared" ca="1" si="138"/>
        <v>242.59395257592351</v>
      </c>
      <c r="F690">
        <f t="shared" ca="1" si="139"/>
        <v>242.52322643399449</v>
      </c>
      <c r="G690" t="str">
        <f t="shared" ca="1" si="140"/>
        <v/>
      </c>
      <c r="H690">
        <f t="shared" ca="1" si="142"/>
        <v>226.35754559675846</v>
      </c>
      <c r="I690" s="4" t="str">
        <f t="shared" ca="1" si="143"/>
        <v/>
      </c>
      <c r="J690">
        <f t="shared" ca="1" si="149"/>
        <v>119.43848526331657</v>
      </c>
      <c r="K690">
        <f t="shared" ca="1" si="147"/>
        <v>126.86661380738708</v>
      </c>
      <c r="L690">
        <f t="shared" ca="1" si="148"/>
        <v>5.855069605111507E-2</v>
      </c>
      <c r="M690">
        <f t="shared" ca="1" si="144"/>
        <v>131.90646976421934</v>
      </c>
      <c r="N690">
        <f t="shared" ca="1" si="145"/>
        <v>128.58206223915872</v>
      </c>
      <c r="O690">
        <f t="shared" ca="1" si="146"/>
        <v>96.645203697259419</v>
      </c>
    </row>
    <row r="691" spans="1:15" x14ac:dyDescent="0.2">
      <c r="A691">
        <v>690</v>
      </c>
      <c r="B691" s="2">
        <f t="shared" si="141"/>
        <v>40868</v>
      </c>
      <c r="C691">
        <f t="shared" si="137"/>
        <v>2011</v>
      </c>
      <c r="D691">
        <v>244.94319105357698</v>
      </c>
      <c r="E691">
        <f t="shared" ca="1" si="138"/>
        <v>242.71141449980618</v>
      </c>
      <c r="F691">
        <f t="shared" ca="1" si="139"/>
        <v>242.64093734547657</v>
      </c>
      <c r="G691" t="str">
        <f t="shared" ca="1" si="140"/>
        <v/>
      </c>
      <c r="H691">
        <f t="shared" ca="1" si="142"/>
        <v>226.35754559675846</v>
      </c>
      <c r="I691" s="4" t="str">
        <f t="shared" ca="1" si="143"/>
        <v/>
      </c>
      <c r="J691">
        <f t="shared" ca="1" si="149"/>
        <v>119.43848526331657</v>
      </c>
      <c r="K691">
        <f t="shared" ca="1" si="147"/>
        <v>126.86661380738708</v>
      </c>
      <c r="L691">
        <f t="shared" ca="1" si="148"/>
        <v>5.855069605111507E-2</v>
      </c>
      <c r="M691">
        <f t="shared" ca="1" si="144"/>
        <v>131.90646976421934</v>
      </c>
      <c r="N691">
        <f t="shared" ca="1" si="145"/>
        <v>128.58206223915872</v>
      </c>
      <c r="O691">
        <f t="shared" ca="1" si="146"/>
        <v>96.645203697259419</v>
      </c>
    </row>
    <row r="692" spans="1:15" x14ac:dyDescent="0.2">
      <c r="A692">
        <v>691</v>
      </c>
      <c r="B692" s="2">
        <f t="shared" si="141"/>
        <v>40869</v>
      </c>
      <c r="C692">
        <f t="shared" si="137"/>
        <v>2011</v>
      </c>
      <c r="D692">
        <v>243.49914448599932</v>
      </c>
      <c r="E692">
        <f t="shared" ca="1" si="138"/>
        <v>242.75080099911588</v>
      </c>
      <c r="F692">
        <f t="shared" ca="1" si="139"/>
        <v>242.72716909953004</v>
      </c>
      <c r="G692" t="str">
        <f t="shared" ca="1" si="140"/>
        <v/>
      </c>
      <c r="H692">
        <f t="shared" ca="1" si="142"/>
        <v>226.35754559675846</v>
      </c>
      <c r="I692" s="4" t="str">
        <f t="shared" ca="1" si="143"/>
        <v/>
      </c>
      <c r="J692">
        <f t="shared" ca="1" si="149"/>
        <v>119.43848526331657</v>
      </c>
      <c r="K692">
        <f t="shared" ca="1" si="147"/>
        <v>126.86661380738708</v>
      </c>
      <c r="L692">
        <f t="shared" ca="1" si="148"/>
        <v>5.855069605111507E-2</v>
      </c>
      <c r="M692">
        <f t="shared" ca="1" si="144"/>
        <v>131.90646976421934</v>
      </c>
      <c r="N692">
        <f t="shared" ca="1" si="145"/>
        <v>128.58206223915872</v>
      </c>
      <c r="O692">
        <f t="shared" ca="1" si="146"/>
        <v>96.645203697259419</v>
      </c>
    </row>
    <row r="693" spans="1:15" x14ac:dyDescent="0.2">
      <c r="A693">
        <v>692</v>
      </c>
      <c r="B693" s="2">
        <f t="shared" si="141"/>
        <v>40870</v>
      </c>
      <c r="C693">
        <f t="shared" si="137"/>
        <v>2011</v>
      </c>
      <c r="D693">
        <v>243.75232548553259</v>
      </c>
      <c r="E693">
        <f t="shared" ca="1" si="138"/>
        <v>242.80087722343669</v>
      </c>
      <c r="F693">
        <f t="shared" ca="1" si="139"/>
        <v>242.77083148884424</v>
      </c>
      <c r="G693" t="str">
        <f t="shared" ca="1" si="140"/>
        <v/>
      </c>
      <c r="H693">
        <f t="shared" ca="1" si="142"/>
        <v>226.35754559675846</v>
      </c>
      <c r="I693" s="4" t="str">
        <f t="shared" ca="1" si="143"/>
        <v/>
      </c>
      <c r="J693">
        <f t="shared" ca="1" si="149"/>
        <v>119.43848526331657</v>
      </c>
      <c r="K693">
        <f t="shared" ca="1" si="147"/>
        <v>126.86661380738708</v>
      </c>
      <c r="L693">
        <f t="shared" ca="1" si="148"/>
        <v>5.855069605111507E-2</v>
      </c>
      <c r="M693">
        <f t="shared" ca="1" si="144"/>
        <v>131.90646976421934</v>
      </c>
      <c r="N693">
        <f t="shared" ca="1" si="145"/>
        <v>128.58206223915872</v>
      </c>
      <c r="O693">
        <f t="shared" ca="1" si="146"/>
        <v>96.645203697259419</v>
      </c>
    </row>
    <row r="694" spans="1:15" x14ac:dyDescent="0.2">
      <c r="A694">
        <v>693</v>
      </c>
      <c r="B694" s="2">
        <f t="shared" si="141"/>
        <v>40871</v>
      </c>
      <c r="C694">
        <f t="shared" si="137"/>
        <v>2011</v>
      </c>
      <c r="D694">
        <v>249.36499137588032</v>
      </c>
      <c r="E694">
        <f t="shared" ca="1" si="138"/>
        <v>243.12908293105883</v>
      </c>
      <c r="F694">
        <f t="shared" ca="1" si="139"/>
        <v>242.93215950648556</v>
      </c>
      <c r="G694" t="str">
        <f t="shared" ca="1" si="140"/>
        <v/>
      </c>
      <c r="H694">
        <f t="shared" ca="1" si="142"/>
        <v>226.35754559675846</v>
      </c>
      <c r="I694" s="4" t="str">
        <f t="shared" ca="1" si="143"/>
        <v/>
      </c>
      <c r="J694">
        <f t="shared" ca="1" si="149"/>
        <v>119.43848526331657</v>
      </c>
      <c r="K694">
        <f t="shared" ca="1" si="147"/>
        <v>126.86661380738708</v>
      </c>
      <c r="L694">
        <f t="shared" ca="1" si="148"/>
        <v>5.855069605111507E-2</v>
      </c>
      <c r="M694">
        <f t="shared" ca="1" si="144"/>
        <v>131.90646976421934</v>
      </c>
      <c r="N694">
        <f t="shared" ca="1" si="145"/>
        <v>128.58206223915872</v>
      </c>
      <c r="O694">
        <f t="shared" ca="1" si="146"/>
        <v>96.645203697259419</v>
      </c>
    </row>
    <row r="695" spans="1:15" x14ac:dyDescent="0.2">
      <c r="A695">
        <v>694</v>
      </c>
      <c r="B695" s="2">
        <f t="shared" si="141"/>
        <v>40872</v>
      </c>
      <c r="C695">
        <f t="shared" si="137"/>
        <v>2011</v>
      </c>
      <c r="D695">
        <v>247.70344054963496</v>
      </c>
      <c r="E695">
        <f t="shared" ca="1" si="138"/>
        <v>243.35780081198763</v>
      </c>
      <c r="F695">
        <f t="shared" ca="1" si="139"/>
        <v>243.22057008343035</v>
      </c>
      <c r="G695" t="str">
        <f t="shared" ca="1" si="140"/>
        <v/>
      </c>
      <c r="H695">
        <f t="shared" ca="1" si="142"/>
        <v>226.35754559675846</v>
      </c>
      <c r="I695" s="4" t="str">
        <f t="shared" ca="1" si="143"/>
        <v/>
      </c>
      <c r="J695">
        <f t="shared" ca="1" si="149"/>
        <v>119.43848526331657</v>
      </c>
      <c r="K695">
        <f t="shared" ca="1" si="147"/>
        <v>126.86661380738708</v>
      </c>
      <c r="L695">
        <f t="shared" ca="1" si="148"/>
        <v>5.855069605111507E-2</v>
      </c>
      <c r="M695">
        <f t="shared" ca="1" si="144"/>
        <v>131.90646976421934</v>
      </c>
      <c r="N695">
        <f t="shared" ca="1" si="145"/>
        <v>128.58206223915872</v>
      </c>
      <c r="O695">
        <f t="shared" ca="1" si="146"/>
        <v>96.645203697259419</v>
      </c>
    </row>
    <row r="696" spans="1:15" x14ac:dyDescent="0.2">
      <c r="A696">
        <v>695</v>
      </c>
      <c r="B696" s="2">
        <f t="shared" si="141"/>
        <v>40873</v>
      </c>
      <c r="C696">
        <f t="shared" si="137"/>
        <v>2011</v>
      </c>
      <c r="D696">
        <v>245.29126448316109</v>
      </c>
      <c r="E696">
        <f t="shared" ca="1" si="138"/>
        <v>243.45447399554632</v>
      </c>
      <c r="F696">
        <f t="shared" ca="1" si="139"/>
        <v>243.3964700854111</v>
      </c>
      <c r="G696" t="str">
        <f t="shared" ca="1" si="140"/>
        <v/>
      </c>
      <c r="H696">
        <f t="shared" ca="1" si="142"/>
        <v>226.35754559675846</v>
      </c>
      <c r="I696" s="4" t="str">
        <f t="shared" ca="1" si="143"/>
        <v/>
      </c>
      <c r="J696">
        <f t="shared" ca="1" si="149"/>
        <v>119.43848526331657</v>
      </c>
      <c r="K696">
        <f t="shared" ca="1" si="147"/>
        <v>126.86661380738708</v>
      </c>
      <c r="L696">
        <f t="shared" ca="1" si="148"/>
        <v>5.855069605111507E-2</v>
      </c>
      <c r="M696">
        <f t="shared" ca="1" si="144"/>
        <v>131.90646976421934</v>
      </c>
      <c r="N696">
        <f t="shared" ca="1" si="145"/>
        <v>128.58206223915872</v>
      </c>
      <c r="O696">
        <f t="shared" ca="1" si="146"/>
        <v>96.645203697259419</v>
      </c>
    </row>
    <row r="697" spans="1:15" x14ac:dyDescent="0.2">
      <c r="A697">
        <v>696</v>
      </c>
      <c r="B697" s="2">
        <f t="shared" si="141"/>
        <v>40874</v>
      </c>
      <c r="C697">
        <f t="shared" si="137"/>
        <v>2011</v>
      </c>
      <c r="D697">
        <v>247.16607262683326</v>
      </c>
      <c r="E697">
        <f t="shared" ca="1" si="138"/>
        <v>243.64005392711064</v>
      </c>
      <c r="F697">
        <f t="shared" ca="1" si="139"/>
        <v>243.52870596817203</v>
      </c>
      <c r="G697" t="str">
        <f t="shared" ca="1" si="140"/>
        <v/>
      </c>
      <c r="H697">
        <f t="shared" ca="1" si="142"/>
        <v>226.35754559675846</v>
      </c>
      <c r="I697" s="4" t="str">
        <f t="shared" ca="1" si="143"/>
        <v/>
      </c>
      <c r="J697">
        <f t="shared" ca="1" si="149"/>
        <v>119.43848526331657</v>
      </c>
      <c r="K697">
        <f t="shared" ca="1" si="147"/>
        <v>126.86661380738708</v>
      </c>
      <c r="L697">
        <f t="shared" ca="1" si="148"/>
        <v>5.855069605111507E-2</v>
      </c>
      <c r="M697">
        <f t="shared" ca="1" si="144"/>
        <v>131.90646976421934</v>
      </c>
      <c r="N697">
        <f t="shared" ca="1" si="145"/>
        <v>128.58206223915872</v>
      </c>
      <c r="O697">
        <f t="shared" ca="1" si="146"/>
        <v>96.645203697259419</v>
      </c>
    </row>
    <row r="698" spans="1:15" x14ac:dyDescent="0.2">
      <c r="A698">
        <v>697</v>
      </c>
      <c r="B698" s="2">
        <f t="shared" si="141"/>
        <v>40875</v>
      </c>
      <c r="C698">
        <f t="shared" si="137"/>
        <v>2011</v>
      </c>
      <c r="D698">
        <v>246.62215576895565</v>
      </c>
      <c r="E698">
        <f t="shared" ca="1" si="138"/>
        <v>243.78915901920291</v>
      </c>
      <c r="F698">
        <f t="shared" ca="1" si="139"/>
        <v>243.69969596394753</v>
      </c>
      <c r="G698" t="str">
        <f t="shared" ca="1" si="140"/>
        <v/>
      </c>
      <c r="H698">
        <f t="shared" ca="1" si="142"/>
        <v>226.35754559675846</v>
      </c>
      <c r="I698" s="4" t="str">
        <f t="shared" ca="1" si="143"/>
        <v/>
      </c>
      <c r="J698">
        <f t="shared" ca="1" si="149"/>
        <v>119.43848526331657</v>
      </c>
      <c r="K698">
        <f t="shared" ca="1" si="147"/>
        <v>126.86661380738708</v>
      </c>
      <c r="L698">
        <f t="shared" ca="1" si="148"/>
        <v>5.855069605111507E-2</v>
      </c>
      <c r="M698">
        <f t="shared" ca="1" si="144"/>
        <v>131.90646976421934</v>
      </c>
      <c r="N698">
        <f t="shared" ca="1" si="145"/>
        <v>128.58206223915872</v>
      </c>
      <c r="O698">
        <f t="shared" ca="1" si="146"/>
        <v>96.645203697259419</v>
      </c>
    </row>
    <row r="699" spans="1:15" x14ac:dyDescent="0.2">
      <c r="A699">
        <v>698</v>
      </c>
      <c r="B699" s="2">
        <f t="shared" si="141"/>
        <v>40876</v>
      </c>
      <c r="C699">
        <f t="shared" si="137"/>
        <v>2011</v>
      </c>
      <c r="D699">
        <v>246.48136735027001</v>
      </c>
      <c r="E699">
        <f t="shared" ca="1" si="138"/>
        <v>243.92376943575627</v>
      </c>
      <c r="F699">
        <f t="shared" ca="1" si="139"/>
        <v>243.84300318582427</v>
      </c>
      <c r="G699" t="str">
        <f t="shared" ca="1" si="140"/>
        <v/>
      </c>
      <c r="H699">
        <f t="shared" ca="1" si="142"/>
        <v>226.35754559675846</v>
      </c>
      <c r="I699" s="4" t="str">
        <f t="shared" ca="1" si="143"/>
        <v/>
      </c>
      <c r="J699">
        <f t="shared" ca="1" si="149"/>
        <v>119.43848526331657</v>
      </c>
      <c r="K699">
        <f t="shared" ca="1" si="147"/>
        <v>126.86661380738708</v>
      </c>
      <c r="L699">
        <f t="shared" ca="1" si="148"/>
        <v>5.855069605111507E-2</v>
      </c>
      <c r="M699">
        <f t="shared" ca="1" si="144"/>
        <v>131.90646976421934</v>
      </c>
      <c r="N699">
        <f t="shared" ca="1" si="145"/>
        <v>128.58206223915872</v>
      </c>
      <c r="O699">
        <f t="shared" ca="1" si="146"/>
        <v>96.645203697259419</v>
      </c>
    </row>
    <row r="700" spans="1:15" x14ac:dyDescent="0.2">
      <c r="A700">
        <v>699</v>
      </c>
      <c r="B700" s="2">
        <f t="shared" si="141"/>
        <v>40877</v>
      </c>
      <c r="C700">
        <f t="shared" si="137"/>
        <v>2011</v>
      </c>
      <c r="D700">
        <v>244.80332173458342</v>
      </c>
      <c r="E700">
        <f t="shared" ca="1" si="138"/>
        <v>243.96774705069765</v>
      </c>
      <c r="F700">
        <f t="shared" ca="1" si="139"/>
        <v>243.9413604817328</v>
      </c>
      <c r="G700" t="str">
        <f t="shared" ca="1" si="140"/>
        <v/>
      </c>
      <c r="H700">
        <f t="shared" ca="1" si="142"/>
        <v>226.35754559675846</v>
      </c>
      <c r="I700" s="4" t="str">
        <f t="shared" ca="1" si="143"/>
        <v/>
      </c>
      <c r="J700">
        <f t="shared" ca="1" si="149"/>
        <v>119.43848526331657</v>
      </c>
      <c r="K700">
        <f t="shared" ca="1" si="147"/>
        <v>126.86661380738708</v>
      </c>
      <c r="L700">
        <f t="shared" ca="1" si="148"/>
        <v>5.855069605111507E-2</v>
      </c>
      <c r="M700">
        <f t="shared" ca="1" si="144"/>
        <v>131.90646976421934</v>
      </c>
      <c r="N700">
        <f t="shared" ca="1" si="145"/>
        <v>128.58206223915872</v>
      </c>
      <c r="O700">
        <f t="shared" ca="1" si="146"/>
        <v>96.645203697259419</v>
      </c>
    </row>
    <row r="701" spans="1:15" x14ac:dyDescent="0.2">
      <c r="A701">
        <v>700</v>
      </c>
      <c r="B701" s="2">
        <f t="shared" si="141"/>
        <v>40878</v>
      </c>
      <c r="C701">
        <f t="shared" si="137"/>
        <v>2011</v>
      </c>
      <c r="D701">
        <v>246.811054729272</v>
      </c>
      <c r="E701">
        <f t="shared" ca="1" si="138"/>
        <v>244.10991243462635</v>
      </c>
      <c r="F701">
        <f t="shared" ca="1" si="139"/>
        <v>244.02461320426914</v>
      </c>
      <c r="G701" t="str">
        <f t="shared" ca="1" si="140"/>
        <v/>
      </c>
      <c r="H701">
        <f t="shared" ca="1" si="142"/>
        <v>226.35754559675846</v>
      </c>
      <c r="I701" s="4" t="str">
        <f t="shared" ca="1" si="143"/>
        <v/>
      </c>
      <c r="J701">
        <f t="shared" ca="1" si="149"/>
        <v>119.43848526331657</v>
      </c>
      <c r="K701">
        <f t="shared" ca="1" si="147"/>
        <v>126.86661380738708</v>
      </c>
      <c r="L701">
        <f t="shared" ca="1" si="148"/>
        <v>5.855069605111507E-2</v>
      </c>
      <c r="M701">
        <f t="shared" ca="1" si="144"/>
        <v>131.90646976421934</v>
      </c>
      <c r="N701">
        <f t="shared" ca="1" si="145"/>
        <v>128.58206223915872</v>
      </c>
      <c r="O701">
        <f t="shared" ca="1" si="146"/>
        <v>96.645203697259419</v>
      </c>
    </row>
    <row r="702" spans="1:15" x14ac:dyDescent="0.2">
      <c r="A702">
        <v>701</v>
      </c>
      <c r="B702" s="2">
        <f t="shared" si="141"/>
        <v>40879</v>
      </c>
      <c r="C702">
        <f t="shared" si="137"/>
        <v>2011</v>
      </c>
      <c r="D702">
        <v>242.76008180052446</v>
      </c>
      <c r="E702">
        <f t="shared" ca="1" si="138"/>
        <v>244.04242090292126</v>
      </c>
      <c r="F702">
        <f t="shared" ca="1" si="139"/>
        <v>244.08291582194434</v>
      </c>
      <c r="G702" t="str">
        <f t="shared" ca="1" si="140"/>
        <v>SELL</v>
      </c>
      <c r="H702">
        <f t="shared" ca="1" si="142"/>
        <v>242.76008180052446</v>
      </c>
      <c r="I702" s="4">
        <f t="shared" ca="1" si="143"/>
        <v>-7.2462953070652564E-2</v>
      </c>
      <c r="J702">
        <f t="shared" ca="1" si="149"/>
        <v>110.78361991085103</v>
      </c>
      <c r="K702">
        <f t="shared" ca="1" si="147"/>
        <v>126.86661380738708</v>
      </c>
      <c r="L702">
        <f t="shared" ca="1" si="148"/>
        <v>0.12677089278156162</v>
      </c>
      <c r="M702">
        <f t="shared" ca="1" si="144"/>
        <v>112.78980510773918</v>
      </c>
      <c r="N702">
        <f t="shared" ca="1" si="145"/>
        <v>100.62975441386706</v>
      </c>
      <c r="O702">
        <f t="shared" ca="1" si="146"/>
        <v>68.632416257186748</v>
      </c>
    </row>
    <row r="703" spans="1:15" x14ac:dyDescent="0.2">
      <c r="A703">
        <v>702</v>
      </c>
      <c r="B703" s="2">
        <f t="shared" si="141"/>
        <v>40880</v>
      </c>
      <c r="C703">
        <f t="shared" si="137"/>
        <v>2011</v>
      </c>
      <c r="D703">
        <v>240.06318365230797</v>
      </c>
      <c r="E703">
        <f t="shared" ca="1" si="138"/>
        <v>243.8434590403906</v>
      </c>
      <c r="F703">
        <f t="shared" ca="1" si="139"/>
        <v>243.96283615790901</v>
      </c>
      <c r="G703" t="str">
        <f t="shared" ca="1" si="140"/>
        <v/>
      </c>
      <c r="H703">
        <f t="shared" ca="1" si="142"/>
        <v>242.76008180052446</v>
      </c>
      <c r="I703" s="4" t="str">
        <f t="shared" ca="1" si="143"/>
        <v/>
      </c>
      <c r="J703">
        <f t="shared" ca="1" si="149"/>
        <v>110.78361991085103</v>
      </c>
      <c r="K703">
        <f t="shared" ca="1" si="147"/>
        <v>126.86661380738708</v>
      </c>
      <c r="L703">
        <f t="shared" ca="1" si="148"/>
        <v>0.12677089278156162</v>
      </c>
      <c r="M703">
        <f t="shared" ca="1" si="144"/>
        <v>112.78980510773918</v>
      </c>
      <c r="N703">
        <f t="shared" ca="1" si="145"/>
        <v>100.62975441386706</v>
      </c>
      <c r="O703">
        <f t="shared" ca="1" si="146"/>
        <v>68.632416257186748</v>
      </c>
    </row>
    <row r="704" spans="1:15" x14ac:dyDescent="0.2">
      <c r="A704">
        <v>703</v>
      </c>
      <c r="B704" s="2">
        <f t="shared" si="141"/>
        <v>40881</v>
      </c>
      <c r="C704">
        <f t="shared" si="137"/>
        <v>2011</v>
      </c>
      <c r="D704">
        <v>243.20489559923033</v>
      </c>
      <c r="E704">
        <f t="shared" ca="1" si="138"/>
        <v>243.8115308683326</v>
      </c>
      <c r="F704">
        <f t="shared" ca="1" si="139"/>
        <v>243.8306877715674</v>
      </c>
      <c r="G704" t="str">
        <f t="shared" ca="1" si="140"/>
        <v/>
      </c>
      <c r="H704">
        <f t="shared" ca="1" si="142"/>
        <v>242.76008180052446</v>
      </c>
      <c r="I704" s="4" t="str">
        <f t="shared" ca="1" si="143"/>
        <v/>
      </c>
      <c r="J704">
        <f t="shared" ca="1" si="149"/>
        <v>110.78361991085103</v>
      </c>
      <c r="K704">
        <f t="shared" ca="1" si="147"/>
        <v>126.86661380738708</v>
      </c>
      <c r="L704">
        <f t="shared" ca="1" si="148"/>
        <v>0.12677089278156162</v>
      </c>
      <c r="M704">
        <f t="shared" ca="1" si="144"/>
        <v>112.78980510773918</v>
      </c>
      <c r="N704">
        <f t="shared" ca="1" si="145"/>
        <v>100.62975441386706</v>
      </c>
      <c r="O704">
        <f t="shared" ca="1" si="146"/>
        <v>68.632416257186748</v>
      </c>
    </row>
    <row r="705" spans="1:15" x14ac:dyDescent="0.2">
      <c r="A705">
        <v>704</v>
      </c>
      <c r="B705" s="2">
        <f t="shared" si="141"/>
        <v>40882</v>
      </c>
      <c r="C705">
        <f t="shared" si="137"/>
        <v>2011</v>
      </c>
      <c r="D705">
        <v>243.09486018929996</v>
      </c>
      <c r="E705">
        <f t="shared" ca="1" si="138"/>
        <v>243.77569733438094</v>
      </c>
      <c r="F705">
        <f t="shared" ca="1" si="139"/>
        <v>243.79719745475194</v>
      </c>
      <c r="G705" t="str">
        <f t="shared" ca="1" si="140"/>
        <v/>
      </c>
      <c r="H705">
        <f t="shared" ca="1" si="142"/>
        <v>242.76008180052446</v>
      </c>
      <c r="I705" s="4" t="str">
        <f t="shared" ca="1" si="143"/>
        <v/>
      </c>
      <c r="J705">
        <f t="shared" ca="1" si="149"/>
        <v>110.78361991085103</v>
      </c>
      <c r="K705">
        <f t="shared" ca="1" si="147"/>
        <v>126.86661380738708</v>
      </c>
      <c r="L705">
        <f t="shared" ca="1" si="148"/>
        <v>0.12677089278156162</v>
      </c>
      <c r="M705">
        <f t="shared" ca="1" si="144"/>
        <v>112.78980510773918</v>
      </c>
      <c r="N705">
        <f t="shared" ca="1" si="145"/>
        <v>100.62975441386706</v>
      </c>
      <c r="O705">
        <f t="shared" ca="1" si="146"/>
        <v>68.632416257186748</v>
      </c>
    </row>
    <row r="706" spans="1:15" x14ac:dyDescent="0.2">
      <c r="A706">
        <v>705</v>
      </c>
      <c r="B706" s="2">
        <f t="shared" si="141"/>
        <v>40883</v>
      </c>
      <c r="C706">
        <f t="shared" si="137"/>
        <v>2011</v>
      </c>
      <c r="D706">
        <v>247.08094977408544</v>
      </c>
      <c r="E706">
        <f t="shared" ca="1" si="138"/>
        <v>243.94095995636616</v>
      </c>
      <c r="F706">
        <f t="shared" ca="1" si="139"/>
        <v>243.84180238317501</v>
      </c>
      <c r="G706" t="str">
        <f t="shared" ca="1" si="140"/>
        <v>BUY</v>
      </c>
      <c r="H706">
        <f t="shared" ca="1" si="142"/>
        <v>247.08094977408544</v>
      </c>
      <c r="I706" s="4">
        <f t="shared" ca="1" si="143"/>
        <v>1.7798922876914456E-2</v>
      </c>
      <c r="J706">
        <f t="shared" ca="1" si="149"/>
        <v>112.75544901766966</v>
      </c>
      <c r="K706">
        <f t="shared" ca="1" si="147"/>
        <v>126.86661380738708</v>
      </c>
      <c r="L706">
        <f t="shared" ca="1" si="148"/>
        <v>0.11122835524830388</v>
      </c>
      <c r="M706">
        <f t="shared" ca="1" si="144"/>
        <v>116.8048791925689</v>
      </c>
      <c r="N706">
        <f t="shared" ca="1" si="145"/>
        <v>106.00305812767284</v>
      </c>
      <c r="O706">
        <f t="shared" ca="1" si="146"/>
        <v>73.518748592458579</v>
      </c>
    </row>
    <row r="707" spans="1:15" x14ac:dyDescent="0.2">
      <c r="A707">
        <v>706</v>
      </c>
      <c r="B707" s="2">
        <f t="shared" si="141"/>
        <v>40884</v>
      </c>
      <c r="C707">
        <f t="shared" ref="C707:C770" si="150">YEAR(B707)</f>
        <v>2011</v>
      </c>
      <c r="D707">
        <v>250.25572063166553</v>
      </c>
      <c r="E707">
        <f t="shared" ref="E707:E770" ca="1" si="151">IF($A707=$Y$7, AVERAGE(OFFSET($D708,-$Y$7,0,$Y$7,1)),IF($A707&gt;$Y$7,((($Y$7-1)*E706)+$D707)/$Y$7,""))</f>
        <v>244.25669799013113</v>
      </c>
      <c r="F707">
        <f t="shared" ref="F707:F770" ca="1" si="152">IF($A707=$Y$8, AVERAGE(OFFSET($D708,-$Y$8,0,$Y$8,1)),IF($A707&gt;$Y$8,((($Y$8-1)*E706)+$D707)/$Y$8,""))</f>
        <v>244.06725516987214</v>
      </c>
      <c r="G707" t="str">
        <f t="shared" ref="G707:G770" ca="1" si="153">IF(A707&gt;$Y$8,IF(AND(E707&gt;=F707,E706&lt;F706),"BUY",IF(AND(E707&lt;=F707,E706&gt;F706),"SELL","")),"")</f>
        <v/>
      </c>
      <c r="H707">
        <f t="shared" ca="1" si="142"/>
        <v>247.08094977408544</v>
      </c>
      <c r="I707" s="4" t="str">
        <f t="shared" ca="1" si="143"/>
        <v/>
      </c>
      <c r="J707">
        <f t="shared" ca="1" si="149"/>
        <v>112.75544901766966</v>
      </c>
      <c r="K707">
        <f t="shared" ca="1" si="147"/>
        <v>126.86661380738708</v>
      </c>
      <c r="L707">
        <f t="shared" ca="1" si="148"/>
        <v>0.11122835524830388</v>
      </c>
      <c r="M707">
        <f t="shared" ca="1" si="144"/>
        <v>116.8048791925689</v>
      </c>
      <c r="N707">
        <f t="shared" ca="1" si="145"/>
        <v>106.00305812767284</v>
      </c>
      <c r="O707">
        <f t="shared" ca="1" si="146"/>
        <v>73.518748592458579</v>
      </c>
    </row>
    <row r="708" spans="1:15" x14ac:dyDescent="0.2">
      <c r="A708">
        <v>707</v>
      </c>
      <c r="B708" s="2">
        <f t="shared" ref="B708:B771" si="154">B707+1</f>
        <v>40885</v>
      </c>
      <c r="C708">
        <f t="shared" si="150"/>
        <v>2011</v>
      </c>
      <c r="D708">
        <v>253.05002978262854</v>
      </c>
      <c r="E708">
        <f t="shared" ca="1" si="151"/>
        <v>244.69636457975599</v>
      </c>
      <c r="F708">
        <f t="shared" ca="1" si="152"/>
        <v>244.43256462598112</v>
      </c>
      <c r="G708" t="str">
        <f t="shared" ca="1" si="153"/>
        <v/>
      </c>
      <c r="H708">
        <f t="shared" ref="H708:H771" ca="1" si="155">IF(G708&lt;&gt;"",D708,H707)</f>
        <v>247.08094977408544</v>
      </c>
      <c r="I708" s="4" t="str">
        <f t="shared" ref="I708:I771" ca="1" si="156">IF(H707&lt;&gt;0,IF(G708="BUY",(H708-H707)/H707,IF(G708="SELL",(H707-H708)/H707,"")),"")</f>
        <v/>
      </c>
      <c r="J708">
        <f t="shared" ca="1" si="149"/>
        <v>112.75544901766966</v>
      </c>
      <c r="K708">
        <f t="shared" ca="1" si="147"/>
        <v>126.86661380738708</v>
      </c>
      <c r="L708">
        <f t="shared" ca="1" si="148"/>
        <v>0.11122835524830388</v>
      </c>
      <c r="M708">
        <f t="shared" ref="M708:M771" ca="1" si="157">IF(I708&lt;&gt;"",M707*(1+2*I708),M707)</f>
        <v>116.8048791925689</v>
      </c>
      <c r="N708">
        <f t="shared" ref="N708:N771" ca="1" si="158">IF(I708&lt;&gt;"",N707*(1+3*I708),N707)</f>
        <v>106.00305812767284</v>
      </c>
      <c r="O708">
        <f t="shared" ref="O708:O771" ca="1" si="159">IF(I708&lt;&gt;"",O707*(1+4*I708),O707)</f>
        <v>73.518748592458579</v>
      </c>
    </row>
    <row r="709" spans="1:15" x14ac:dyDescent="0.2">
      <c r="A709">
        <v>708</v>
      </c>
      <c r="B709" s="2">
        <f t="shared" si="154"/>
        <v>40886</v>
      </c>
      <c r="C709">
        <f t="shared" si="150"/>
        <v>2011</v>
      </c>
      <c r="D709">
        <v>249.62060143096707</v>
      </c>
      <c r="E709">
        <f t="shared" ca="1" si="151"/>
        <v>244.94257642231656</v>
      </c>
      <c r="F709">
        <f t="shared" ca="1" si="152"/>
        <v>244.79484931678019</v>
      </c>
      <c r="G709" t="str">
        <f t="shared" ca="1" si="153"/>
        <v/>
      </c>
      <c r="H709">
        <f t="shared" ca="1" si="155"/>
        <v>247.08094977408544</v>
      </c>
      <c r="I709" s="4" t="str">
        <f t="shared" ca="1" si="156"/>
        <v/>
      </c>
      <c r="J709">
        <f t="shared" ca="1" si="149"/>
        <v>112.75544901766966</v>
      </c>
      <c r="K709">
        <f t="shared" ca="1" si="147"/>
        <v>126.86661380738708</v>
      </c>
      <c r="L709">
        <f t="shared" ca="1" si="148"/>
        <v>0.11122835524830388</v>
      </c>
      <c r="M709">
        <f t="shared" ca="1" si="157"/>
        <v>116.8048791925689</v>
      </c>
      <c r="N709">
        <f t="shared" ca="1" si="158"/>
        <v>106.00305812767284</v>
      </c>
      <c r="O709">
        <f t="shared" ca="1" si="159"/>
        <v>73.518748592458579</v>
      </c>
    </row>
    <row r="710" spans="1:15" x14ac:dyDescent="0.2">
      <c r="A710">
        <v>709</v>
      </c>
      <c r="B710" s="2">
        <f t="shared" si="154"/>
        <v>40887</v>
      </c>
      <c r="C710">
        <f t="shared" si="150"/>
        <v>2011</v>
      </c>
      <c r="D710">
        <v>250.12157680930235</v>
      </c>
      <c r="E710">
        <f t="shared" ca="1" si="151"/>
        <v>245.20152644166586</v>
      </c>
      <c r="F710">
        <f t="shared" ca="1" si="152"/>
        <v>245.0461564300563</v>
      </c>
      <c r="G710" t="str">
        <f t="shared" ca="1" si="153"/>
        <v/>
      </c>
      <c r="H710">
        <f t="shared" ca="1" si="155"/>
        <v>247.08094977408544</v>
      </c>
      <c r="I710" s="4" t="str">
        <f t="shared" ca="1" si="156"/>
        <v/>
      </c>
      <c r="J710">
        <f t="shared" ca="1" si="149"/>
        <v>112.75544901766966</v>
      </c>
      <c r="K710">
        <f t="shared" ca="1" si="147"/>
        <v>126.86661380738708</v>
      </c>
      <c r="L710">
        <f t="shared" ca="1" si="148"/>
        <v>0.11122835524830388</v>
      </c>
      <c r="M710">
        <f t="shared" ca="1" si="157"/>
        <v>116.8048791925689</v>
      </c>
      <c r="N710">
        <f t="shared" ca="1" si="158"/>
        <v>106.00305812767284</v>
      </c>
      <c r="O710">
        <f t="shared" ca="1" si="159"/>
        <v>73.518748592458579</v>
      </c>
    </row>
    <row r="711" spans="1:15" x14ac:dyDescent="0.2">
      <c r="A711">
        <v>710</v>
      </c>
      <c r="B711" s="2">
        <f t="shared" si="154"/>
        <v>40888</v>
      </c>
      <c r="C711">
        <f t="shared" si="150"/>
        <v>2011</v>
      </c>
      <c r="D711">
        <v>250.95565114818484</v>
      </c>
      <c r="E711">
        <f t="shared" ca="1" si="151"/>
        <v>245.48923267699183</v>
      </c>
      <c r="F711">
        <f t="shared" ca="1" si="152"/>
        <v>245.31660893579621</v>
      </c>
      <c r="G711" t="str">
        <f t="shared" ca="1" si="153"/>
        <v/>
      </c>
      <c r="H711">
        <f t="shared" ca="1" si="155"/>
        <v>247.08094977408544</v>
      </c>
      <c r="I711" s="4" t="str">
        <f t="shared" ca="1" si="156"/>
        <v/>
      </c>
      <c r="J711">
        <f t="shared" ca="1" si="149"/>
        <v>112.75544901766966</v>
      </c>
      <c r="K711">
        <f t="shared" ca="1" si="147"/>
        <v>126.86661380738708</v>
      </c>
      <c r="L711">
        <f t="shared" ca="1" si="148"/>
        <v>0.11122835524830388</v>
      </c>
      <c r="M711">
        <f t="shared" ca="1" si="157"/>
        <v>116.8048791925689</v>
      </c>
      <c r="N711">
        <f t="shared" ca="1" si="158"/>
        <v>106.00305812767284</v>
      </c>
      <c r="O711">
        <f t="shared" ca="1" si="159"/>
        <v>73.518748592458579</v>
      </c>
    </row>
    <row r="712" spans="1:15" x14ac:dyDescent="0.2">
      <c r="A712">
        <v>711</v>
      </c>
      <c r="B712" s="2">
        <f t="shared" si="154"/>
        <v>40889</v>
      </c>
      <c r="C712">
        <f t="shared" si="150"/>
        <v>2011</v>
      </c>
      <c r="D712">
        <v>253.53460030555763</v>
      </c>
      <c r="E712">
        <f t="shared" ca="1" si="151"/>
        <v>245.89150105842015</v>
      </c>
      <c r="F712">
        <f t="shared" ca="1" si="152"/>
        <v>245.65014002956315</v>
      </c>
      <c r="G712" t="str">
        <f t="shared" ca="1" si="153"/>
        <v/>
      </c>
      <c r="H712">
        <f t="shared" ca="1" si="155"/>
        <v>247.08094977408544</v>
      </c>
      <c r="I712" s="4" t="str">
        <f t="shared" ca="1" si="156"/>
        <v/>
      </c>
      <c r="J712">
        <f t="shared" ca="1" si="149"/>
        <v>112.75544901766966</v>
      </c>
      <c r="K712">
        <f t="shared" ca="1" si="147"/>
        <v>126.86661380738708</v>
      </c>
      <c r="L712">
        <f t="shared" ca="1" si="148"/>
        <v>0.11122835524830388</v>
      </c>
      <c r="M712">
        <f t="shared" ca="1" si="157"/>
        <v>116.8048791925689</v>
      </c>
      <c r="N712">
        <f t="shared" ca="1" si="158"/>
        <v>106.00305812767284</v>
      </c>
      <c r="O712">
        <f t="shared" ca="1" si="159"/>
        <v>73.518748592458579</v>
      </c>
    </row>
    <row r="713" spans="1:15" x14ac:dyDescent="0.2">
      <c r="A713">
        <v>712</v>
      </c>
      <c r="B713" s="2">
        <f t="shared" si="154"/>
        <v>40890</v>
      </c>
      <c r="C713">
        <f t="shared" si="150"/>
        <v>2011</v>
      </c>
      <c r="D713">
        <v>255.14358474603472</v>
      </c>
      <c r="E713">
        <f t="shared" ca="1" si="151"/>
        <v>246.35410524280087</v>
      </c>
      <c r="F713">
        <f t="shared" ca="1" si="152"/>
        <v>246.07654273217241</v>
      </c>
      <c r="G713" t="str">
        <f t="shared" ca="1" si="153"/>
        <v/>
      </c>
      <c r="H713">
        <f t="shared" ca="1" si="155"/>
        <v>247.08094977408544</v>
      </c>
      <c r="I713" s="4" t="str">
        <f t="shared" ca="1" si="156"/>
        <v/>
      </c>
      <c r="J713">
        <f t="shared" ca="1" si="149"/>
        <v>112.75544901766966</v>
      </c>
      <c r="K713">
        <f t="shared" ca="1" si="147"/>
        <v>126.86661380738708</v>
      </c>
      <c r="L713">
        <f t="shared" ca="1" si="148"/>
        <v>0.11122835524830388</v>
      </c>
      <c r="M713">
        <f t="shared" ca="1" si="157"/>
        <v>116.8048791925689</v>
      </c>
      <c r="N713">
        <f t="shared" ca="1" si="158"/>
        <v>106.00305812767284</v>
      </c>
      <c r="O713">
        <f t="shared" ca="1" si="159"/>
        <v>73.518748592458579</v>
      </c>
    </row>
    <row r="714" spans="1:15" x14ac:dyDescent="0.2">
      <c r="A714">
        <v>713</v>
      </c>
      <c r="B714" s="2">
        <f t="shared" si="154"/>
        <v>40891</v>
      </c>
      <c r="C714">
        <f t="shared" si="150"/>
        <v>2011</v>
      </c>
      <c r="D714">
        <v>257.79494124973121</v>
      </c>
      <c r="E714">
        <f t="shared" ca="1" si="151"/>
        <v>246.92614704314738</v>
      </c>
      <c r="F714">
        <f t="shared" ca="1" si="152"/>
        <v>246.58292196293948</v>
      </c>
      <c r="G714" t="str">
        <f t="shared" ca="1" si="153"/>
        <v/>
      </c>
      <c r="H714">
        <f t="shared" ca="1" si="155"/>
        <v>247.08094977408544</v>
      </c>
      <c r="I714" s="4" t="str">
        <f t="shared" ca="1" si="156"/>
        <v/>
      </c>
      <c r="J714">
        <f t="shared" ca="1" si="149"/>
        <v>112.75544901766966</v>
      </c>
      <c r="K714">
        <f t="shared" ca="1" si="147"/>
        <v>126.86661380738708</v>
      </c>
      <c r="L714">
        <f t="shared" ca="1" si="148"/>
        <v>0.11122835524830388</v>
      </c>
      <c r="M714">
        <f t="shared" ca="1" si="157"/>
        <v>116.8048791925689</v>
      </c>
      <c r="N714">
        <f t="shared" ca="1" si="158"/>
        <v>106.00305812767284</v>
      </c>
      <c r="O714">
        <f t="shared" ca="1" si="159"/>
        <v>73.518748592458579</v>
      </c>
    </row>
    <row r="715" spans="1:15" x14ac:dyDescent="0.2">
      <c r="A715">
        <v>714</v>
      </c>
      <c r="B715" s="2">
        <f t="shared" si="154"/>
        <v>40892</v>
      </c>
      <c r="C715">
        <f t="shared" si="150"/>
        <v>2011</v>
      </c>
      <c r="D715">
        <v>261.34348336337001</v>
      </c>
      <c r="E715">
        <f t="shared" ca="1" si="151"/>
        <v>247.64701385915851</v>
      </c>
      <c r="F715">
        <f t="shared" ca="1" si="152"/>
        <v>247.21449376955181</v>
      </c>
      <c r="G715" t="str">
        <f t="shared" ca="1" si="153"/>
        <v/>
      </c>
      <c r="H715">
        <f t="shared" ca="1" si="155"/>
        <v>247.08094977408544</v>
      </c>
      <c r="I715" s="4" t="str">
        <f t="shared" ca="1" si="156"/>
        <v/>
      </c>
      <c r="J715">
        <f t="shared" ca="1" si="149"/>
        <v>112.75544901766966</v>
      </c>
      <c r="K715">
        <f t="shared" ca="1" si="147"/>
        <v>126.86661380738708</v>
      </c>
      <c r="L715">
        <f t="shared" ca="1" si="148"/>
        <v>0.11122835524830388</v>
      </c>
      <c r="M715">
        <f t="shared" ca="1" si="157"/>
        <v>116.8048791925689</v>
      </c>
      <c r="N715">
        <f t="shared" ca="1" si="158"/>
        <v>106.00305812767284</v>
      </c>
      <c r="O715">
        <f t="shared" ca="1" si="159"/>
        <v>73.518748592458579</v>
      </c>
    </row>
    <row r="716" spans="1:15" x14ac:dyDescent="0.2">
      <c r="A716">
        <v>715</v>
      </c>
      <c r="B716" s="2">
        <f t="shared" si="154"/>
        <v>40893</v>
      </c>
      <c r="C716">
        <f t="shared" si="150"/>
        <v>2011</v>
      </c>
      <c r="D716">
        <v>262.24492794220424</v>
      </c>
      <c r="E716">
        <f t="shared" ca="1" si="151"/>
        <v>248.37690956331079</v>
      </c>
      <c r="F716">
        <f t="shared" ca="1" si="152"/>
        <v>247.93897214081937</v>
      </c>
      <c r="G716" t="str">
        <f t="shared" ca="1" si="153"/>
        <v/>
      </c>
      <c r="H716">
        <f t="shared" ca="1" si="155"/>
        <v>247.08094977408544</v>
      </c>
      <c r="I716" s="4" t="str">
        <f t="shared" ca="1" si="156"/>
        <v/>
      </c>
      <c r="J716">
        <f t="shared" ca="1" si="149"/>
        <v>112.75544901766966</v>
      </c>
      <c r="K716">
        <f t="shared" ca="1" si="147"/>
        <v>126.86661380738708</v>
      </c>
      <c r="L716">
        <f t="shared" ca="1" si="148"/>
        <v>0.11122835524830388</v>
      </c>
      <c r="M716">
        <f t="shared" ca="1" si="157"/>
        <v>116.8048791925689</v>
      </c>
      <c r="N716">
        <f t="shared" ca="1" si="158"/>
        <v>106.00305812767284</v>
      </c>
      <c r="O716">
        <f t="shared" ca="1" si="159"/>
        <v>73.518748592458579</v>
      </c>
    </row>
    <row r="717" spans="1:15" x14ac:dyDescent="0.2">
      <c r="A717">
        <v>716</v>
      </c>
      <c r="B717" s="2">
        <f t="shared" si="154"/>
        <v>40894</v>
      </c>
      <c r="C717">
        <f t="shared" si="150"/>
        <v>2011</v>
      </c>
      <c r="D717">
        <v>257.87563143814259</v>
      </c>
      <c r="E717">
        <f t="shared" ca="1" si="151"/>
        <v>248.85184565705239</v>
      </c>
      <c r="F717">
        <f t="shared" ca="1" si="152"/>
        <v>248.56688400080745</v>
      </c>
      <c r="G717" t="str">
        <f t="shared" ca="1" si="153"/>
        <v/>
      </c>
      <c r="H717">
        <f t="shared" ca="1" si="155"/>
        <v>247.08094977408544</v>
      </c>
      <c r="I717" s="4" t="str">
        <f t="shared" ca="1" si="156"/>
        <v/>
      </c>
      <c r="J717">
        <f t="shared" ca="1" si="149"/>
        <v>112.75544901766966</v>
      </c>
      <c r="K717">
        <f t="shared" ca="1" si="147"/>
        <v>126.86661380738708</v>
      </c>
      <c r="L717">
        <f t="shared" ca="1" si="148"/>
        <v>0.11122835524830388</v>
      </c>
      <c r="M717">
        <f t="shared" ca="1" si="157"/>
        <v>116.8048791925689</v>
      </c>
      <c r="N717">
        <f t="shared" ca="1" si="158"/>
        <v>106.00305812767284</v>
      </c>
      <c r="O717">
        <f t="shared" ca="1" si="159"/>
        <v>73.518748592458579</v>
      </c>
    </row>
    <row r="718" spans="1:15" x14ac:dyDescent="0.2">
      <c r="A718">
        <v>717</v>
      </c>
      <c r="B718" s="2">
        <f t="shared" si="154"/>
        <v>40895</v>
      </c>
      <c r="C718">
        <f t="shared" si="150"/>
        <v>2011</v>
      </c>
      <c r="D718">
        <v>257.89727962550285</v>
      </c>
      <c r="E718">
        <f t="shared" ca="1" si="151"/>
        <v>249.30411735547492</v>
      </c>
      <c r="F718">
        <f t="shared" ca="1" si="152"/>
        <v>249.03275433642139</v>
      </c>
      <c r="G718" t="str">
        <f t="shared" ca="1" si="153"/>
        <v/>
      </c>
      <c r="H718">
        <f t="shared" ca="1" si="155"/>
        <v>247.08094977408544</v>
      </c>
      <c r="I718" s="4" t="str">
        <f t="shared" ca="1" si="156"/>
        <v/>
      </c>
      <c r="J718">
        <f t="shared" ca="1" si="149"/>
        <v>112.75544901766966</v>
      </c>
      <c r="K718">
        <f t="shared" ca="1" si="147"/>
        <v>126.86661380738708</v>
      </c>
      <c r="L718">
        <f t="shared" ca="1" si="148"/>
        <v>0.11122835524830388</v>
      </c>
      <c r="M718">
        <f t="shared" ca="1" si="157"/>
        <v>116.8048791925689</v>
      </c>
      <c r="N718">
        <f t="shared" ca="1" si="158"/>
        <v>106.00305812767284</v>
      </c>
      <c r="O718">
        <f t="shared" ca="1" si="159"/>
        <v>73.518748592458579</v>
      </c>
    </row>
    <row r="719" spans="1:15" x14ac:dyDescent="0.2">
      <c r="A719">
        <v>718</v>
      </c>
      <c r="B719" s="2">
        <f t="shared" si="154"/>
        <v>40896</v>
      </c>
      <c r="C719">
        <f t="shared" si="150"/>
        <v>2011</v>
      </c>
      <c r="D719">
        <v>260.40601436127628</v>
      </c>
      <c r="E719">
        <f t="shared" ca="1" si="151"/>
        <v>249.85921220576498</v>
      </c>
      <c r="F719">
        <f t="shared" ca="1" si="152"/>
        <v>249.52615529559094</v>
      </c>
      <c r="G719" t="str">
        <f t="shared" ca="1" si="153"/>
        <v/>
      </c>
      <c r="H719">
        <f t="shared" ca="1" si="155"/>
        <v>247.08094977408544</v>
      </c>
      <c r="I719" s="4" t="str">
        <f t="shared" ca="1" si="156"/>
        <v/>
      </c>
      <c r="J719">
        <f t="shared" ca="1" si="149"/>
        <v>112.75544901766966</v>
      </c>
      <c r="K719">
        <f t="shared" ca="1" si="147"/>
        <v>126.86661380738708</v>
      </c>
      <c r="L719">
        <f t="shared" ca="1" si="148"/>
        <v>0.11122835524830388</v>
      </c>
      <c r="M719">
        <f t="shared" ca="1" si="157"/>
        <v>116.8048791925689</v>
      </c>
      <c r="N719">
        <f t="shared" ca="1" si="158"/>
        <v>106.00305812767284</v>
      </c>
      <c r="O719">
        <f t="shared" ca="1" si="159"/>
        <v>73.518748592458579</v>
      </c>
    </row>
    <row r="720" spans="1:15" x14ac:dyDescent="0.2">
      <c r="A720">
        <v>719</v>
      </c>
      <c r="B720" s="2">
        <f t="shared" si="154"/>
        <v>40897</v>
      </c>
      <c r="C720">
        <f t="shared" si="150"/>
        <v>2011</v>
      </c>
      <c r="D720">
        <v>260.82488831345626</v>
      </c>
      <c r="E720">
        <f t="shared" ca="1" si="151"/>
        <v>250.40749601114953</v>
      </c>
      <c r="F720">
        <f t="shared" ca="1" si="152"/>
        <v>250.07852572791882</v>
      </c>
      <c r="G720" t="str">
        <f t="shared" ca="1" si="153"/>
        <v/>
      </c>
      <c r="H720">
        <f t="shared" ca="1" si="155"/>
        <v>247.08094977408544</v>
      </c>
      <c r="I720" s="4" t="str">
        <f t="shared" ca="1" si="156"/>
        <v/>
      </c>
      <c r="J720">
        <f t="shared" ca="1" si="149"/>
        <v>112.75544901766966</v>
      </c>
      <c r="K720">
        <f t="shared" ca="1" si="147"/>
        <v>126.86661380738708</v>
      </c>
      <c r="L720">
        <f t="shared" ca="1" si="148"/>
        <v>0.11122835524830388</v>
      </c>
      <c r="M720">
        <f t="shared" ca="1" si="157"/>
        <v>116.8048791925689</v>
      </c>
      <c r="N720">
        <f t="shared" ca="1" si="158"/>
        <v>106.00305812767284</v>
      </c>
      <c r="O720">
        <f t="shared" ca="1" si="159"/>
        <v>73.518748592458579</v>
      </c>
    </row>
    <row r="721" spans="1:15" x14ac:dyDescent="0.2">
      <c r="A721">
        <v>720</v>
      </c>
      <c r="B721" s="2">
        <f t="shared" si="154"/>
        <v>40898</v>
      </c>
      <c r="C721">
        <f t="shared" si="150"/>
        <v>2011</v>
      </c>
      <c r="D721">
        <v>262.74001300324824</v>
      </c>
      <c r="E721">
        <f t="shared" ca="1" si="151"/>
        <v>251.02412186075449</v>
      </c>
      <c r="F721">
        <f t="shared" ca="1" si="152"/>
        <v>250.65414635099151</v>
      </c>
      <c r="G721" t="str">
        <f t="shared" ca="1" si="153"/>
        <v/>
      </c>
      <c r="H721">
        <f t="shared" ca="1" si="155"/>
        <v>247.08094977408544</v>
      </c>
      <c r="I721" s="4" t="str">
        <f t="shared" ca="1" si="156"/>
        <v/>
      </c>
      <c r="J721">
        <f t="shared" ca="1" si="149"/>
        <v>112.75544901766966</v>
      </c>
      <c r="K721">
        <f t="shared" ca="1" si="147"/>
        <v>126.86661380738708</v>
      </c>
      <c r="L721">
        <f t="shared" ca="1" si="148"/>
        <v>0.11122835524830388</v>
      </c>
      <c r="M721">
        <f t="shared" ca="1" si="157"/>
        <v>116.8048791925689</v>
      </c>
      <c r="N721">
        <f t="shared" ca="1" si="158"/>
        <v>106.00305812767284</v>
      </c>
      <c r="O721">
        <f t="shared" ca="1" si="159"/>
        <v>73.518748592458579</v>
      </c>
    </row>
    <row r="722" spans="1:15" x14ac:dyDescent="0.2">
      <c r="A722">
        <v>721</v>
      </c>
      <c r="B722" s="2">
        <f t="shared" si="154"/>
        <v>40899</v>
      </c>
      <c r="C722">
        <f t="shared" si="150"/>
        <v>2011</v>
      </c>
      <c r="D722">
        <v>265.44126881659059</v>
      </c>
      <c r="E722">
        <f t="shared" ca="1" si="151"/>
        <v>251.74497920854628</v>
      </c>
      <c r="F722">
        <f t="shared" ca="1" si="152"/>
        <v>251.31246479987121</v>
      </c>
      <c r="G722" t="str">
        <f t="shared" ca="1" si="153"/>
        <v/>
      </c>
      <c r="H722">
        <f t="shared" ca="1" si="155"/>
        <v>247.08094977408544</v>
      </c>
      <c r="I722" s="4" t="str">
        <f t="shared" ca="1" si="156"/>
        <v/>
      </c>
      <c r="J722">
        <f t="shared" ca="1" si="149"/>
        <v>112.75544901766966</v>
      </c>
      <c r="K722">
        <f t="shared" ca="1" si="147"/>
        <v>126.86661380738708</v>
      </c>
      <c r="L722">
        <f t="shared" ca="1" si="148"/>
        <v>0.11122835524830388</v>
      </c>
      <c r="M722">
        <f t="shared" ca="1" si="157"/>
        <v>116.8048791925689</v>
      </c>
      <c r="N722">
        <f t="shared" ca="1" si="158"/>
        <v>106.00305812767284</v>
      </c>
      <c r="O722">
        <f t="shared" ca="1" si="159"/>
        <v>73.518748592458579</v>
      </c>
    </row>
    <row r="723" spans="1:15" x14ac:dyDescent="0.2">
      <c r="A723">
        <v>722</v>
      </c>
      <c r="B723" s="2">
        <f t="shared" si="154"/>
        <v>40900</v>
      </c>
      <c r="C723">
        <f t="shared" si="150"/>
        <v>2011</v>
      </c>
      <c r="D723">
        <v>268.07515870624127</v>
      </c>
      <c r="E723">
        <f t="shared" ca="1" si="151"/>
        <v>252.56148818343104</v>
      </c>
      <c r="F723">
        <f t="shared" ca="1" si="152"/>
        <v>252.07158279850017</v>
      </c>
      <c r="G723" t="str">
        <f t="shared" ca="1" si="153"/>
        <v/>
      </c>
      <c r="H723">
        <f t="shared" ca="1" si="155"/>
        <v>247.08094977408544</v>
      </c>
      <c r="I723" s="4" t="str">
        <f t="shared" ca="1" si="156"/>
        <v/>
      </c>
      <c r="J723">
        <f t="shared" ca="1" si="149"/>
        <v>112.75544901766966</v>
      </c>
      <c r="K723">
        <f t="shared" ca="1" si="147"/>
        <v>126.86661380738708</v>
      </c>
      <c r="L723">
        <f t="shared" ca="1" si="148"/>
        <v>0.11122835524830388</v>
      </c>
      <c r="M723">
        <f t="shared" ca="1" si="157"/>
        <v>116.8048791925689</v>
      </c>
      <c r="N723">
        <f t="shared" ca="1" si="158"/>
        <v>106.00305812767284</v>
      </c>
      <c r="O723">
        <f t="shared" ca="1" si="159"/>
        <v>73.518748592458579</v>
      </c>
    </row>
    <row r="724" spans="1:15" x14ac:dyDescent="0.2">
      <c r="A724">
        <v>723</v>
      </c>
      <c r="B724" s="2">
        <f t="shared" si="154"/>
        <v>40901</v>
      </c>
      <c r="C724">
        <f t="shared" si="150"/>
        <v>2011</v>
      </c>
      <c r="D724">
        <v>267.85580913527889</v>
      </c>
      <c r="E724">
        <f t="shared" ca="1" si="151"/>
        <v>253.32620423102344</v>
      </c>
      <c r="F724">
        <f t="shared" ca="1" si="152"/>
        <v>252.867374602468</v>
      </c>
      <c r="G724" t="str">
        <f t="shared" ca="1" si="153"/>
        <v/>
      </c>
      <c r="H724">
        <f t="shared" ca="1" si="155"/>
        <v>247.08094977408544</v>
      </c>
      <c r="I724" s="4" t="str">
        <f t="shared" ca="1" si="156"/>
        <v/>
      </c>
      <c r="J724">
        <f t="shared" ca="1" si="149"/>
        <v>112.75544901766966</v>
      </c>
      <c r="K724">
        <f t="shared" ca="1" si="147"/>
        <v>126.86661380738708</v>
      </c>
      <c r="L724">
        <f t="shared" ca="1" si="148"/>
        <v>0.11122835524830388</v>
      </c>
      <c r="M724">
        <f t="shared" ca="1" si="157"/>
        <v>116.8048791925689</v>
      </c>
      <c r="N724">
        <f t="shared" ca="1" si="158"/>
        <v>106.00305812767284</v>
      </c>
      <c r="O724">
        <f t="shared" ca="1" si="159"/>
        <v>73.518748592458579</v>
      </c>
    </row>
    <row r="725" spans="1:15" x14ac:dyDescent="0.2">
      <c r="A725">
        <v>724</v>
      </c>
      <c r="B725" s="2">
        <f t="shared" si="154"/>
        <v>40902</v>
      </c>
      <c r="C725">
        <f t="shared" si="150"/>
        <v>2011</v>
      </c>
      <c r="D725">
        <v>265.966982279761</v>
      </c>
      <c r="E725">
        <f t="shared" ca="1" si="151"/>
        <v>253.95824313346034</v>
      </c>
      <c r="F725">
        <f t="shared" ca="1" si="152"/>
        <v>253.57901979199818</v>
      </c>
      <c r="G725" t="str">
        <f t="shared" ca="1" si="153"/>
        <v/>
      </c>
      <c r="H725">
        <f t="shared" ca="1" si="155"/>
        <v>247.08094977408544</v>
      </c>
      <c r="I725" s="4" t="str">
        <f t="shared" ca="1" si="156"/>
        <v/>
      </c>
      <c r="J725">
        <f t="shared" ca="1" si="149"/>
        <v>112.75544901766966</v>
      </c>
      <c r="K725">
        <f t="shared" ca="1" si="147"/>
        <v>126.86661380738708</v>
      </c>
      <c r="L725">
        <f t="shared" ca="1" si="148"/>
        <v>0.11122835524830388</v>
      </c>
      <c r="M725">
        <f t="shared" ca="1" si="157"/>
        <v>116.8048791925689</v>
      </c>
      <c r="N725">
        <f t="shared" ca="1" si="158"/>
        <v>106.00305812767284</v>
      </c>
      <c r="O725">
        <f t="shared" ca="1" si="159"/>
        <v>73.518748592458579</v>
      </c>
    </row>
    <row r="726" spans="1:15" x14ac:dyDescent="0.2">
      <c r="A726">
        <v>725</v>
      </c>
      <c r="B726" s="2">
        <f t="shared" si="154"/>
        <v>40903</v>
      </c>
      <c r="C726">
        <f t="shared" si="150"/>
        <v>2011</v>
      </c>
      <c r="D726">
        <v>262.09073090480109</v>
      </c>
      <c r="E726">
        <f t="shared" ca="1" si="151"/>
        <v>254.36486752202737</v>
      </c>
      <c r="F726">
        <f t="shared" ca="1" si="152"/>
        <v>254.12089288888717</v>
      </c>
      <c r="G726" t="str">
        <f t="shared" ca="1" si="153"/>
        <v/>
      </c>
      <c r="H726">
        <f t="shared" ca="1" si="155"/>
        <v>247.08094977408544</v>
      </c>
      <c r="I726" s="4" t="str">
        <f t="shared" ca="1" si="156"/>
        <v/>
      </c>
      <c r="J726">
        <f t="shared" ca="1" si="149"/>
        <v>112.75544901766966</v>
      </c>
      <c r="K726">
        <f t="shared" ca="1" si="147"/>
        <v>126.86661380738708</v>
      </c>
      <c r="L726">
        <f t="shared" ca="1" si="148"/>
        <v>0.11122835524830388</v>
      </c>
      <c r="M726">
        <f t="shared" ca="1" si="157"/>
        <v>116.8048791925689</v>
      </c>
      <c r="N726">
        <f t="shared" ca="1" si="158"/>
        <v>106.00305812767284</v>
      </c>
      <c r="O726">
        <f t="shared" ca="1" si="159"/>
        <v>73.518748592458579</v>
      </c>
    </row>
    <row r="727" spans="1:15" x14ac:dyDescent="0.2">
      <c r="A727">
        <v>726</v>
      </c>
      <c r="B727" s="2">
        <f t="shared" si="154"/>
        <v>40904</v>
      </c>
      <c r="C727">
        <f t="shared" si="150"/>
        <v>2011</v>
      </c>
      <c r="D727">
        <v>265.71495157838541</v>
      </c>
      <c r="E727">
        <f t="shared" ca="1" si="151"/>
        <v>254.93237172484527</v>
      </c>
      <c r="F727">
        <f t="shared" ca="1" si="152"/>
        <v>254.59186920315452</v>
      </c>
      <c r="G727" t="str">
        <f t="shared" ca="1" si="153"/>
        <v/>
      </c>
      <c r="H727">
        <f t="shared" ca="1" si="155"/>
        <v>247.08094977408544</v>
      </c>
      <c r="I727" s="4" t="str">
        <f t="shared" ca="1" si="156"/>
        <v/>
      </c>
      <c r="J727">
        <f t="shared" ca="1" si="149"/>
        <v>112.75544901766966</v>
      </c>
      <c r="K727">
        <f t="shared" ca="1" si="147"/>
        <v>126.86661380738708</v>
      </c>
      <c r="L727">
        <f t="shared" ca="1" si="148"/>
        <v>0.11122835524830388</v>
      </c>
      <c r="M727">
        <f t="shared" ca="1" si="157"/>
        <v>116.8048791925689</v>
      </c>
      <c r="N727">
        <f t="shared" ca="1" si="158"/>
        <v>106.00305812767284</v>
      </c>
      <c r="O727">
        <f t="shared" ca="1" si="159"/>
        <v>73.518748592458579</v>
      </c>
    </row>
    <row r="728" spans="1:15" x14ac:dyDescent="0.2">
      <c r="A728">
        <v>727</v>
      </c>
      <c r="B728" s="2">
        <f t="shared" si="154"/>
        <v>40905</v>
      </c>
      <c r="C728">
        <f t="shared" si="150"/>
        <v>2011</v>
      </c>
      <c r="D728">
        <v>266.48580548225237</v>
      </c>
      <c r="E728">
        <f t="shared" ca="1" si="151"/>
        <v>255.51004341271565</v>
      </c>
      <c r="F728">
        <f t="shared" ca="1" si="152"/>
        <v>255.16344039999342</v>
      </c>
      <c r="G728" t="str">
        <f t="shared" ca="1" si="153"/>
        <v/>
      </c>
      <c r="H728">
        <f t="shared" ca="1" si="155"/>
        <v>247.08094977408544</v>
      </c>
      <c r="I728" s="4" t="str">
        <f t="shared" ca="1" si="156"/>
        <v/>
      </c>
      <c r="J728">
        <f t="shared" ca="1" si="149"/>
        <v>112.75544901766966</v>
      </c>
      <c r="K728">
        <f t="shared" ca="1" si="147"/>
        <v>126.86661380738708</v>
      </c>
      <c r="L728">
        <f t="shared" ca="1" si="148"/>
        <v>0.11122835524830388</v>
      </c>
      <c r="M728">
        <f t="shared" ca="1" si="157"/>
        <v>116.8048791925689</v>
      </c>
      <c r="N728">
        <f t="shared" ca="1" si="158"/>
        <v>106.00305812767284</v>
      </c>
      <c r="O728">
        <f t="shared" ca="1" si="159"/>
        <v>73.518748592458579</v>
      </c>
    </row>
    <row r="729" spans="1:15" x14ac:dyDescent="0.2">
      <c r="A729">
        <v>728</v>
      </c>
      <c r="B729" s="2">
        <f t="shared" si="154"/>
        <v>40906</v>
      </c>
      <c r="C729">
        <f t="shared" si="150"/>
        <v>2011</v>
      </c>
      <c r="D729">
        <v>264.14884373354175</v>
      </c>
      <c r="E729">
        <f t="shared" ca="1" si="151"/>
        <v>255.94198342875697</v>
      </c>
      <c r="F729">
        <f t="shared" ca="1" si="152"/>
        <v>255.68281941913213</v>
      </c>
      <c r="G729" t="str">
        <f t="shared" ca="1" si="153"/>
        <v/>
      </c>
      <c r="H729">
        <f t="shared" ca="1" si="155"/>
        <v>247.08094977408544</v>
      </c>
      <c r="I729" s="4" t="str">
        <f t="shared" ca="1" si="156"/>
        <v/>
      </c>
      <c r="J729">
        <f t="shared" ca="1" si="149"/>
        <v>112.75544901766966</v>
      </c>
      <c r="K729">
        <f t="shared" ca="1" si="147"/>
        <v>126.86661380738708</v>
      </c>
      <c r="L729">
        <f t="shared" ca="1" si="148"/>
        <v>0.11122835524830388</v>
      </c>
      <c r="M729">
        <f t="shared" ca="1" si="157"/>
        <v>116.8048791925689</v>
      </c>
      <c r="N729">
        <f t="shared" ca="1" si="158"/>
        <v>106.00305812767284</v>
      </c>
      <c r="O729">
        <f t="shared" ca="1" si="159"/>
        <v>73.518748592458579</v>
      </c>
    </row>
    <row r="730" spans="1:15" x14ac:dyDescent="0.2">
      <c r="A730">
        <v>729</v>
      </c>
      <c r="B730" s="2">
        <f t="shared" si="154"/>
        <v>40907</v>
      </c>
      <c r="C730">
        <f t="shared" si="150"/>
        <v>2011</v>
      </c>
      <c r="D730">
        <v>257.9417090671821</v>
      </c>
      <c r="E730">
        <f t="shared" ca="1" si="151"/>
        <v>256.04196971067825</v>
      </c>
      <c r="F730">
        <f t="shared" ca="1" si="152"/>
        <v>255.98197794152549</v>
      </c>
      <c r="G730" t="str">
        <f t="shared" ca="1" si="153"/>
        <v/>
      </c>
      <c r="H730">
        <f t="shared" ca="1" si="155"/>
        <v>247.08094977408544</v>
      </c>
      <c r="I730" s="4" t="str">
        <f t="shared" ca="1" si="156"/>
        <v/>
      </c>
      <c r="J730">
        <f t="shared" ca="1" si="149"/>
        <v>112.75544901766966</v>
      </c>
      <c r="K730">
        <f t="shared" ca="1" si="147"/>
        <v>126.86661380738708</v>
      </c>
      <c r="L730">
        <f t="shared" ca="1" si="148"/>
        <v>0.11122835524830388</v>
      </c>
      <c r="M730">
        <f t="shared" ca="1" si="157"/>
        <v>116.8048791925689</v>
      </c>
      <c r="N730">
        <f t="shared" ca="1" si="158"/>
        <v>106.00305812767284</v>
      </c>
      <c r="O730">
        <f t="shared" ca="1" si="159"/>
        <v>73.518748592458579</v>
      </c>
    </row>
    <row r="731" spans="1:15" x14ac:dyDescent="0.2">
      <c r="A731">
        <v>730</v>
      </c>
      <c r="B731" s="2">
        <f t="shared" si="154"/>
        <v>40908</v>
      </c>
      <c r="C731">
        <f t="shared" si="150"/>
        <v>2011</v>
      </c>
      <c r="D731">
        <v>259.06523338758848</v>
      </c>
      <c r="E731">
        <f t="shared" ca="1" si="151"/>
        <v>256.19313289452373</v>
      </c>
      <c r="F731">
        <f t="shared" ca="1" si="152"/>
        <v>256.10243498421647</v>
      </c>
      <c r="G731" t="str">
        <f t="shared" ca="1" si="153"/>
        <v/>
      </c>
      <c r="H731">
        <f t="shared" ca="1" si="155"/>
        <v>247.08094977408544</v>
      </c>
      <c r="I731" s="4" t="str">
        <f t="shared" ca="1" si="156"/>
        <v/>
      </c>
      <c r="J731">
        <f t="shared" ca="1" si="149"/>
        <v>112.75544901766966</v>
      </c>
      <c r="K731">
        <f t="shared" ca="1" si="147"/>
        <v>126.86661380738708</v>
      </c>
      <c r="L731">
        <f t="shared" ca="1" si="148"/>
        <v>0.11122835524830388</v>
      </c>
      <c r="M731">
        <f t="shared" ca="1" si="157"/>
        <v>116.8048791925689</v>
      </c>
      <c r="N731">
        <f t="shared" ca="1" si="158"/>
        <v>106.00305812767284</v>
      </c>
      <c r="O731">
        <f t="shared" ca="1" si="159"/>
        <v>73.518748592458579</v>
      </c>
    </row>
    <row r="732" spans="1:15" x14ac:dyDescent="0.2">
      <c r="A732">
        <v>731</v>
      </c>
      <c r="B732" s="2">
        <f t="shared" si="154"/>
        <v>40909</v>
      </c>
      <c r="C732">
        <f t="shared" si="150"/>
        <v>2012</v>
      </c>
      <c r="D732">
        <v>261.27229727708482</v>
      </c>
      <c r="E732">
        <f t="shared" ca="1" si="151"/>
        <v>256.44709111365182</v>
      </c>
      <c r="F732">
        <f t="shared" ca="1" si="152"/>
        <v>256.29471618217491</v>
      </c>
      <c r="G732" t="str">
        <f t="shared" ca="1" si="153"/>
        <v/>
      </c>
      <c r="H732">
        <f t="shared" ca="1" si="155"/>
        <v>247.08094977408544</v>
      </c>
      <c r="I732" s="4" t="str">
        <f t="shared" ca="1" si="156"/>
        <v/>
      </c>
      <c r="J732">
        <f t="shared" ca="1" si="149"/>
        <v>112.75544901766966</v>
      </c>
      <c r="K732">
        <f t="shared" ref="K732:K795" ca="1" si="160">MAX(K731,J732)</f>
        <v>126.86661380738708</v>
      </c>
      <c r="L732">
        <f t="shared" ref="L732:L795" ca="1" si="161">1-J732/K732</f>
        <v>0.11122835524830388</v>
      </c>
      <c r="M732">
        <f t="shared" ca="1" si="157"/>
        <v>116.8048791925689</v>
      </c>
      <c r="N732">
        <f t="shared" ca="1" si="158"/>
        <v>106.00305812767284</v>
      </c>
      <c r="O732">
        <f t="shared" ca="1" si="159"/>
        <v>73.518748592458579</v>
      </c>
    </row>
    <row r="733" spans="1:15" x14ac:dyDescent="0.2">
      <c r="A733">
        <v>732</v>
      </c>
      <c r="B733" s="2">
        <f t="shared" si="154"/>
        <v>40910</v>
      </c>
      <c r="C733">
        <f t="shared" si="150"/>
        <v>2012</v>
      </c>
      <c r="D733">
        <v>261.88808771349375</v>
      </c>
      <c r="E733">
        <f t="shared" ca="1" si="151"/>
        <v>256.71914094364388</v>
      </c>
      <c r="F733">
        <f t="shared" ca="1" si="152"/>
        <v>256.55591104564866</v>
      </c>
      <c r="G733" t="str">
        <f t="shared" ca="1" si="153"/>
        <v/>
      </c>
      <c r="H733">
        <f t="shared" ca="1" si="155"/>
        <v>247.08094977408544</v>
      </c>
      <c r="I733" s="4" t="str">
        <f t="shared" ca="1" si="156"/>
        <v/>
      </c>
      <c r="J733">
        <f t="shared" ref="J733:J796" ca="1" si="162">IF(I733&lt;&gt;"",J732*(1+I733),J732)</f>
        <v>112.75544901766966</v>
      </c>
      <c r="K733">
        <f t="shared" ca="1" si="160"/>
        <v>126.86661380738708</v>
      </c>
      <c r="L733">
        <f t="shared" ca="1" si="161"/>
        <v>0.11122835524830388</v>
      </c>
      <c r="M733">
        <f t="shared" ca="1" si="157"/>
        <v>116.8048791925689</v>
      </c>
      <c r="N733">
        <f t="shared" ca="1" si="158"/>
        <v>106.00305812767284</v>
      </c>
      <c r="O733">
        <f t="shared" ca="1" si="159"/>
        <v>73.518748592458579</v>
      </c>
    </row>
    <row r="734" spans="1:15" x14ac:dyDescent="0.2">
      <c r="A734">
        <v>733</v>
      </c>
      <c r="B734" s="2">
        <f t="shared" si="154"/>
        <v>40911</v>
      </c>
      <c r="C734">
        <f t="shared" si="150"/>
        <v>2012</v>
      </c>
      <c r="D734">
        <v>264.77269042682065</v>
      </c>
      <c r="E734">
        <f t="shared" ca="1" si="151"/>
        <v>257.12181841780273</v>
      </c>
      <c r="F734">
        <f t="shared" ca="1" si="152"/>
        <v>256.88021193330741</v>
      </c>
      <c r="G734" t="str">
        <f t="shared" ca="1" si="153"/>
        <v/>
      </c>
      <c r="H734">
        <f t="shared" ca="1" si="155"/>
        <v>247.08094977408544</v>
      </c>
      <c r="I734" s="4" t="str">
        <f t="shared" ca="1" si="156"/>
        <v/>
      </c>
      <c r="J734">
        <f t="shared" ca="1" si="162"/>
        <v>112.75544901766966</v>
      </c>
      <c r="K734">
        <f t="shared" ca="1" si="160"/>
        <v>126.86661380738708</v>
      </c>
      <c r="L734">
        <f t="shared" ca="1" si="161"/>
        <v>0.11122835524830388</v>
      </c>
      <c r="M734">
        <f t="shared" ca="1" si="157"/>
        <v>116.8048791925689</v>
      </c>
      <c r="N734">
        <f t="shared" ca="1" si="158"/>
        <v>106.00305812767284</v>
      </c>
      <c r="O734">
        <f t="shared" ca="1" si="159"/>
        <v>73.518748592458579</v>
      </c>
    </row>
    <row r="735" spans="1:15" x14ac:dyDescent="0.2">
      <c r="A735">
        <v>734</v>
      </c>
      <c r="B735" s="2">
        <f t="shared" si="154"/>
        <v>40912</v>
      </c>
      <c r="C735">
        <f t="shared" si="150"/>
        <v>2012</v>
      </c>
      <c r="D735">
        <v>263.42425581300449</v>
      </c>
      <c r="E735">
        <f t="shared" ca="1" si="151"/>
        <v>257.43694028756283</v>
      </c>
      <c r="F735">
        <f t="shared" ca="1" si="152"/>
        <v>257.24786716570679</v>
      </c>
      <c r="G735" t="str">
        <f t="shared" ca="1" si="153"/>
        <v/>
      </c>
      <c r="H735">
        <f t="shared" ca="1" si="155"/>
        <v>247.08094977408544</v>
      </c>
      <c r="I735" s="4" t="str">
        <f t="shared" ca="1" si="156"/>
        <v/>
      </c>
      <c r="J735">
        <f t="shared" ca="1" si="162"/>
        <v>112.75544901766966</v>
      </c>
      <c r="K735">
        <f t="shared" ca="1" si="160"/>
        <v>126.86661380738708</v>
      </c>
      <c r="L735">
        <f t="shared" ca="1" si="161"/>
        <v>0.11122835524830388</v>
      </c>
      <c r="M735">
        <f t="shared" ca="1" si="157"/>
        <v>116.8048791925689</v>
      </c>
      <c r="N735">
        <f t="shared" ca="1" si="158"/>
        <v>106.00305812767284</v>
      </c>
      <c r="O735">
        <f t="shared" ca="1" si="159"/>
        <v>73.518748592458579</v>
      </c>
    </row>
    <row r="736" spans="1:15" x14ac:dyDescent="0.2">
      <c r="A736">
        <v>735</v>
      </c>
      <c r="B736" s="2">
        <f t="shared" si="154"/>
        <v>40913</v>
      </c>
      <c r="C736">
        <f t="shared" si="150"/>
        <v>2012</v>
      </c>
      <c r="D736">
        <v>261.18568566237127</v>
      </c>
      <c r="E736">
        <f t="shared" ca="1" si="151"/>
        <v>257.62437755630327</v>
      </c>
      <c r="F736">
        <f t="shared" ca="1" si="152"/>
        <v>257.51191519505903</v>
      </c>
      <c r="G736" t="str">
        <f t="shared" ca="1" si="153"/>
        <v/>
      </c>
      <c r="H736">
        <f t="shared" ca="1" si="155"/>
        <v>247.08094977408544</v>
      </c>
      <c r="I736" s="4" t="str">
        <f t="shared" ca="1" si="156"/>
        <v/>
      </c>
      <c r="J736">
        <f t="shared" ca="1" si="162"/>
        <v>112.75544901766966</v>
      </c>
      <c r="K736">
        <f t="shared" ca="1" si="160"/>
        <v>126.86661380738708</v>
      </c>
      <c r="L736">
        <f t="shared" ca="1" si="161"/>
        <v>0.11122835524830388</v>
      </c>
      <c r="M736">
        <f t="shared" ca="1" si="157"/>
        <v>116.8048791925689</v>
      </c>
      <c r="N736">
        <f t="shared" ca="1" si="158"/>
        <v>106.00305812767284</v>
      </c>
      <c r="O736">
        <f t="shared" ca="1" si="159"/>
        <v>73.518748592458579</v>
      </c>
    </row>
    <row r="737" spans="1:15" x14ac:dyDescent="0.2">
      <c r="A737">
        <v>736</v>
      </c>
      <c r="B737" s="2">
        <f t="shared" si="154"/>
        <v>40914</v>
      </c>
      <c r="C737">
        <f t="shared" si="150"/>
        <v>2012</v>
      </c>
      <c r="D737">
        <v>260.32675801200526</v>
      </c>
      <c r="E737">
        <f t="shared" ca="1" si="151"/>
        <v>257.75949657908836</v>
      </c>
      <c r="F737">
        <f t="shared" ca="1" si="152"/>
        <v>257.67842516541731</v>
      </c>
      <c r="G737" t="str">
        <f t="shared" ca="1" si="153"/>
        <v/>
      </c>
      <c r="H737">
        <f t="shared" ca="1" si="155"/>
        <v>247.08094977408544</v>
      </c>
      <c r="I737" s="4" t="str">
        <f t="shared" ca="1" si="156"/>
        <v/>
      </c>
      <c r="J737">
        <f t="shared" ca="1" si="162"/>
        <v>112.75544901766966</v>
      </c>
      <c r="K737">
        <f t="shared" ca="1" si="160"/>
        <v>126.86661380738708</v>
      </c>
      <c r="L737">
        <f t="shared" ca="1" si="161"/>
        <v>0.11122835524830388</v>
      </c>
      <c r="M737">
        <f t="shared" ca="1" si="157"/>
        <v>116.8048791925689</v>
      </c>
      <c r="N737">
        <f t="shared" ca="1" si="158"/>
        <v>106.00305812767284</v>
      </c>
      <c r="O737">
        <f t="shared" ca="1" si="159"/>
        <v>73.518748592458579</v>
      </c>
    </row>
    <row r="738" spans="1:15" x14ac:dyDescent="0.2">
      <c r="A738">
        <v>737</v>
      </c>
      <c r="B738" s="2">
        <f t="shared" si="154"/>
        <v>40915</v>
      </c>
      <c r="C738">
        <f t="shared" si="150"/>
        <v>2012</v>
      </c>
      <c r="D738">
        <v>258.66499845284773</v>
      </c>
      <c r="E738">
        <f t="shared" ca="1" si="151"/>
        <v>257.80477167277633</v>
      </c>
      <c r="F738">
        <f t="shared" ca="1" si="152"/>
        <v>257.77760661656356</v>
      </c>
      <c r="G738" t="str">
        <f t="shared" ca="1" si="153"/>
        <v/>
      </c>
      <c r="H738">
        <f t="shared" ca="1" si="155"/>
        <v>247.08094977408544</v>
      </c>
      <c r="I738" s="4" t="str">
        <f t="shared" ca="1" si="156"/>
        <v/>
      </c>
      <c r="J738">
        <f t="shared" ca="1" si="162"/>
        <v>112.75544901766966</v>
      </c>
      <c r="K738">
        <f t="shared" ca="1" si="160"/>
        <v>126.86661380738708</v>
      </c>
      <c r="L738">
        <f t="shared" ca="1" si="161"/>
        <v>0.11122835524830388</v>
      </c>
      <c r="M738">
        <f t="shared" ca="1" si="157"/>
        <v>116.8048791925689</v>
      </c>
      <c r="N738">
        <f t="shared" ca="1" si="158"/>
        <v>106.00305812767284</v>
      </c>
      <c r="O738">
        <f t="shared" ca="1" si="159"/>
        <v>73.518748592458579</v>
      </c>
    </row>
    <row r="739" spans="1:15" x14ac:dyDescent="0.2">
      <c r="A739">
        <v>738</v>
      </c>
      <c r="B739" s="2">
        <f t="shared" si="154"/>
        <v>40916</v>
      </c>
      <c r="C739">
        <f t="shared" si="150"/>
        <v>2012</v>
      </c>
      <c r="D739">
        <v>258.25196200933073</v>
      </c>
      <c r="E739">
        <f t="shared" ca="1" si="151"/>
        <v>257.82713118960407</v>
      </c>
      <c r="F739">
        <f t="shared" ca="1" si="152"/>
        <v>257.81371547950744</v>
      </c>
      <c r="G739" t="str">
        <f t="shared" ca="1" si="153"/>
        <v/>
      </c>
      <c r="H739">
        <f t="shared" ca="1" si="155"/>
        <v>247.08094977408544</v>
      </c>
      <c r="I739" s="4" t="str">
        <f t="shared" ca="1" si="156"/>
        <v/>
      </c>
      <c r="J739">
        <f t="shared" ca="1" si="162"/>
        <v>112.75544901766966</v>
      </c>
      <c r="K739">
        <f t="shared" ca="1" si="160"/>
        <v>126.86661380738708</v>
      </c>
      <c r="L739">
        <f t="shared" ca="1" si="161"/>
        <v>0.11122835524830388</v>
      </c>
      <c r="M739">
        <f t="shared" ca="1" si="157"/>
        <v>116.8048791925689</v>
      </c>
      <c r="N739">
        <f t="shared" ca="1" si="158"/>
        <v>106.00305812767284</v>
      </c>
      <c r="O739">
        <f t="shared" ca="1" si="159"/>
        <v>73.518748592458579</v>
      </c>
    </row>
    <row r="740" spans="1:15" x14ac:dyDescent="0.2">
      <c r="A740">
        <v>739</v>
      </c>
      <c r="B740" s="2">
        <f t="shared" si="154"/>
        <v>40917</v>
      </c>
      <c r="C740">
        <f t="shared" si="150"/>
        <v>2012</v>
      </c>
      <c r="D740">
        <v>259.75804026097228</v>
      </c>
      <c r="E740">
        <f t="shared" ca="1" si="151"/>
        <v>257.92367664317248</v>
      </c>
      <c r="F740">
        <f t="shared" ca="1" si="152"/>
        <v>257.86574937103143</v>
      </c>
      <c r="G740" t="str">
        <f t="shared" ca="1" si="153"/>
        <v/>
      </c>
      <c r="H740">
        <f t="shared" ca="1" si="155"/>
        <v>247.08094977408544</v>
      </c>
      <c r="I740" s="4" t="str">
        <f t="shared" ca="1" si="156"/>
        <v/>
      </c>
      <c r="J740">
        <f t="shared" ca="1" si="162"/>
        <v>112.75544901766966</v>
      </c>
      <c r="K740">
        <f t="shared" ca="1" si="160"/>
        <v>126.86661380738708</v>
      </c>
      <c r="L740">
        <f t="shared" ca="1" si="161"/>
        <v>0.11122835524830388</v>
      </c>
      <c r="M740">
        <f t="shared" ca="1" si="157"/>
        <v>116.8048791925689</v>
      </c>
      <c r="N740">
        <f t="shared" ca="1" si="158"/>
        <v>106.00305812767284</v>
      </c>
      <c r="O740">
        <f t="shared" ca="1" si="159"/>
        <v>73.518748592458579</v>
      </c>
    </row>
    <row r="741" spans="1:15" x14ac:dyDescent="0.2">
      <c r="A741">
        <v>740</v>
      </c>
      <c r="B741" s="2">
        <f t="shared" si="154"/>
        <v>40918</v>
      </c>
      <c r="C741">
        <f t="shared" si="150"/>
        <v>2012</v>
      </c>
      <c r="D741">
        <v>261.15983667533567</v>
      </c>
      <c r="E741">
        <f t="shared" ca="1" si="151"/>
        <v>258.08548464478065</v>
      </c>
      <c r="F741">
        <f t="shared" ca="1" si="152"/>
        <v>257.98839984381573</v>
      </c>
      <c r="G741" t="str">
        <f t="shared" ca="1" si="153"/>
        <v/>
      </c>
      <c r="H741">
        <f t="shared" ca="1" si="155"/>
        <v>247.08094977408544</v>
      </c>
      <c r="I741" s="4" t="str">
        <f t="shared" ca="1" si="156"/>
        <v/>
      </c>
      <c r="J741">
        <f t="shared" ca="1" si="162"/>
        <v>112.75544901766966</v>
      </c>
      <c r="K741">
        <f t="shared" ca="1" si="160"/>
        <v>126.86661380738708</v>
      </c>
      <c r="L741">
        <f t="shared" ca="1" si="161"/>
        <v>0.11122835524830388</v>
      </c>
      <c r="M741">
        <f t="shared" ca="1" si="157"/>
        <v>116.8048791925689</v>
      </c>
      <c r="N741">
        <f t="shared" ca="1" si="158"/>
        <v>106.00305812767284</v>
      </c>
      <c r="O741">
        <f t="shared" ca="1" si="159"/>
        <v>73.518748592458579</v>
      </c>
    </row>
    <row r="742" spans="1:15" x14ac:dyDescent="0.2">
      <c r="A742">
        <v>741</v>
      </c>
      <c r="B742" s="2">
        <f t="shared" si="154"/>
        <v>40919</v>
      </c>
      <c r="C742">
        <f t="shared" si="150"/>
        <v>2012</v>
      </c>
      <c r="D742">
        <v>259.10786753591185</v>
      </c>
      <c r="E742">
        <f t="shared" ca="1" si="151"/>
        <v>258.13660378933724</v>
      </c>
      <c r="F742">
        <f t="shared" ca="1" si="152"/>
        <v>258.10593230260326</v>
      </c>
      <c r="G742" t="str">
        <f t="shared" ca="1" si="153"/>
        <v/>
      </c>
      <c r="H742">
        <f t="shared" ca="1" si="155"/>
        <v>247.08094977408544</v>
      </c>
      <c r="I742" s="4" t="str">
        <f t="shared" ca="1" si="156"/>
        <v/>
      </c>
      <c r="J742">
        <f t="shared" ca="1" si="162"/>
        <v>112.75544901766966</v>
      </c>
      <c r="K742">
        <f t="shared" ca="1" si="160"/>
        <v>126.86661380738708</v>
      </c>
      <c r="L742">
        <f t="shared" ca="1" si="161"/>
        <v>0.11122835524830388</v>
      </c>
      <c r="M742">
        <f t="shared" ca="1" si="157"/>
        <v>116.8048791925689</v>
      </c>
      <c r="N742">
        <f t="shared" ca="1" si="158"/>
        <v>106.00305812767284</v>
      </c>
      <c r="O742">
        <f t="shared" ca="1" si="159"/>
        <v>73.518748592458579</v>
      </c>
    </row>
    <row r="743" spans="1:15" x14ac:dyDescent="0.2">
      <c r="A743">
        <v>742</v>
      </c>
      <c r="B743" s="2">
        <f t="shared" si="154"/>
        <v>40920</v>
      </c>
      <c r="C743">
        <f t="shared" si="150"/>
        <v>2012</v>
      </c>
      <c r="D743">
        <v>257.82809939222727</v>
      </c>
      <c r="E743">
        <f t="shared" ca="1" si="151"/>
        <v>258.12117856948174</v>
      </c>
      <c r="F743">
        <f t="shared" ca="1" si="152"/>
        <v>258.13043370139508</v>
      </c>
      <c r="G743" t="str">
        <f t="shared" ca="1" si="153"/>
        <v>SELL</v>
      </c>
      <c r="H743">
        <f t="shared" ca="1" si="155"/>
        <v>257.82809939222727</v>
      </c>
      <c r="I743" s="4">
        <f t="shared" ca="1" si="156"/>
        <v>-4.3496472018455162E-2</v>
      </c>
      <c r="J743">
        <f t="shared" ca="1" si="162"/>
        <v>107.85098478454424</v>
      </c>
      <c r="K743">
        <f t="shared" ca="1" si="160"/>
        <v>126.86661380738708</v>
      </c>
      <c r="L743">
        <f t="shared" ca="1" si="161"/>
        <v>0.14988678622504248</v>
      </c>
      <c r="M743">
        <f t="shared" ca="1" si="157"/>
        <v>106.64367887373167</v>
      </c>
      <c r="N743">
        <f t="shared" ca="1" si="158"/>
        <v>92.17078097250986</v>
      </c>
      <c r="O743">
        <f t="shared" ca="1" si="159"/>
        <v>60.727523828523722</v>
      </c>
    </row>
    <row r="744" spans="1:15" x14ac:dyDescent="0.2">
      <c r="A744">
        <v>743</v>
      </c>
      <c r="B744" s="2">
        <f t="shared" si="154"/>
        <v>40921</v>
      </c>
      <c r="C744">
        <f t="shared" si="150"/>
        <v>2012</v>
      </c>
      <c r="D744">
        <v>259.26738674351861</v>
      </c>
      <c r="E744">
        <f t="shared" ca="1" si="151"/>
        <v>258.17848897818357</v>
      </c>
      <c r="F744">
        <f t="shared" ca="1" si="152"/>
        <v>258.14410273296249</v>
      </c>
      <c r="G744" t="str">
        <f t="shared" ca="1" si="153"/>
        <v>BUY</v>
      </c>
      <c r="H744">
        <f t="shared" ca="1" si="155"/>
        <v>259.26738674351861</v>
      </c>
      <c r="I744" s="4">
        <f t="shared" ca="1" si="156"/>
        <v>5.5823525623628408E-3</v>
      </c>
      <c r="J744">
        <f t="shared" ca="1" si="162"/>
        <v>108.45304700580959</v>
      </c>
      <c r="K744">
        <f t="shared" ca="1" si="160"/>
        <v>126.86661380738708</v>
      </c>
      <c r="L744">
        <f t="shared" ca="1" si="161"/>
        <v>0.14514115454782728</v>
      </c>
      <c r="M744">
        <f t="shared" ca="1" si="157"/>
        <v>107.83432410177282</v>
      </c>
      <c r="N744">
        <f t="shared" ca="1" si="158"/>
        <v>93.714370358520483</v>
      </c>
      <c r="O744">
        <f t="shared" ca="1" si="159"/>
        <v>62.083533621524161</v>
      </c>
    </row>
    <row r="745" spans="1:15" x14ac:dyDescent="0.2">
      <c r="A745">
        <v>744</v>
      </c>
      <c r="B745" s="2">
        <f t="shared" si="154"/>
        <v>40922</v>
      </c>
      <c r="C745">
        <f t="shared" si="150"/>
        <v>2012</v>
      </c>
      <c r="D745">
        <v>258.54722973998702</v>
      </c>
      <c r="E745">
        <f t="shared" ca="1" si="151"/>
        <v>258.19692601627378</v>
      </c>
      <c r="F745">
        <f t="shared" ca="1" si="152"/>
        <v>258.18586379341963</v>
      </c>
      <c r="G745" t="str">
        <f t="shared" ca="1" si="153"/>
        <v/>
      </c>
      <c r="H745">
        <f t="shared" ca="1" si="155"/>
        <v>259.26738674351861</v>
      </c>
      <c r="I745" s="4" t="str">
        <f t="shared" ca="1" si="156"/>
        <v/>
      </c>
      <c r="J745">
        <f t="shared" ca="1" si="162"/>
        <v>108.45304700580959</v>
      </c>
      <c r="K745">
        <f t="shared" ca="1" si="160"/>
        <v>126.86661380738708</v>
      </c>
      <c r="L745">
        <f t="shared" ca="1" si="161"/>
        <v>0.14514115454782728</v>
      </c>
      <c r="M745">
        <f t="shared" ca="1" si="157"/>
        <v>107.83432410177282</v>
      </c>
      <c r="N745">
        <f t="shared" ca="1" si="158"/>
        <v>93.714370358520483</v>
      </c>
      <c r="O745">
        <f t="shared" ca="1" si="159"/>
        <v>62.083533621524161</v>
      </c>
    </row>
    <row r="746" spans="1:15" x14ac:dyDescent="0.2">
      <c r="A746">
        <v>745</v>
      </c>
      <c r="B746" s="2">
        <f t="shared" si="154"/>
        <v>40923</v>
      </c>
      <c r="C746">
        <f t="shared" si="150"/>
        <v>2012</v>
      </c>
      <c r="D746">
        <v>258.17015162281814</v>
      </c>
      <c r="E746">
        <f t="shared" ca="1" si="151"/>
        <v>258.19558729660105</v>
      </c>
      <c r="F746">
        <f t="shared" ca="1" si="152"/>
        <v>258.19639052840466</v>
      </c>
      <c r="G746" t="str">
        <f t="shared" ca="1" si="153"/>
        <v>SELL</v>
      </c>
      <c r="H746">
        <f t="shared" ca="1" si="155"/>
        <v>258.17015162281814</v>
      </c>
      <c r="I746" s="4">
        <f t="shared" ca="1" si="156"/>
        <v>4.2320599381283517E-3</v>
      </c>
      <c r="J746">
        <f t="shared" ca="1" si="162"/>
        <v>108.91202680121083</v>
      </c>
      <c r="K746">
        <f t="shared" ca="1" si="160"/>
        <v>126.86661380738708</v>
      </c>
      <c r="L746">
        <f t="shared" ca="1" si="161"/>
        <v>0.14152334067523453</v>
      </c>
      <c r="M746">
        <f t="shared" ca="1" si="157"/>
        <v>108.74704674774534</v>
      </c>
      <c r="N746">
        <f t="shared" ca="1" si="158"/>
        <v>94.904184855784123</v>
      </c>
      <c r="O746">
        <f t="shared" ca="1" si="159"/>
        <v>63.134498563352551</v>
      </c>
    </row>
    <row r="747" spans="1:15" x14ac:dyDescent="0.2">
      <c r="A747">
        <v>746</v>
      </c>
      <c r="B747" s="2">
        <f t="shared" si="154"/>
        <v>40924</v>
      </c>
      <c r="C747">
        <f t="shared" si="150"/>
        <v>2012</v>
      </c>
      <c r="D747">
        <v>257.18806211057415</v>
      </c>
      <c r="E747">
        <f t="shared" ca="1" si="151"/>
        <v>258.14521103729965</v>
      </c>
      <c r="F747">
        <f t="shared" ca="1" si="152"/>
        <v>258.17543679288048</v>
      </c>
      <c r="G747" t="str">
        <f t="shared" ca="1" si="153"/>
        <v/>
      </c>
      <c r="H747">
        <f t="shared" ca="1" si="155"/>
        <v>258.17015162281814</v>
      </c>
      <c r="I747" s="4" t="str">
        <f t="shared" ca="1" si="156"/>
        <v/>
      </c>
      <c r="J747">
        <f t="shared" ca="1" si="162"/>
        <v>108.91202680121083</v>
      </c>
      <c r="K747">
        <f t="shared" ca="1" si="160"/>
        <v>126.86661380738708</v>
      </c>
      <c r="L747">
        <f t="shared" ca="1" si="161"/>
        <v>0.14152334067523453</v>
      </c>
      <c r="M747">
        <f t="shared" ca="1" si="157"/>
        <v>108.74704674774534</v>
      </c>
      <c r="N747">
        <f t="shared" ca="1" si="158"/>
        <v>94.904184855784123</v>
      </c>
      <c r="O747">
        <f t="shared" ca="1" si="159"/>
        <v>63.134498563352551</v>
      </c>
    </row>
    <row r="748" spans="1:15" x14ac:dyDescent="0.2">
      <c r="A748">
        <v>747</v>
      </c>
      <c r="B748" s="2">
        <f t="shared" si="154"/>
        <v>40925</v>
      </c>
      <c r="C748">
        <f t="shared" si="150"/>
        <v>2012</v>
      </c>
      <c r="D748">
        <v>256.22617560933486</v>
      </c>
      <c r="E748">
        <f t="shared" ca="1" si="151"/>
        <v>258.04925926590141</v>
      </c>
      <c r="F748">
        <f t="shared" ca="1" si="152"/>
        <v>258.10683032874033</v>
      </c>
      <c r="G748" t="str">
        <f t="shared" ca="1" si="153"/>
        <v/>
      </c>
      <c r="H748">
        <f t="shared" ca="1" si="155"/>
        <v>258.17015162281814</v>
      </c>
      <c r="I748" s="4" t="str">
        <f t="shared" ca="1" si="156"/>
        <v/>
      </c>
      <c r="J748">
        <f t="shared" ca="1" si="162"/>
        <v>108.91202680121083</v>
      </c>
      <c r="K748">
        <f t="shared" ca="1" si="160"/>
        <v>126.86661380738708</v>
      </c>
      <c r="L748">
        <f t="shared" ca="1" si="161"/>
        <v>0.14152334067523453</v>
      </c>
      <c r="M748">
        <f t="shared" ca="1" si="157"/>
        <v>108.74704674774534</v>
      </c>
      <c r="N748">
        <f t="shared" ca="1" si="158"/>
        <v>94.904184855784123</v>
      </c>
      <c r="O748">
        <f t="shared" ca="1" si="159"/>
        <v>63.134498563352551</v>
      </c>
    </row>
    <row r="749" spans="1:15" x14ac:dyDescent="0.2">
      <c r="A749">
        <v>748</v>
      </c>
      <c r="B749" s="2">
        <f t="shared" si="154"/>
        <v>40926</v>
      </c>
      <c r="C749">
        <f t="shared" si="150"/>
        <v>2012</v>
      </c>
      <c r="D749">
        <v>253.28820696441031</v>
      </c>
      <c r="E749">
        <f t="shared" ca="1" si="151"/>
        <v>257.81120665082688</v>
      </c>
      <c r="F749">
        <f t="shared" ca="1" si="152"/>
        <v>257.95403821987162</v>
      </c>
      <c r="G749" t="str">
        <f t="shared" ca="1" si="153"/>
        <v/>
      </c>
      <c r="H749">
        <f t="shared" ca="1" si="155"/>
        <v>258.17015162281814</v>
      </c>
      <c r="I749" s="4" t="str">
        <f t="shared" ca="1" si="156"/>
        <v/>
      </c>
      <c r="J749">
        <f t="shared" ca="1" si="162"/>
        <v>108.91202680121083</v>
      </c>
      <c r="K749">
        <f t="shared" ca="1" si="160"/>
        <v>126.86661380738708</v>
      </c>
      <c r="L749">
        <f t="shared" ca="1" si="161"/>
        <v>0.14152334067523453</v>
      </c>
      <c r="M749">
        <f t="shared" ca="1" si="157"/>
        <v>108.74704674774534</v>
      </c>
      <c r="N749">
        <f t="shared" ca="1" si="158"/>
        <v>94.904184855784123</v>
      </c>
      <c r="O749">
        <f t="shared" ca="1" si="159"/>
        <v>63.134498563352551</v>
      </c>
    </row>
    <row r="750" spans="1:15" x14ac:dyDescent="0.2">
      <c r="A750">
        <v>749</v>
      </c>
      <c r="B750" s="2">
        <f t="shared" si="154"/>
        <v>40927</v>
      </c>
      <c r="C750">
        <f t="shared" si="150"/>
        <v>2012</v>
      </c>
      <c r="D750">
        <v>252.77254219062101</v>
      </c>
      <c r="E750">
        <f t="shared" ca="1" si="151"/>
        <v>257.55927342781655</v>
      </c>
      <c r="F750">
        <f t="shared" ca="1" si="152"/>
        <v>257.71043336162279</v>
      </c>
      <c r="G750" t="str">
        <f t="shared" ca="1" si="153"/>
        <v/>
      </c>
      <c r="H750">
        <f t="shared" ca="1" si="155"/>
        <v>258.17015162281814</v>
      </c>
      <c r="I750" s="4" t="str">
        <f t="shared" ca="1" si="156"/>
        <v/>
      </c>
      <c r="J750">
        <f t="shared" ca="1" si="162"/>
        <v>108.91202680121083</v>
      </c>
      <c r="K750">
        <f t="shared" ca="1" si="160"/>
        <v>126.86661380738708</v>
      </c>
      <c r="L750">
        <f t="shared" ca="1" si="161"/>
        <v>0.14152334067523453</v>
      </c>
      <c r="M750">
        <f t="shared" ca="1" si="157"/>
        <v>108.74704674774534</v>
      </c>
      <c r="N750">
        <f t="shared" ca="1" si="158"/>
        <v>94.904184855784123</v>
      </c>
      <c r="O750">
        <f t="shared" ca="1" si="159"/>
        <v>63.134498563352551</v>
      </c>
    </row>
    <row r="751" spans="1:15" x14ac:dyDescent="0.2">
      <c r="A751">
        <v>750</v>
      </c>
      <c r="B751" s="2">
        <f t="shared" si="154"/>
        <v>40928</v>
      </c>
      <c r="C751">
        <f t="shared" si="150"/>
        <v>2012</v>
      </c>
      <c r="D751">
        <v>248.80978133441872</v>
      </c>
      <c r="E751">
        <f t="shared" ca="1" si="151"/>
        <v>257.12179882314661</v>
      </c>
      <c r="F751">
        <f t="shared" ca="1" si="152"/>
        <v>257.38428358594859</v>
      </c>
      <c r="G751" t="str">
        <f t="shared" ca="1" si="153"/>
        <v/>
      </c>
      <c r="H751">
        <f t="shared" ca="1" si="155"/>
        <v>258.17015162281814</v>
      </c>
      <c r="I751" s="4" t="str">
        <f t="shared" ca="1" si="156"/>
        <v/>
      </c>
      <c r="J751">
        <f t="shared" ca="1" si="162"/>
        <v>108.91202680121083</v>
      </c>
      <c r="K751">
        <f t="shared" ca="1" si="160"/>
        <v>126.86661380738708</v>
      </c>
      <c r="L751">
        <f t="shared" ca="1" si="161"/>
        <v>0.14152334067523453</v>
      </c>
      <c r="M751">
        <f t="shared" ca="1" si="157"/>
        <v>108.74704674774534</v>
      </c>
      <c r="N751">
        <f t="shared" ca="1" si="158"/>
        <v>94.904184855784123</v>
      </c>
      <c r="O751">
        <f t="shared" ca="1" si="159"/>
        <v>63.134498563352551</v>
      </c>
    </row>
    <row r="752" spans="1:15" x14ac:dyDescent="0.2">
      <c r="A752">
        <v>751</v>
      </c>
      <c r="B752" s="2">
        <f t="shared" si="154"/>
        <v>40929</v>
      </c>
      <c r="C752">
        <f t="shared" si="150"/>
        <v>2012</v>
      </c>
      <c r="D752">
        <v>249.89387908189022</v>
      </c>
      <c r="E752">
        <f t="shared" ca="1" si="151"/>
        <v>256.76040283608376</v>
      </c>
      <c r="F752">
        <f t="shared" ca="1" si="152"/>
        <v>256.97724042832147</v>
      </c>
      <c r="G752" t="str">
        <f t="shared" ca="1" si="153"/>
        <v/>
      </c>
      <c r="H752">
        <f t="shared" ca="1" si="155"/>
        <v>258.17015162281814</v>
      </c>
      <c r="I752" s="4" t="str">
        <f t="shared" ca="1" si="156"/>
        <v/>
      </c>
      <c r="J752">
        <f t="shared" ca="1" si="162"/>
        <v>108.91202680121083</v>
      </c>
      <c r="K752">
        <f t="shared" ca="1" si="160"/>
        <v>126.86661380738708</v>
      </c>
      <c r="L752">
        <f t="shared" ca="1" si="161"/>
        <v>0.14152334067523453</v>
      </c>
      <c r="M752">
        <f t="shared" ca="1" si="157"/>
        <v>108.74704674774534</v>
      </c>
      <c r="N752">
        <f t="shared" ca="1" si="158"/>
        <v>94.904184855784123</v>
      </c>
      <c r="O752">
        <f t="shared" ca="1" si="159"/>
        <v>63.134498563352551</v>
      </c>
    </row>
    <row r="753" spans="1:15" x14ac:dyDescent="0.2">
      <c r="A753">
        <v>752</v>
      </c>
      <c r="B753" s="2">
        <f t="shared" si="154"/>
        <v>40930</v>
      </c>
      <c r="C753">
        <f t="shared" si="150"/>
        <v>2012</v>
      </c>
      <c r="D753">
        <v>249.86309879880227</v>
      </c>
      <c r="E753">
        <f t="shared" ca="1" si="151"/>
        <v>256.41553763421973</v>
      </c>
      <c r="F753">
        <f t="shared" ca="1" si="152"/>
        <v>256.62245675533808</v>
      </c>
      <c r="G753" t="str">
        <f t="shared" ca="1" si="153"/>
        <v/>
      </c>
      <c r="H753">
        <f t="shared" ca="1" si="155"/>
        <v>258.17015162281814</v>
      </c>
      <c r="I753" s="4" t="str">
        <f t="shared" ca="1" si="156"/>
        <v/>
      </c>
      <c r="J753">
        <f t="shared" ca="1" si="162"/>
        <v>108.91202680121083</v>
      </c>
      <c r="K753">
        <f t="shared" ca="1" si="160"/>
        <v>126.86661380738708</v>
      </c>
      <c r="L753">
        <f t="shared" ca="1" si="161"/>
        <v>0.14152334067523453</v>
      </c>
      <c r="M753">
        <f t="shared" ca="1" si="157"/>
        <v>108.74704674774534</v>
      </c>
      <c r="N753">
        <f t="shared" ca="1" si="158"/>
        <v>94.904184855784123</v>
      </c>
      <c r="O753">
        <f t="shared" ca="1" si="159"/>
        <v>63.134498563352551</v>
      </c>
    </row>
    <row r="754" spans="1:15" x14ac:dyDescent="0.2">
      <c r="A754">
        <v>753</v>
      </c>
      <c r="B754" s="2">
        <f t="shared" si="154"/>
        <v>40931</v>
      </c>
      <c r="C754">
        <f t="shared" si="150"/>
        <v>2012</v>
      </c>
      <c r="D754">
        <v>255.8284314748573</v>
      </c>
      <c r="E754">
        <f t="shared" ca="1" si="151"/>
        <v>256.38618232625157</v>
      </c>
      <c r="F754">
        <f t="shared" ca="1" si="152"/>
        <v>256.40379551103251</v>
      </c>
      <c r="G754" t="str">
        <f t="shared" ca="1" si="153"/>
        <v/>
      </c>
      <c r="H754">
        <f t="shared" ca="1" si="155"/>
        <v>258.17015162281814</v>
      </c>
      <c r="I754" s="4" t="str">
        <f t="shared" ca="1" si="156"/>
        <v/>
      </c>
      <c r="J754">
        <f t="shared" ca="1" si="162"/>
        <v>108.91202680121083</v>
      </c>
      <c r="K754">
        <f t="shared" ca="1" si="160"/>
        <v>126.86661380738708</v>
      </c>
      <c r="L754">
        <f t="shared" ca="1" si="161"/>
        <v>0.14152334067523453</v>
      </c>
      <c r="M754">
        <f t="shared" ca="1" si="157"/>
        <v>108.74704674774534</v>
      </c>
      <c r="N754">
        <f t="shared" ca="1" si="158"/>
        <v>94.904184855784123</v>
      </c>
      <c r="O754">
        <f t="shared" ca="1" si="159"/>
        <v>63.134498563352551</v>
      </c>
    </row>
    <row r="755" spans="1:15" x14ac:dyDescent="0.2">
      <c r="A755">
        <v>754</v>
      </c>
      <c r="B755" s="2">
        <f t="shared" si="154"/>
        <v>40932</v>
      </c>
      <c r="C755">
        <f t="shared" si="150"/>
        <v>2012</v>
      </c>
      <c r="D755">
        <v>258.58879382390467</v>
      </c>
      <c r="E755">
        <f t="shared" ca="1" si="151"/>
        <v>256.49631290113427</v>
      </c>
      <c r="F755">
        <f t="shared" ca="1" si="152"/>
        <v>256.43023455620465</v>
      </c>
      <c r="G755" t="str">
        <f t="shared" ca="1" si="153"/>
        <v>BUY</v>
      </c>
      <c r="H755">
        <f t="shared" ca="1" si="155"/>
        <v>258.58879382390467</v>
      </c>
      <c r="I755" s="4">
        <f t="shared" ca="1" si="156"/>
        <v>1.6215747577905744E-3</v>
      </c>
      <c r="J755">
        <f t="shared" ca="1" si="162"/>
        <v>109.08863579469148</v>
      </c>
      <c r="K755">
        <f t="shared" ca="1" si="160"/>
        <v>126.86661380738708</v>
      </c>
      <c r="L755">
        <f t="shared" ca="1" si="161"/>
        <v>0.14013125659432113</v>
      </c>
      <c r="M755">
        <f t="shared" ca="1" si="157"/>
        <v>109.09972967972617</v>
      </c>
      <c r="N755">
        <f t="shared" ca="1" si="158"/>
        <v>95.365867547496606</v>
      </c>
      <c r="O755">
        <f t="shared" ca="1" si="159"/>
        <v>63.544007800216939</v>
      </c>
    </row>
    <row r="756" spans="1:15" x14ac:dyDescent="0.2">
      <c r="A756">
        <v>755</v>
      </c>
      <c r="B756" s="2">
        <f t="shared" si="154"/>
        <v>40933</v>
      </c>
      <c r="C756">
        <f t="shared" si="150"/>
        <v>2012</v>
      </c>
      <c r="D756">
        <v>259.49485901019136</v>
      </c>
      <c r="E756">
        <f t="shared" ca="1" si="151"/>
        <v>256.64624020658709</v>
      </c>
      <c r="F756">
        <f t="shared" ca="1" si="152"/>
        <v>256.55628382331543</v>
      </c>
      <c r="G756" t="str">
        <f t="shared" ca="1" si="153"/>
        <v/>
      </c>
      <c r="H756">
        <f t="shared" ca="1" si="155"/>
        <v>258.58879382390467</v>
      </c>
      <c r="I756" s="4" t="str">
        <f t="shared" ca="1" si="156"/>
        <v/>
      </c>
      <c r="J756">
        <f t="shared" ca="1" si="162"/>
        <v>109.08863579469148</v>
      </c>
      <c r="K756">
        <f t="shared" ca="1" si="160"/>
        <v>126.86661380738708</v>
      </c>
      <c r="L756">
        <f t="shared" ca="1" si="161"/>
        <v>0.14013125659432113</v>
      </c>
      <c r="M756">
        <f t="shared" ca="1" si="157"/>
        <v>109.09972967972617</v>
      </c>
      <c r="N756">
        <f t="shared" ca="1" si="158"/>
        <v>95.365867547496606</v>
      </c>
      <c r="O756">
        <f t="shared" ca="1" si="159"/>
        <v>63.544007800216939</v>
      </c>
    </row>
    <row r="757" spans="1:15" x14ac:dyDescent="0.2">
      <c r="A757">
        <v>756</v>
      </c>
      <c r="B757" s="2">
        <f t="shared" si="154"/>
        <v>40934</v>
      </c>
      <c r="C757">
        <f t="shared" si="150"/>
        <v>2012</v>
      </c>
      <c r="D757">
        <v>256.34950364670391</v>
      </c>
      <c r="E757">
        <f t="shared" ca="1" si="151"/>
        <v>256.63140337859295</v>
      </c>
      <c r="F757">
        <f t="shared" ca="1" si="152"/>
        <v>256.64030547538943</v>
      </c>
      <c r="G757" t="str">
        <f t="shared" ca="1" si="153"/>
        <v>SELL</v>
      </c>
      <c r="H757">
        <f t="shared" ca="1" si="155"/>
        <v>256.34950364670391</v>
      </c>
      <c r="I757" s="4">
        <f t="shared" ca="1" si="156"/>
        <v>8.6596566853770259E-3</v>
      </c>
      <c r="J757">
        <f t="shared" ca="1" si="162"/>
        <v>110.03330592894963</v>
      </c>
      <c r="K757">
        <f t="shared" ca="1" si="160"/>
        <v>126.86661380738708</v>
      </c>
      <c r="L757">
        <f t="shared" ca="1" si="161"/>
        <v>0.13268508848194149</v>
      </c>
      <c r="M757">
        <f t="shared" ca="1" si="157"/>
        <v>110.98926208671391</v>
      </c>
      <c r="N757">
        <f t="shared" ca="1" si="158"/>
        <v>97.843374564889984</v>
      </c>
      <c r="O757">
        <f t="shared" ca="1" si="159"/>
        <v>65.745084968068142</v>
      </c>
    </row>
    <row r="758" spans="1:15" x14ac:dyDescent="0.2">
      <c r="A758">
        <v>757</v>
      </c>
      <c r="B758" s="2">
        <f t="shared" si="154"/>
        <v>40935</v>
      </c>
      <c r="C758">
        <f t="shared" si="150"/>
        <v>2012</v>
      </c>
      <c r="D758">
        <v>256.20640707200903</v>
      </c>
      <c r="E758">
        <f t="shared" ca="1" si="151"/>
        <v>256.61015356326374</v>
      </c>
      <c r="F758">
        <f t="shared" ca="1" si="152"/>
        <v>256.62290345246129</v>
      </c>
      <c r="G758" t="str">
        <f t="shared" ca="1" si="153"/>
        <v/>
      </c>
      <c r="H758">
        <f t="shared" ca="1" si="155"/>
        <v>256.34950364670391</v>
      </c>
      <c r="I758" s="4" t="str">
        <f t="shared" ca="1" si="156"/>
        <v/>
      </c>
      <c r="J758">
        <f t="shared" ca="1" si="162"/>
        <v>110.03330592894963</v>
      </c>
      <c r="K758">
        <f t="shared" ca="1" si="160"/>
        <v>126.86661380738708</v>
      </c>
      <c r="L758">
        <f t="shared" ca="1" si="161"/>
        <v>0.13268508848194149</v>
      </c>
      <c r="M758">
        <f t="shared" ca="1" si="157"/>
        <v>110.98926208671391</v>
      </c>
      <c r="N758">
        <f t="shared" ca="1" si="158"/>
        <v>97.843374564889984</v>
      </c>
      <c r="O758">
        <f t="shared" ca="1" si="159"/>
        <v>65.745084968068142</v>
      </c>
    </row>
    <row r="759" spans="1:15" x14ac:dyDescent="0.2">
      <c r="A759">
        <v>758</v>
      </c>
      <c r="B759" s="2">
        <f t="shared" si="154"/>
        <v>40936</v>
      </c>
      <c r="C759">
        <f t="shared" si="150"/>
        <v>2012</v>
      </c>
      <c r="D759">
        <v>253.71736411363608</v>
      </c>
      <c r="E759">
        <f t="shared" ca="1" si="151"/>
        <v>256.46551409078234</v>
      </c>
      <c r="F759">
        <f t="shared" ca="1" si="152"/>
        <v>256.55229777427115</v>
      </c>
      <c r="G759" t="str">
        <f t="shared" ca="1" si="153"/>
        <v/>
      </c>
      <c r="H759">
        <f t="shared" ca="1" si="155"/>
        <v>256.34950364670391</v>
      </c>
      <c r="I759" s="4" t="str">
        <f t="shared" ca="1" si="156"/>
        <v/>
      </c>
      <c r="J759">
        <f t="shared" ca="1" si="162"/>
        <v>110.03330592894963</v>
      </c>
      <c r="K759">
        <f t="shared" ca="1" si="160"/>
        <v>126.86661380738708</v>
      </c>
      <c r="L759">
        <f t="shared" ca="1" si="161"/>
        <v>0.13268508848194149</v>
      </c>
      <c r="M759">
        <f t="shared" ca="1" si="157"/>
        <v>110.98926208671391</v>
      </c>
      <c r="N759">
        <f t="shared" ca="1" si="158"/>
        <v>97.843374564889984</v>
      </c>
      <c r="O759">
        <f t="shared" ca="1" si="159"/>
        <v>65.745084968068142</v>
      </c>
    </row>
    <row r="760" spans="1:15" x14ac:dyDescent="0.2">
      <c r="A760">
        <v>759</v>
      </c>
      <c r="B760" s="2">
        <f t="shared" si="154"/>
        <v>40937</v>
      </c>
      <c r="C760">
        <f t="shared" si="150"/>
        <v>2012</v>
      </c>
      <c r="D760">
        <v>255.104154807513</v>
      </c>
      <c r="E760">
        <f t="shared" ca="1" si="151"/>
        <v>256.39744612661883</v>
      </c>
      <c r="F760">
        <f t="shared" ca="1" si="152"/>
        <v>256.43828690511697</v>
      </c>
      <c r="G760" t="str">
        <f t="shared" ca="1" si="153"/>
        <v/>
      </c>
      <c r="H760">
        <f t="shared" ca="1" si="155"/>
        <v>256.34950364670391</v>
      </c>
      <c r="I760" s="4" t="str">
        <f t="shared" ca="1" si="156"/>
        <v/>
      </c>
      <c r="J760">
        <f t="shared" ca="1" si="162"/>
        <v>110.03330592894963</v>
      </c>
      <c r="K760">
        <f t="shared" ca="1" si="160"/>
        <v>126.86661380738708</v>
      </c>
      <c r="L760">
        <f t="shared" ca="1" si="161"/>
        <v>0.13268508848194149</v>
      </c>
      <c r="M760">
        <f t="shared" ca="1" si="157"/>
        <v>110.98926208671391</v>
      </c>
      <c r="N760">
        <f t="shared" ca="1" si="158"/>
        <v>97.843374564889984</v>
      </c>
      <c r="O760">
        <f t="shared" ca="1" si="159"/>
        <v>65.745084968068142</v>
      </c>
    </row>
    <row r="761" spans="1:15" x14ac:dyDescent="0.2">
      <c r="A761">
        <v>760</v>
      </c>
      <c r="B761" s="2">
        <f t="shared" si="154"/>
        <v>40938</v>
      </c>
      <c r="C761">
        <f t="shared" si="150"/>
        <v>2012</v>
      </c>
      <c r="D761">
        <v>256.51861696309737</v>
      </c>
      <c r="E761">
        <f t="shared" ca="1" si="151"/>
        <v>256.40350466844274</v>
      </c>
      <c r="F761">
        <f t="shared" ca="1" si="152"/>
        <v>256.39986954334842</v>
      </c>
      <c r="G761" t="str">
        <f t="shared" ca="1" si="153"/>
        <v>BUY</v>
      </c>
      <c r="H761">
        <f t="shared" ca="1" si="155"/>
        <v>256.51861696309737</v>
      </c>
      <c r="I761" s="4">
        <f t="shared" ca="1" si="156"/>
        <v>6.5969824005016422E-4</v>
      </c>
      <c r="J761">
        <f t="shared" ca="1" si="162"/>
        <v>110.10589470721786</v>
      </c>
      <c r="K761">
        <f t="shared" ca="1" si="160"/>
        <v>126.86661380738708</v>
      </c>
      <c r="L761">
        <f t="shared" ca="1" si="161"/>
        <v>0.13211292236124372</v>
      </c>
      <c r="M761">
        <f t="shared" ca="1" si="157"/>
        <v>111.13570092844006</v>
      </c>
      <c r="N761">
        <f t="shared" ca="1" si="158"/>
        <v>98.037015870893072</v>
      </c>
      <c r="O761">
        <f t="shared" ca="1" si="159"/>
        <v>65.918572635449678</v>
      </c>
    </row>
    <row r="762" spans="1:15" x14ac:dyDescent="0.2">
      <c r="A762">
        <v>761</v>
      </c>
      <c r="B762" s="2">
        <f t="shared" si="154"/>
        <v>40939</v>
      </c>
      <c r="C762">
        <f t="shared" si="150"/>
        <v>2012</v>
      </c>
      <c r="D762">
        <v>253.96965482189253</v>
      </c>
      <c r="E762">
        <f t="shared" ca="1" si="151"/>
        <v>256.28181217611524</v>
      </c>
      <c r="F762">
        <f t="shared" ca="1" si="152"/>
        <v>256.35482767151171</v>
      </c>
      <c r="G762" t="str">
        <f t="shared" ca="1" si="153"/>
        <v>SELL</v>
      </c>
      <c r="H762">
        <f t="shared" ca="1" si="155"/>
        <v>253.96965482189253</v>
      </c>
      <c r="I762" s="4">
        <f t="shared" ca="1" si="156"/>
        <v>9.9367530177021483E-3</v>
      </c>
      <c r="J762">
        <f t="shared" ca="1" si="162"/>
        <v>111.19998978871659</v>
      </c>
      <c r="K762">
        <f t="shared" ca="1" si="160"/>
        <v>126.86661380738708</v>
      </c>
      <c r="L762">
        <f t="shared" ca="1" si="161"/>
        <v>0.12348894282349221</v>
      </c>
      <c r="M762">
        <f t="shared" ca="1" si="157"/>
        <v>113.3443569515903</v>
      </c>
      <c r="N762">
        <f t="shared" ca="1" si="158"/>
        <v>100.95952471079789</v>
      </c>
      <c r="O762">
        <f t="shared" ca="1" si="159"/>
        <v>68.53863893768137</v>
      </c>
    </row>
    <row r="763" spans="1:15" x14ac:dyDescent="0.2">
      <c r="A763">
        <v>762</v>
      </c>
      <c r="B763" s="2">
        <f t="shared" si="154"/>
        <v>40940</v>
      </c>
      <c r="C763">
        <f t="shared" si="150"/>
        <v>2012</v>
      </c>
      <c r="D763">
        <v>255.04697928029975</v>
      </c>
      <c r="E763">
        <f t="shared" ca="1" si="151"/>
        <v>256.2200705313245</v>
      </c>
      <c r="F763">
        <f t="shared" ca="1" si="152"/>
        <v>256.25711551819893</v>
      </c>
      <c r="G763" t="str">
        <f t="shared" ca="1" si="153"/>
        <v/>
      </c>
      <c r="H763">
        <f t="shared" ca="1" si="155"/>
        <v>253.96965482189253</v>
      </c>
      <c r="I763" s="4" t="str">
        <f t="shared" ca="1" si="156"/>
        <v/>
      </c>
      <c r="J763">
        <f t="shared" ca="1" si="162"/>
        <v>111.19998978871659</v>
      </c>
      <c r="K763">
        <f t="shared" ca="1" si="160"/>
        <v>126.86661380738708</v>
      </c>
      <c r="L763">
        <f t="shared" ca="1" si="161"/>
        <v>0.12348894282349221</v>
      </c>
      <c r="M763">
        <f t="shared" ca="1" si="157"/>
        <v>113.3443569515903</v>
      </c>
      <c r="N763">
        <f t="shared" ca="1" si="158"/>
        <v>100.95952471079789</v>
      </c>
      <c r="O763">
        <f t="shared" ca="1" si="159"/>
        <v>68.53863893768137</v>
      </c>
    </row>
    <row r="764" spans="1:15" x14ac:dyDescent="0.2">
      <c r="A764">
        <v>763</v>
      </c>
      <c r="B764" s="2">
        <f t="shared" si="154"/>
        <v>40941</v>
      </c>
      <c r="C764">
        <f t="shared" si="150"/>
        <v>2012</v>
      </c>
      <c r="D764">
        <v>254.53383175924623</v>
      </c>
      <c r="E764">
        <f t="shared" ca="1" si="151"/>
        <v>256.13575859272055</v>
      </c>
      <c r="F764">
        <f t="shared" ca="1" si="152"/>
        <v>256.18634575588294</v>
      </c>
      <c r="G764" t="str">
        <f t="shared" ca="1" si="153"/>
        <v/>
      </c>
      <c r="H764">
        <f t="shared" ca="1" si="155"/>
        <v>253.96965482189253</v>
      </c>
      <c r="I764" s="4" t="str">
        <f t="shared" ca="1" si="156"/>
        <v/>
      </c>
      <c r="J764">
        <f t="shared" ca="1" si="162"/>
        <v>111.19998978871659</v>
      </c>
      <c r="K764">
        <f t="shared" ca="1" si="160"/>
        <v>126.86661380738708</v>
      </c>
      <c r="L764">
        <f t="shared" ca="1" si="161"/>
        <v>0.12348894282349221</v>
      </c>
      <c r="M764">
        <f t="shared" ca="1" si="157"/>
        <v>113.3443569515903</v>
      </c>
      <c r="N764">
        <f t="shared" ca="1" si="158"/>
        <v>100.95952471079789</v>
      </c>
      <c r="O764">
        <f t="shared" ca="1" si="159"/>
        <v>68.53863893768137</v>
      </c>
    </row>
    <row r="765" spans="1:15" x14ac:dyDescent="0.2">
      <c r="A765">
        <v>764</v>
      </c>
      <c r="B765" s="2">
        <f t="shared" si="154"/>
        <v>40942</v>
      </c>
      <c r="C765">
        <f t="shared" si="150"/>
        <v>2012</v>
      </c>
      <c r="D765">
        <v>253.33311820948094</v>
      </c>
      <c r="E765">
        <f t="shared" ca="1" si="151"/>
        <v>255.99562657355855</v>
      </c>
      <c r="F765">
        <f t="shared" ca="1" si="152"/>
        <v>256.07970578505575</v>
      </c>
      <c r="G765" t="str">
        <f t="shared" ca="1" si="153"/>
        <v/>
      </c>
      <c r="H765">
        <f t="shared" ca="1" si="155"/>
        <v>253.96965482189253</v>
      </c>
      <c r="I765" s="4" t="str">
        <f t="shared" ca="1" si="156"/>
        <v/>
      </c>
      <c r="J765">
        <f t="shared" ca="1" si="162"/>
        <v>111.19998978871659</v>
      </c>
      <c r="K765">
        <f t="shared" ca="1" si="160"/>
        <v>126.86661380738708</v>
      </c>
      <c r="L765">
        <f t="shared" ca="1" si="161"/>
        <v>0.12348894282349221</v>
      </c>
      <c r="M765">
        <f t="shared" ca="1" si="157"/>
        <v>113.3443569515903</v>
      </c>
      <c r="N765">
        <f t="shared" ca="1" si="158"/>
        <v>100.95952471079789</v>
      </c>
      <c r="O765">
        <f t="shared" ca="1" si="159"/>
        <v>68.53863893768137</v>
      </c>
    </row>
    <row r="766" spans="1:15" x14ac:dyDescent="0.2">
      <c r="A766">
        <v>765</v>
      </c>
      <c r="B766" s="2">
        <f t="shared" si="154"/>
        <v>40943</v>
      </c>
      <c r="C766">
        <f t="shared" si="150"/>
        <v>2012</v>
      </c>
      <c r="D766">
        <v>253.00801892676418</v>
      </c>
      <c r="E766">
        <f t="shared" ca="1" si="151"/>
        <v>255.84624619121888</v>
      </c>
      <c r="F766">
        <f t="shared" ca="1" si="152"/>
        <v>255.93587442062267</v>
      </c>
      <c r="G766" t="str">
        <f t="shared" ca="1" si="153"/>
        <v/>
      </c>
      <c r="H766">
        <f t="shared" ca="1" si="155"/>
        <v>253.96965482189253</v>
      </c>
      <c r="I766" s="4" t="str">
        <f t="shared" ca="1" si="156"/>
        <v/>
      </c>
      <c r="J766">
        <f t="shared" ca="1" si="162"/>
        <v>111.19998978871659</v>
      </c>
      <c r="K766">
        <f t="shared" ca="1" si="160"/>
        <v>126.86661380738708</v>
      </c>
      <c r="L766">
        <f t="shared" ca="1" si="161"/>
        <v>0.12348894282349221</v>
      </c>
      <c r="M766">
        <f t="shared" ca="1" si="157"/>
        <v>113.3443569515903</v>
      </c>
      <c r="N766">
        <f t="shared" ca="1" si="158"/>
        <v>100.95952471079789</v>
      </c>
      <c r="O766">
        <f t="shared" ca="1" si="159"/>
        <v>68.53863893768137</v>
      </c>
    </row>
    <row r="767" spans="1:15" x14ac:dyDescent="0.2">
      <c r="A767">
        <v>766</v>
      </c>
      <c r="B767" s="2">
        <f t="shared" si="154"/>
        <v>40944</v>
      </c>
      <c r="C767">
        <f t="shared" si="150"/>
        <v>2012</v>
      </c>
      <c r="D767">
        <v>249.29036897352367</v>
      </c>
      <c r="E767">
        <f t="shared" ca="1" si="151"/>
        <v>255.51845233033413</v>
      </c>
      <c r="F767">
        <f t="shared" ca="1" si="152"/>
        <v>255.71512864686497</v>
      </c>
      <c r="G767" t="str">
        <f t="shared" ca="1" si="153"/>
        <v/>
      </c>
      <c r="H767">
        <f t="shared" ca="1" si="155"/>
        <v>253.96965482189253</v>
      </c>
      <c r="I767" s="4" t="str">
        <f t="shared" ca="1" si="156"/>
        <v/>
      </c>
      <c r="J767">
        <f t="shared" ca="1" si="162"/>
        <v>111.19998978871659</v>
      </c>
      <c r="K767">
        <f t="shared" ca="1" si="160"/>
        <v>126.86661380738708</v>
      </c>
      <c r="L767">
        <f t="shared" ca="1" si="161"/>
        <v>0.12348894282349221</v>
      </c>
      <c r="M767">
        <f t="shared" ca="1" si="157"/>
        <v>113.3443569515903</v>
      </c>
      <c r="N767">
        <f t="shared" ca="1" si="158"/>
        <v>100.95952471079789</v>
      </c>
      <c r="O767">
        <f t="shared" ca="1" si="159"/>
        <v>68.53863893768137</v>
      </c>
    </row>
    <row r="768" spans="1:15" x14ac:dyDescent="0.2">
      <c r="A768">
        <v>767</v>
      </c>
      <c r="B768" s="2">
        <f t="shared" si="154"/>
        <v>40945</v>
      </c>
      <c r="C768">
        <f t="shared" si="150"/>
        <v>2012</v>
      </c>
      <c r="D768">
        <v>250.25501236158692</v>
      </c>
      <c r="E768">
        <f t="shared" ca="1" si="151"/>
        <v>255.25528033189676</v>
      </c>
      <c r="F768">
        <f t="shared" ca="1" si="152"/>
        <v>255.41318353095917</v>
      </c>
      <c r="G768" t="str">
        <f t="shared" ca="1" si="153"/>
        <v/>
      </c>
      <c r="H768">
        <f t="shared" ca="1" si="155"/>
        <v>253.96965482189253</v>
      </c>
      <c r="I768" s="4" t="str">
        <f t="shared" ca="1" si="156"/>
        <v/>
      </c>
      <c r="J768">
        <f t="shared" ca="1" si="162"/>
        <v>111.19998978871659</v>
      </c>
      <c r="K768">
        <f t="shared" ca="1" si="160"/>
        <v>126.86661380738708</v>
      </c>
      <c r="L768">
        <f t="shared" ca="1" si="161"/>
        <v>0.12348894282349221</v>
      </c>
      <c r="M768">
        <f t="shared" ca="1" si="157"/>
        <v>113.3443569515903</v>
      </c>
      <c r="N768">
        <f t="shared" ca="1" si="158"/>
        <v>100.95952471079789</v>
      </c>
      <c r="O768">
        <f t="shared" ca="1" si="159"/>
        <v>68.53863893768137</v>
      </c>
    </row>
    <row r="769" spans="1:15" x14ac:dyDescent="0.2">
      <c r="A769">
        <v>768</v>
      </c>
      <c r="B769" s="2">
        <f t="shared" si="154"/>
        <v>40946</v>
      </c>
      <c r="C769">
        <f t="shared" si="150"/>
        <v>2012</v>
      </c>
      <c r="D769">
        <v>254.30884569773988</v>
      </c>
      <c r="E769">
        <f t="shared" ca="1" si="151"/>
        <v>255.20795860018893</v>
      </c>
      <c r="F769">
        <f t="shared" ca="1" si="152"/>
        <v>255.23635163921364</v>
      </c>
      <c r="G769" t="str">
        <f t="shared" ca="1" si="153"/>
        <v/>
      </c>
      <c r="H769">
        <f t="shared" ca="1" si="155"/>
        <v>253.96965482189253</v>
      </c>
      <c r="I769" s="4" t="str">
        <f t="shared" ca="1" si="156"/>
        <v/>
      </c>
      <c r="J769">
        <f t="shared" ca="1" si="162"/>
        <v>111.19998978871659</v>
      </c>
      <c r="K769">
        <f t="shared" ca="1" si="160"/>
        <v>126.86661380738708</v>
      </c>
      <c r="L769">
        <f t="shared" ca="1" si="161"/>
        <v>0.12348894282349221</v>
      </c>
      <c r="M769">
        <f t="shared" ca="1" si="157"/>
        <v>113.3443569515903</v>
      </c>
      <c r="N769">
        <f t="shared" ca="1" si="158"/>
        <v>100.95952471079789</v>
      </c>
      <c r="O769">
        <f t="shared" ca="1" si="159"/>
        <v>68.53863893768137</v>
      </c>
    </row>
    <row r="770" spans="1:15" x14ac:dyDescent="0.2">
      <c r="A770">
        <v>769</v>
      </c>
      <c r="B770" s="2">
        <f t="shared" si="154"/>
        <v>40947</v>
      </c>
      <c r="C770">
        <f t="shared" si="150"/>
        <v>2012</v>
      </c>
      <c r="D770">
        <v>256.4793976821997</v>
      </c>
      <c r="E770">
        <f t="shared" ca="1" si="151"/>
        <v>255.27153055428943</v>
      </c>
      <c r="F770">
        <f t="shared" ca="1" si="152"/>
        <v>255.23338738182917</v>
      </c>
      <c r="G770" t="str">
        <f t="shared" ca="1" si="153"/>
        <v>BUY</v>
      </c>
      <c r="H770">
        <f t="shared" ca="1" si="155"/>
        <v>256.4793976821997</v>
      </c>
      <c r="I770" s="4">
        <f t="shared" ca="1" si="156"/>
        <v>9.8820580043991434E-3</v>
      </c>
      <c r="J770">
        <f t="shared" ca="1" si="162"/>
        <v>112.29887453789729</v>
      </c>
      <c r="K770">
        <f t="shared" ca="1" si="160"/>
        <v>126.86661380738708</v>
      </c>
      <c r="L770">
        <f t="shared" ca="1" si="161"/>
        <v>0.11482720971497662</v>
      </c>
      <c r="M770">
        <f t="shared" ca="1" si="157"/>
        <v>115.58450797132417</v>
      </c>
      <c r="N770">
        <f t="shared" ca="1" si="158"/>
        <v>103.95258834866392</v>
      </c>
      <c r="O770">
        <f t="shared" ca="1" si="159"/>
        <v>71.247850159780313</v>
      </c>
    </row>
    <row r="771" spans="1:15" x14ac:dyDescent="0.2">
      <c r="A771">
        <v>770</v>
      </c>
      <c r="B771" s="2">
        <f t="shared" si="154"/>
        <v>40948</v>
      </c>
      <c r="C771">
        <f t="shared" ref="C771:C834" si="163">YEAR(B771)</f>
        <v>2012</v>
      </c>
      <c r="D771">
        <v>255.76384061627775</v>
      </c>
      <c r="E771">
        <f t="shared" ref="E771:E834" ca="1" si="164">IF($A771=$Y$7, AVERAGE(OFFSET($D772,-$Y$7,0,$Y$7,1)),IF($A771&gt;$Y$7,((($Y$7-1)*E770)+$D771)/$Y$7,""))</f>
        <v>255.29614605738885</v>
      </c>
      <c r="F771">
        <f t="shared" ref="F771:F834" ca="1" si="165">IF($A771=$Y$8, AVERAGE(OFFSET($D772,-$Y$8,0,$Y$8,1)),IF($A771&gt;$Y$8,((($Y$8-1)*E770)+$D771)/$Y$8,""))</f>
        <v>255.28137675552915</v>
      </c>
      <c r="G771" t="str">
        <f t="shared" ref="G771:G834" ca="1" si="166">IF(A771&gt;$Y$8,IF(AND(E771&gt;=F771,E770&lt;F770),"BUY",IF(AND(E771&lt;=F771,E770&gt;F770),"SELL","")),"")</f>
        <v/>
      </c>
      <c r="H771">
        <f t="shared" ca="1" si="155"/>
        <v>256.4793976821997</v>
      </c>
      <c r="I771" s="4" t="str">
        <f t="shared" ca="1" si="156"/>
        <v/>
      </c>
      <c r="J771">
        <f t="shared" ca="1" si="162"/>
        <v>112.29887453789729</v>
      </c>
      <c r="K771">
        <f t="shared" ca="1" si="160"/>
        <v>126.86661380738708</v>
      </c>
      <c r="L771">
        <f t="shared" ca="1" si="161"/>
        <v>0.11482720971497662</v>
      </c>
      <c r="M771">
        <f t="shared" ca="1" si="157"/>
        <v>115.58450797132417</v>
      </c>
      <c r="N771">
        <f t="shared" ca="1" si="158"/>
        <v>103.95258834866392</v>
      </c>
      <c r="O771">
        <f t="shared" ca="1" si="159"/>
        <v>71.247850159780313</v>
      </c>
    </row>
    <row r="772" spans="1:15" x14ac:dyDescent="0.2">
      <c r="A772">
        <v>771</v>
      </c>
      <c r="B772" s="2">
        <f t="shared" ref="B772:B835" si="167">B771+1</f>
        <v>40949</v>
      </c>
      <c r="C772">
        <f t="shared" si="163"/>
        <v>2012</v>
      </c>
      <c r="D772">
        <v>252.87611221783521</v>
      </c>
      <c r="E772">
        <f t="shared" ca="1" si="164"/>
        <v>255.17514436541114</v>
      </c>
      <c r="F772">
        <f t="shared" ca="1" si="165"/>
        <v>255.24774538059776</v>
      </c>
      <c r="G772" t="str">
        <f t="shared" ca="1" si="166"/>
        <v>SELL</v>
      </c>
      <c r="H772">
        <f t="shared" ref="H772:H835" ca="1" si="168">IF(G772&lt;&gt;"",D772,H771)</f>
        <v>252.87611221783521</v>
      </c>
      <c r="I772" s="4">
        <f t="shared" ref="I772:I835" ca="1" si="169">IF(H771&lt;&gt;0,IF(G772="BUY",(H772-H771)/H771,IF(G772="SELL",(H771-H772)/H771,"")),"")</f>
        <v>1.4049024977941011E-2</v>
      </c>
      <c r="J772">
        <f t="shared" ca="1" si="162"/>
        <v>113.87656423127487</v>
      </c>
      <c r="K772">
        <f t="shared" ca="1" si="160"/>
        <v>126.86661380738708</v>
      </c>
      <c r="L772">
        <f t="shared" ca="1" si="161"/>
        <v>0.10239139507446871</v>
      </c>
      <c r="M772">
        <f t="shared" ref="M772:M835" ca="1" si="170">IF(I772&lt;&gt;"",M771*(1+2*I772),M771)</f>
        <v>118.83220725042848</v>
      </c>
      <c r="N772">
        <f t="shared" ref="N772:N835" ca="1" si="171">IF(I772&lt;&gt;"",N771*(1+3*I772),N771)</f>
        <v>108.33388587935993</v>
      </c>
      <c r="O772">
        <f t="shared" ref="O772:O835" ca="1" si="172">IF(I772&lt;&gt;"",O771*(1+4*I772),O771)</f>
        <v>75.251701465857721</v>
      </c>
    </row>
    <row r="773" spans="1:15" x14ac:dyDescent="0.2">
      <c r="A773">
        <v>772</v>
      </c>
      <c r="B773" s="2">
        <f t="shared" si="167"/>
        <v>40950</v>
      </c>
      <c r="C773">
        <f t="shared" si="163"/>
        <v>2012</v>
      </c>
      <c r="D773">
        <v>250.13350728965722</v>
      </c>
      <c r="E773">
        <f t="shared" ca="1" si="164"/>
        <v>254.92306251162344</v>
      </c>
      <c r="F773">
        <f t="shared" ca="1" si="165"/>
        <v>255.07431162389602</v>
      </c>
      <c r="G773" t="str">
        <f t="shared" ca="1" si="166"/>
        <v/>
      </c>
      <c r="H773">
        <f t="shared" ca="1" si="168"/>
        <v>252.87611221783521</v>
      </c>
      <c r="I773" s="4" t="str">
        <f t="shared" ca="1" si="169"/>
        <v/>
      </c>
      <c r="J773">
        <f t="shared" ca="1" si="162"/>
        <v>113.87656423127487</v>
      </c>
      <c r="K773">
        <f t="shared" ca="1" si="160"/>
        <v>126.86661380738708</v>
      </c>
      <c r="L773">
        <f t="shared" ca="1" si="161"/>
        <v>0.10239139507446871</v>
      </c>
      <c r="M773">
        <f t="shared" ca="1" si="170"/>
        <v>118.83220725042848</v>
      </c>
      <c r="N773">
        <f t="shared" ca="1" si="171"/>
        <v>108.33388587935993</v>
      </c>
      <c r="O773">
        <f t="shared" ca="1" si="172"/>
        <v>75.251701465857721</v>
      </c>
    </row>
    <row r="774" spans="1:15" x14ac:dyDescent="0.2">
      <c r="A774">
        <v>773</v>
      </c>
      <c r="B774" s="2">
        <f t="shared" si="167"/>
        <v>40951</v>
      </c>
      <c r="C774">
        <f t="shared" si="163"/>
        <v>2012</v>
      </c>
      <c r="D774">
        <v>254.57719398035522</v>
      </c>
      <c r="E774">
        <f t="shared" ca="1" si="164"/>
        <v>254.90576908506006</v>
      </c>
      <c r="F774">
        <f t="shared" ca="1" si="165"/>
        <v>254.91614514099805</v>
      </c>
      <c r="G774" t="str">
        <f t="shared" ca="1" si="166"/>
        <v/>
      </c>
      <c r="H774">
        <f t="shared" ca="1" si="168"/>
        <v>252.87611221783521</v>
      </c>
      <c r="I774" s="4" t="str">
        <f t="shared" ca="1" si="169"/>
        <v/>
      </c>
      <c r="J774">
        <f t="shared" ca="1" si="162"/>
        <v>113.87656423127487</v>
      </c>
      <c r="K774">
        <f t="shared" ca="1" si="160"/>
        <v>126.86661380738708</v>
      </c>
      <c r="L774">
        <f t="shared" ca="1" si="161"/>
        <v>0.10239139507446871</v>
      </c>
      <c r="M774">
        <f t="shared" ca="1" si="170"/>
        <v>118.83220725042848</v>
      </c>
      <c r="N774">
        <f t="shared" ca="1" si="171"/>
        <v>108.33388587935993</v>
      </c>
      <c r="O774">
        <f t="shared" ca="1" si="172"/>
        <v>75.251701465857721</v>
      </c>
    </row>
    <row r="775" spans="1:15" x14ac:dyDescent="0.2">
      <c r="A775">
        <v>774</v>
      </c>
      <c r="B775" s="2">
        <f t="shared" si="167"/>
        <v>40952</v>
      </c>
      <c r="C775">
        <f t="shared" si="163"/>
        <v>2012</v>
      </c>
      <c r="D775">
        <v>250.23191575675111</v>
      </c>
      <c r="E775">
        <f t="shared" ca="1" si="164"/>
        <v>254.67207641864462</v>
      </c>
      <c r="F775">
        <f t="shared" ca="1" si="165"/>
        <v>254.81229201849385</v>
      </c>
      <c r="G775" t="str">
        <f t="shared" ca="1" si="166"/>
        <v/>
      </c>
      <c r="H775">
        <f t="shared" ca="1" si="168"/>
        <v>252.87611221783521</v>
      </c>
      <c r="I775" s="4" t="str">
        <f t="shared" ca="1" si="169"/>
        <v/>
      </c>
      <c r="J775">
        <f t="shared" ca="1" si="162"/>
        <v>113.87656423127487</v>
      </c>
      <c r="K775">
        <f t="shared" ca="1" si="160"/>
        <v>126.86661380738708</v>
      </c>
      <c r="L775">
        <f t="shared" ca="1" si="161"/>
        <v>0.10239139507446871</v>
      </c>
      <c r="M775">
        <f t="shared" ca="1" si="170"/>
        <v>118.83220725042848</v>
      </c>
      <c r="N775">
        <f t="shared" ca="1" si="171"/>
        <v>108.33388587935993</v>
      </c>
      <c r="O775">
        <f t="shared" ca="1" si="172"/>
        <v>75.251701465857721</v>
      </c>
    </row>
    <row r="776" spans="1:15" x14ac:dyDescent="0.2">
      <c r="A776">
        <v>775</v>
      </c>
      <c r="B776" s="2">
        <f t="shared" si="167"/>
        <v>40953</v>
      </c>
      <c r="C776">
        <f t="shared" si="163"/>
        <v>2012</v>
      </c>
      <c r="D776">
        <v>250.17139940191035</v>
      </c>
      <c r="E776">
        <f t="shared" ca="1" si="164"/>
        <v>254.44704256780787</v>
      </c>
      <c r="F776">
        <f t="shared" ca="1" si="165"/>
        <v>254.58206287830993</v>
      </c>
      <c r="G776" t="str">
        <f t="shared" ca="1" si="166"/>
        <v/>
      </c>
      <c r="H776">
        <f t="shared" ca="1" si="168"/>
        <v>252.87611221783521</v>
      </c>
      <c r="I776" s="4" t="str">
        <f t="shared" ca="1" si="169"/>
        <v/>
      </c>
      <c r="J776">
        <f t="shared" ca="1" si="162"/>
        <v>113.87656423127487</v>
      </c>
      <c r="K776">
        <f t="shared" ca="1" si="160"/>
        <v>126.86661380738708</v>
      </c>
      <c r="L776">
        <f t="shared" ca="1" si="161"/>
        <v>0.10239139507446871</v>
      </c>
      <c r="M776">
        <f t="shared" ca="1" si="170"/>
        <v>118.83220725042848</v>
      </c>
      <c r="N776">
        <f t="shared" ca="1" si="171"/>
        <v>108.33388587935993</v>
      </c>
      <c r="O776">
        <f t="shared" ca="1" si="172"/>
        <v>75.251701465857721</v>
      </c>
    </row>
    <row r="777" spans="1:15" x14ac:dyDescent="0.2">
      <c r="A777">
        <v>776</v>
      </c>
      <c r="B777" s="2">
        <f t="shared" si="167"/>
        <v>40954</v>
      </c>
      <c r="C777">
        <f t="shared" si="163"/>
        <v>2012</v>
      </c>
      <c r="D777">
        <v>249.29878953701552</v>
      </c>
      <c r="E777">
        <f t="shared" ca="1" si="164"/>
        <v>254.18962991626822</v>
      </c>
      <c r="F777">
        <f t="shared" ca="1" si="165"/>
        <v>254.34407750719203</v>
      </c>
      <c r="G777" t="str">
        <f t="shared" ca="1" si="166"/>
        <v/>
      </c>
      <c r="H777">
        <f t="shared" ca="1" si="168"/>
        <v>252.87611221783521</v>
      </c>
      <c r="I777" s="4" t="str">
        <f t="shared" ca="1" si="169"/>
        <v/>
      </c>
      <c r="J777">
        <f t="shared" ca="1" si="162"/>
        <v>113.87656423127487</v>
      </c>
      <c r="K777">
        <f t="shared" ca="1" si="160"/>
        <v>126.86661380738708</v>
      </c>
      <c r="L777">
        <f t="shared" ca="1" si="161"/>
        <v>0.10239139507446871</v>
      </c>
      <c r="M777">
        <f t="shared" ca="1" si="170"/>
        <v>118.83220725042848</v>
      </c>
      <c r="N777">
        <f t="shared" ca="1" si="171"/>
        <v>108.33388587935993</v>
      </c>
      <c r="O777">
        <f t="shared" ca="1" si="172"/>
        <v>75.251701465857721</v>
      </c>
    </row>
    <row r="778" spans="1:15" x14ac:dyDescent="0.2">
      <c r="A778">
        <v>777</v>
      </c>
      <c r="B778" s="2">
        <f t="shared" si="167"/>
        <v>40955</v>
      </c>
      <c r="C778">
        <f t="shared" si="163"/>
        <v>2012</v>
      </c>
      <c r="D778">
        <v>247.34567531451313</v>
      </c>
      <c r="E778">
        <f t="shared" ca="1" si="164"/>
        <v>253.84743218618047</v>
      </c>
      <c r="F778">
        <f t="shared" ca="1" si="165"/>
        <v>254.05275082423313</v>
      </c>
      <c r="G778" t="str">
        <f t="shared" ca="1" si="166"/>
        <v/>
      </c>
      <c r="H778">
        <f t="shared" ca="1" si="168"/>
        <v>252.87611221783521</v>
      </c>
      <c r="I778" s="4" t="str">
        <f t="shared" ca="1" si="169"/>
        <v/>
      </c>
      <c r="J778">
        <f t="shared" ca="1" si="162"/>
        <v>113.87656423127487</v>
      </c>
      <c r="K778">
        <f t="shared" ca="1" si="160"/>
        <v>126.86661380738708</v>
      </c>
      <c r="L778">
        <f t="shared" ca="1" si="161"/>
        <v>0.10239139507446871</v>
      </c>
      <c r="M778">
        <f t="shared" ca="1" si="170"/>
        <v>118.83220725042848</v>
      </c>
      <c r="N778">
        <f t="shared" ca="1" si="171"/>
        <v>108.33388587935993</v>
      </c>
      <c r="O778">
        <f t="shared" ca="1" si="172"/>
        <v>75.251701465857721</v>
      </c>
    </row>
    <row r="779" spans="1:15" x14ac:dyDescent="0.2">
      <c r="A779">
        <v>778</v>
      </c>
      <c r="B779" s="2">
        <f t="shared" si="167"/>
        <v>40956</v>
      </c>
      <c r="C779">
        <f t="shared" si="163"/>
        <v>2012</v>
      </c>
      <c r="D779">
        <v>248.87102968762255</v>
      </c>
      <c r="E779">
        <f t="shared" ca="1" si="164"/>
        <v>253.59861206125257</v>
      </c>
      <c r="F779">
        <f t="shared" ca="1" si="165"/>
        <v>253.74790413620931</v>
      </c>
      <c r="G779" t="str">
        <f t="shared" ca="1" si="166"/>
        <v/>
      </c>
      <c r="H779">
        <f t="shared" ca="1" si="168"/>
        <v>252.87611221783521</v>
      </c>
      <c r="I779" s="4" t="str">
        <f t="shared" ca="1" si="169"/>
        <v/>
      </c>
      <c r="J779">
        <f t="shared" ca="1" si="162"/>
        <v>113.87656423127487</v>
      </c>
      <c r="K779">
        <f t="shared" ca="1" si="160"/>
        <v>126.86661380738708</v>
      </c>
      <c r="L779">
        <f t="shared" ca="1" si="161"/>
        <v>0.10239139507446871</v>
      </c>
      <c r="M779">
        <f t="shared" ca="1" si="170"/>
        <v>118.83220725042848</v>
      </c>
      <c r="N779">
        <f t="shared" ca="1" si="171"/>
        <v>108.33388587935993</v>
      </c>
      <c r="O779">
        <f t="shared" ca="1" si="172"/>
        <v>75.251701465857721</v>
      </c>
    </row>
    <row r="780" spans="1:15" x14ac:dyDescent="0.2">
      <c r="A780">
        <v>779</v>
      </c>
      <c r="B780" s="2">
        <f t="shared" si="167"/>
        <v>40957</v>
      </c>
      <c r="C780">
        <f t="shared" si="163"/>
        <v>2012</v>
      </c>
      <c r="D780">
        <v>248.94970306262516</v>
      </c>
      <c r="E780">
        <f t="shared" ca="1" si="164"/>
        <v>253.3661666113212</v>
      </c>
      <c r="F780">
        <f t="shared" ca="1" si="165"/>
        <v>253.50563388128</v>
      </c>
      <c r="G780" t="str">
        <f t="shared" ca="1" si="166"/>
        <v/>
      </c>
      <c r="H780">
        <f t="shared" ca="1" si="168"/>
        <v>252.87611221783521</v>
      </c>
      <c r="I780" s="4" t="str">
        <f t="shared" ca="1" si="169"/>
        <v/>
      </c>
      <c r="J780">
        <f t="shared" ca="1" si="162"/>
        <v>113.87656423127487</v>
      </c>
      <c r="K780">
        <f t="shared" ca="1" si="160"/>
        <v>126.86661380738708</v>
      </c>
      <c r="L780">
        <f t="shared" ca="1" si="161"/>
        <v>0.10239139507446871</v>
      </c>
      <c r="M780">
        <f t="shared" ca="1" si="170"/>
        <v>118.83220725042848</v>
      </c>
      <c r="N780">
        <f t="shared" ca="1" si="171"/>
        <v>108.33388587935993</v>
      </c>
      <c r="O780">
        <f t="shared" ca="1" si="172"/>
        <v>75.251701465857721</v>
      </c>
    </row>
    <row r="781" spans="1:15" x14ac:dyDescent="0.2">
      <c r="A781">
        <v>780</v>
      </c>
      <c r="B781" s="2">
        <f t="shared" si="167"/>
        <v>40958</v>
      </c>
      <c r="C781">
        <f t="shared" si="163"/>
        <v>2012</v>
      </c>
      <c r="D781">
        <v>248.26658429389479</v>
      </c>
      <c r="E781">
        <f t="shared" ca="1" si="164"/>
        <v>253.11118749544988</v>
      </c>
      <c r="F781">
        <f t="shared" ca="1" si="165"/>
        <v>253.26417496497271</v>
      </c>
      <c r="G781" t="str">
        <f t="shared" ca="1" si="166"/>
        <v/>
      </c>
      <c r="H781">
        <f t="shared" ca="1" si="168"/>
        <v>252.87611221783521</v>
      </c>
      <c r="I781" s="4" t="str">
        <f t="shared" ca="1" si="169"/>
        <v/>
      </c>
      <c r="J781">
        <f t="shared" ca="1" si="162"/>
        <v>113.87656423127487</v>
      </c>
      <c r="K781">
        <f t="shared" ca="1" si="160"/>
        <v>126.86661380738708</v>
      </c>
      <c r="L781">
        <f t="shared" ca="1" si="161"/>
        <v>0.10239139507446871</v>
      </c>
      <c r="M781">
        <f t="shared" ca="1" si="170"/>
        <v>118.83220725042848</v>
      </c>
      <c r="N781">
        <f t="shared" ca="1" si="171"/>
        <v>108.33388587935993</v>
      </c>
      <c r="O781">
        <f t="shared" ca="1" si="172"/>
        <v>75.251701465857721</v>
      </c>
    </row>
    <row r="782" spans="1:15" x14ac:dyDescent="0.2">
      <c r="A782">
        <v>781</v>
      </c>
      <c r="B782" s="2">
        <f t="shared" si="167"/>
        <v>40959</v>
      </c>
      <c r="C782">
        <f t="shared" si="163"/>
        <v>2012</v>
      </c>
      <c r="D782">
        <v>246.17245920173298</v>
      </c>
      <c r="E782">
        <f t="shared" ca="1" si="164"/>
        <v>252.76425108076401</v>
      </c>
      <c r="F782">
        <f t="shared" ca="1" si="165"/>
        <v>252.97241292957554</v>
      </c>
      <c r="G782" t="str">
        <f t="shared" ca="1" si="166"/>
        <v/>
      </c>
      <c r="H782">
        <f t="shared" ca="1" si="168"/>
        <v>252.87611221783521</v>
      </c>
      <c r="I782" s="4" t="str">
        <f t="shared" ca="1" si="169"/>
        <v/>
      </c>
      <c r="J782">
        <f t="shared" ca="1" si="162"/>
        <v>113.87656423127487</v>
      </c>
      <c r="K782">
        <f t="shared" ca="1" si="160"/>
        <v>126.86661380738708</v>
      </c>
      <c r="L782">
        <f t="shared" ca="1" si="161"/>
        <v>0.10239139507446871</v>
      </c>
      <c r="M782">
        <f t="shared" ca="1" si="170"/>
        <v>118.83220725042848</v>
      </c>
      <c r="N782">
        <f t="shared" ca="1" si="171"/>
        <v>108.33388587935993</v>
      </c>
      <c r="O782">
        <f t="shared" ca="1" si="172"/>
        <v>75.251701465857721</v>
      </c>
    </row>
    <row r="783" spans="1:15" x14ac:dyDescent="0.2">
      <c r="A783">
        <v>782</v>
      </c>
      <c r="B783" s="2">
        <f t="shared" si="167"/>
        <v>40960</v>
      </c>
      <c r="C783">
        <f t="shared" si="163"/>
        <v>2012</v>
      </c>
      <c r="D783">
        <v>244.38303692353583</v>
      </c>
      <c r="E783">
        <f t="shared" ca="1" si="164"/>
        <v>252.34519037290261</v>
      </c>
      <c r="F783">
        <f t="shared" ca="1" si="165"/>
        <v>252.59662679761948</v>
      </c>
      <c r="G783" t="str">
        <f t="shared" ca="1" si="166"/>
        <v/>
      </c>
      <c r="H783">
        <f t="shared" ca="1" si="168"/>
        <v>252.87611221783521</v>
      </c>
      <c r="I783" s="4" t="str">
        <f t="shared" ca="1" si="169"/>
        <v/>
      </c>
      <c r="J783">
        <f t="shared" ca="1" si="162"/>
        <v>113.87656423127487</v>
      </c>
      <c r="K783">
        <f t="shared" ca="1" si="160"/>
        <v>126.86661380738708</v>
      </c>
      <c r="L783">
        <f t="shared" ca="1" si="161"/>
        <v>0.10239139507446871</v>
      </c>
      <c r="M783">
        <f t="shared" ca="1" si="170"/>
        <v>118.83220725042848</v>
      </c>
      <c r="N783">
        <f t="shared" ca="1" si="171"/>
        <v>108.33388587935993</v>
      </c>
      <c r="O783">
        <f t="shared" ca="1" si="172"/>
        <v>75.251701465857721</v>
      </c>
    </row>
    <row r="784" spans="1:15" x14ac:dyDescent="0.2">
      <c r="A784">
        <v>783</v>
      </c>
      <c r="B784" s="2">
        <f t="shared" si="167"/>
        <v>40961</v>
      </c>
      <c r="C784">
        <f t="shared" si="163"/>
        <v>2012</v>
      </c>
      <c r="D784">
        <v>247.45166777938698</v>
      </c>
      <c r="E784">
        <f t="shared" ca="1" si="164"/>
        <v>252.10051424322683</v>
      </c>
      <c r="F784">
        <f t="shared" ca="1" si="165"/>
        <v>252.24731992103227</v>
      </c>
      <c r="G784" t="str">
        <f t="shared" ca="1" si="166"/>
        <v/>
      </c>
      <c r="H784">
        <f t="shared" ca="1" si="168"/>
        <v>252.87611221783521</v>
      </c>
      <c r="I784" s="4" t="str">
        <f t="shared" ca="1" si="169"/>
        <v/>
      </c>
      <c r="J784">
        <f t="shared" ca="1" si="162"/>
        <v>113.87656423127487</v>
      </c>
      <c r="K784">
        <f t="shared" ca="1" si="160"/>
        <v>126.86661380738708</v>
      </c>
      <c r="L784">
        <f t="shared" ca="1" si="161"/>
        <v>0.10239139507446871</v>
      </c>
      <c r="M784">
        <f t="shared" ca="1" si="170"/>
        <v>118.83220725042848</v>
      </c>
      <c r="N784">
        <f t="shared" ca="1" si="171"/>
        <v>108.33388587935993</v>
      </c>
      <c r="O784">
        <f t="shared" ca="1" si="172"/>
        <v>75.251701465857721</v>
      </c>
    </row>
    <row r="785" spans="1:15" x14ac:dyDescent="0.2">
      <c r="A785">
        <v>784</v>
      </c>
      <c r="B785" s="2">
        <f t="shared" si="167"/>
        <v>40962</v>
      </c>
      <c r="C785">
        <f t="shared" si="163"/>
        <v>2012</v>
      </c>
      <c r="D785">
        <v>252.30340647062053</v>
      </c>
      <c r="E785">
        <f t="shared" ca="1" si="164"/>
        <v>252.11065885459652</v>
      </c>
      <c r="F785">
        <f t="shared" ca="1" si="165"/>
        <v>252.1045720877747</v>
      </c>
      <c r="G785" t="str">
        <f t="shared" ca="1" si="166"/>
        <v>BUY</v>
      </c>
      <c r="H785">
        <f t="shared" ca="1" si="168"/>
        <v>252.30340647062053</v>
      </c>
      <c r="I785" s="4">
        <f t="shared" ca="1" si="169"/>
        <v>-2.264768080273781E-3</v>
      </c>
      <c r="J785">
        <f t="shared" ca="1" si="162"/>
        <v>113.61866022351263</v>
      </c>
      <c r="K785">
        <f t="shared" ca="1" si="160"/>
        <v>126.86661380738708</v>
      </c>
      <c r="L785">
        <f t="shared" ca="1" si="161"/>
        <v>0.10442427039148305</v>
      </c>
      <c r="M785">
        <f t="shared" ca="1" si="170"/>
        <v>118.29395247064998</v>
      </c>
      <c r="N785">
        <f t="shared" ca="1" si="171"/>
        <v>107.59783249910512</v>
      </c>
      <c r="O785">
        <f t="shared" ca="1" si="172"/>
        <v>74.569990859993055</v>
      </c>
    </row>
    <row r="786" spans="1:15" x14ac:dyDescent="0.2">
      <c r="A786">
        <v>785</v>
      </c>
      <c r="B786" s="2">
        <f t="shared" si="167"/>
        <v>40963</v>
      </c>
      <c r="C786">
        <f t="shared" si="163"/>
        <v>2012</v>
      </c>
      <c r="D786">
        <v>258.43510296930179</v>
      </c>
      <c r="E786">
        <f t="shared" ca="1" si="164"/>
        <v>252.42688106033179</v>
      </c>
      <c r="F786">
        <f t="shared" ca="1" si="165"/>
        <v>252.23714773689065</v>
      </c>
      <c r="G786" t="str">
        <f t="shared" ca="1" si="166"/>
        <v/>
      </c>
      <c r="H786">
        <f t="shared" ca="1" si="168"/>
        <v>252.30340647062053</v>
      </c>
      <c r="I786" s="4" t="str">
        <f t="shared" ca="1" si="169"/>
        <v/>
      </c>
      <c r="J786">
        <f t="shared" ca="1" si="162"/>
        <v>113.61866022351263</v>
      </c>
      <c r="K786">
        <f t="shared" ca="1" si="160"/>
        <v>126.86661380738708</v>
      </c>
      <c r="L786">
        <f t="shared" ca="1" si="161"/>
        <v>0.10442427039148305</v>
      </c>
      <c r="M786">
        <f t="shared" ca="1" si="170"/>
        <v>118.29395247064998</v>
      </c>
      <c r="N786">
        <f t="shared" ca="1" si="171"/>
        <v>107.59783249910512</v>
      </c>
      <c r="O786">
        <f t="shared" ca="1" si="172"/>
        <v>74.569990859993055</v>
      </c>
    </row>
    <row r="787" spans="1:15" x14ac:dyDescent="0.2">
      <c r="A787">
        <v>786</v>
      </c>
      <c r="B787" s="2">
        <f t="shared" si="167"/>
        <v>40964</v>
      </c>
      <c r="C787">
        <f t="shared" si="163"/>
        <v>2012</v>
      </c>
      <c r="D787">
        <v>258.24391385937417</v>
      </c>
      <c r="E787">
        <f t="shared" ca="1" si="164"/>
        <v>252.71773270028393</v>
      </c>
      <c r="F787">
        <f t="shared" ca="1" si="165"/>
        <v>252.54322171631264</v>
      </c>
      <c r="G787" t="str">
        <f t="shared" ca="1" si="166"/>
        <v/>
      </c>
      <c r="H787">
        <f t="shared" ca="1" si="168"/>
        <v>252.30340647062053</v>
      </c>
      <c r="I787" s="4" t="str">
        <f t="shared" ca="1" si="169"/>
        <v/>
      </c>
      <c r="J787">
        <f t="shared" ca="1" si="162"/>
        <v>113.61866022351263</v>
      </c>
      <c r="K787">
        <f t="shared" ca="1" si="160"/>
        <v>126.86661380738708</v>
      </c>
      <c r="L787">
        <f t="shared" ca="1" si="161"/>
        <v>0.10442427039148305</v>
      </c>
      <c r="M787">
        <f t="shared" ca="1" si="170"/>
        <v>118.29395247064998</v>
      </c>
      <c r="N787">
        <f t="shared" ca="1" si="171"/>
        <v>107.59783249910512</v>
      </c>
      <c r="O787">
        <f t="shared" ca="1" si="172"/>
        <v>74.569990859993055</v>
      </c>
    </row>
    <row r="788" spans="1:15" x14ac:dyDescent="0.2">
      <c r="A788">
        <v>787</v>
      </c>
      <c r="B788" s="2">
        <f t="shared" si="167"/>
        <v>40965</v>
      </c>
      <c r="C788">
        <f t="shared" si="163"/>
        <v>2012</v>
      </c>
      <c r="D788">
        <v>257.06030028091908</v>
      </c>
      <c r="E788">
        <f t="shared" ca="1" si="164"/>
        <v>252.93486107931571</v>
      </c>
      <c r="F788">
        <f t="shared" ca="1" si="165"/>
        <v>252.80458405189663</v>
      </c>
      <c r="G788" t="str">
        <f t="shared" ca="1" si="166"/>
        <v/>
      </c>
      <c r="H788">
        <f t="shared" ca="1" si="168"/>
        <v>252.30340647062053</v>
      </c>
      <c r="I788" s="4" t="str">
        <f t="shared" ca="1" si="169"/>
        <v/>
      </c>
      <c r="J788">
        <f t="shared" ca="1" si="162"/>
        <v>113.61866022351263</v>
      </c>
      <c r="K788">
        <f t="shared" ca="1" si="160"/>
        <v>126.86661380738708</v>
      </c>
      <c r="L788">
        <f t="shared" ca="1" si="161"/>
        <v>0.10442427039148305</v>
      </c>
      <c r="M788">
        <f t="shared" ca="1" si="170"/>
        <v>118.29395247064998</v>
      </c>
      <c r="N788">
        <f t="shared" ca="1" si="171"/>
        <v>107.59783249910512</v>
      </c>
      <c r="O788">
        <f t="shared" ca="1" si="172"/>
        <v>74.569990859993055</v>
      </c>
    </row>
    <row r="789" spans="1:15" x14ac:dyDescent="0.2">
      <c r="A789">
        <v>788</v>
      </c>
      <c r="B789" s="2">
        <f t="shared" si="167"/>
        <v>40966</v>
      </c>
      <c r="C789">
        <f t="shared" si="163"/>
        <v>2012</v>
      </c>
      <c r="D789">
        <v>261.30549908635817</v>
      </c>
      <c r="E789">
        <f t="shared" ca="1" si="164"/>
        <v>253.35339297966783</v>
      </c>
      <c r="F789">
        <f t="shared" ca="1" si="165"/>
        <v>253.10227383945659</v>
      </c>
      <c r="G789" t="str">
        <f t="shared" ca="1" si="166"/>
        <v/>
      </c>
      <c r="H789">
        <f t="shared" ca="1" si="168"/>
        <v>252.30340647062053</v>
      </c>
      <c r="I789" s="4" t="str">
        <f t="shared" ca="1" si="169"/>
        <v/>
      </c>
      <c r="J789">
        <f t="shared" ca="1" si="162"/>
        <v>113.61866022351263</v>
      </c>
      <c r="K789">
        <f t="shared" ca="1" si="160"/>
        <v>126.86661380738708</v>
      </c>
      <c r="L789">
        <f t="shared" ca="1" si="161"/>
        <v>0.10442427039148305</v>
      </c>
      <c r="M789">
        <f t="shared" ca="1" si="170"/>
        <v>118.29395247064998</v>
      </c>
      <c r="N789">
        <f t="shared" ca="1" si="171"/>
        <v>107.59783249910512</v>
      </c>
      <c r="O789">
        <f t="shared" ca="1" si="172"/>
        <v>74.569990859993055</v>
      </c>
    </row>
    <row r="790" spans="1:15" x14ac:dyDescent="0.2">
      <c r="A790">
        <v>789</v>
      </c>
      <c r="B790" s="2">
        <f t="shared" si="167"/>
        <v>40967</v>
      </c>
      <c r="C790">
        <f t="shared" si="163"/>
        <v>2012</v>
      </c>
      <c r="D790">
        <v>268.78444400444914</v>
      </c>
      <c r="E790">
        <f t="shared" ca="1" si="164"/>
        <v>254.12494553090693</v>
      </c>
      <c r="F790">
        <f t="shared" ca="1" si="165"/>
        <v>253.66201400016348</v>
      </c>
      <c r="G790" t="str">
        <f t="shared" ca="1" si="166"/>
        <v/>
      </c>
      <c r="H790">
        <f t="shared" ca="1" si="168"/>
        <v>252.30340647062053</v>
      </c>
      <c r="I790" s="4" t="str">
        <f t="shared" ca="1" si="169"/>
        <v/>
      </c>
      <c r="J790">
        <f t="shared" ca="1" si="162"/>
        <v>113.61866022351263</v>
      </c>
      <c r="K790">
        <f t="shared" ca="1" si="160"/>
        <v>126.86661380738708</v>
      </c>
      <c r="L790">
        <f t="shared" ca="1" si="161"/>
        <v>0.10442427039148305</v>
      </c>
      <c r="M790">
        <f t="shared" ca="1" si="170"/>
        <v>118.29395247064998</v>
      </c>
      <c r="N790">
        <f t="shared" ca="1" si="171"/>
        <v>107.59783249910512</v>
      </c>
      <c r="O790">
        <f t="shared" ca="1" si="172"/>
        <v>74.569990859993055</v>
      </c>
    </row>
    <row r="791" spans="1:15" x14ac:dyDescent="0.2">
      <c r="A791">
        <v>790</v>
      </c>
      <c r="B791" s="2">
        <f t="shared" si="167"/>
        <v>40968</v>
      </c>
      <c r="C791">
        <f t="shared" si="163"/>
        <v>2012</v>
      </c>
      <c r="D791">
        <v>267.59895937721961</v>
      </c>
      <c r="E791">
        <f t="shared" ca="1" si="164"/>
        <v>254.79864622322253</v>
      </c>
      <c r="F791">
        <f t="shared" ca="1" si="165"/>
        <v>254.39442580783319</v>
      </c>
      <c r="G791" t="str">
        <f t="shared" ca="1" si="166"/>
        <v/>
      </c>
      <c r="H791">
        <f t="shared" ca="1" si="168"/>
        <v>252.30340647062053</v>
      </c>
      <c r="I791" s="4" t="str">
        <f t="shared" ca="1" si="169"/>
        <v/>
      </c>
      <c r="J791">
        <f t="shared" ca="1" si="162"/>
        <v>113.61866022351263</v>
      </c>
      <c r="K791">
        <f t="shared" ca="1" si="160"/>
        <v>126.86661380738708</v>
      </c>
      <c r="L791">
        <f t="shared" ca="1" si="161"/>
        <v>0.10442427039148305</v>
      </c>
      <c r="M791">
        <f t="shared" ca="1" si="170"/>
        <v>118.29395247064998</v>
      </c>
      <c r="N791">
        <f t="shared" ca="1" si="171"/>
        <v>107.59783249910512</v>
      </c>
      <c r="O791">
        <f t="shared" ca="1" si="172"/>
        <v>74.569990859993055</v>
      </c>
    </row>
    <row r="792" spans="1:15" x14ac:dyDescent="0.2">
      <c r="A792">
        <v>791</v>
      </c>
      <c r="B792" s="2">
        <f t="shared" si="167"/>
        <v>40969</v>
      </c>
      <c r="C792">
        <f t="shared" si="163"/>
        <v>2012</v>
      </c>
      <c r="D792">
        <v>269.07470819355342</v>
      </c>
      <c r="E792">
        <f t="shared" ca="1" si="164"/>
        <v>255.5124493217391</v>
      </c>
      <c r="F792">
        <f t="shared" ca="1" si="165"/>
        <v>255.08416746262915</v>
      </c>
      <c r="G792" t="str">
        <f t="shared" ca="1" si="166"/>
        <v/>
      </c>
      <c r="H792">
        <f t="shared" ca="1" si="168"/>
        <v>252.30340647062053</v>
      </c>
      <c r="I792" s="4" t="str">
        <f t="shared" ca="1" si="169"/>
        <v/>
      </c>
      <c r="J792">
        <f t="shared" ca="1" si="162"/>
        <v>113.61866022351263</v>
      </c>
      <c r="K792">
        <f t="shared" ca="1" si="160"/>
        <v>126.86661380738708</v>
      </c>
      <c r="L792">
        <f t="shared" ca="1" si="161"/>
        <v>0.10442427039148305</v>
      </c>
      <c r="M792">
        <f t="shared" ca="1" si="170"/>
        <v>118.29395247064998</v>
      </c>
      <c r="N792">
        <f t="shared" ca="1" si="171"/>
        <v>107.59783249910512</v>
      </c>
      <c r="O792">
        <f t="shared" ca="1" si="172"/>
        <v>74.569990859993055</v>
      </c>
    </row>
    <row r="793" spans="1:15" x14ac:dyDescent="0.2">
      <c r="A793">
        <v>792</v>
      </c>
      <c r="B793" s="2">
        <f t="shared" si="167"/>
        <v>40970</v>
      </c>
      <c r="C793">
        <f t="shared" si="163"/>
        <v>2012</v>
      </c>
      <c r="D793">
        <v>271.75233739678049</v>
      </c>
      <c r="E793">
        <f t="shared" ca="1" si="164"/>
        <v>256.32444372549116</v>
      </c>
      <c r="F793">
        <f t="shared" ca="1" si="165"/>
        <v>255.83724708323993</v>
      </c>
      <c r="G793" t="str">
        <f t="shared" ca="1" si="166"/>
        <v/>
      </c>
      <c r="H793">
        <f t="shared" ca="1" si="168"/>
        <v>252.30340647062053</v>
      </c>
      <c r="I793" s="4" t="str">
        <f t="shared" ca="1" si="169"/>
        <v/>
      </c>
      <c r="J793">
        <f t="shared" ca="1" si="162"/>
        <v>113.61866022351263</v>
      </c>
      <c r="K793">
        <f t="shared" ca="1" si="160"/>
        <v>126.86661380738708</v>
      </c>
      <c r="L793">
        <f t="shared" ca="1" si="161"/>
        <v>0.10442427039148305</v>
      </c>
      <c r="M793">
        <f t="shared" ca="1" si="170"/>
        <v>118.29395247064998</v>
      </c>
      <c r="N793">
        <f t="shared" ca="1" si="171"/>
        <v>107.59783249910512</v>
      </c>
      <c r="O793">
        <f t="shared" ca="1" si="172"/>
        <v>74.569990859993055</v>
      </c>
    </row>
    <row r="794" spans="1:15" x14ac:dyDescent="0.2">
      <c r="A794">
        <v>793</v>
      </c>
      <c r="B794" s="2">
        <f t="shared" si="167"/>
        <v>40971</v>
      </c>
      <c r="C794">
        <f t="shared" si="163"/>
        <v>2012</v>
      </c>
      <c r="D794">
        <v>271.61432038628146</v>
      </c>
      <c r="E794">
        <f t="shared" ca="1" si="164"/>
        <v>257.08893755853069</v>
      </c>
      <c r="F794">
        <f t="shared" ca="1" si="165"/>
        <v>256.63024125870697</v>
      </c>
      <c r="G794" t="str">
        <f t="shared" ca="1" si="166"/>
        <v/>
      </c>
      <c r="H794">
        <f t="shared" ca="1" si="168"/>
        <v>252.30340647062053</v>
      </c>
      <c r="I794" s="4" t="str">
        <f t="shared" ca="1" si="169"/>
        <v/>
      </c>
      <c r="J794">
        <f t="shared" ca="1" si="162"/>
        <v>113.61866022351263</v>
      </c>
      <c r="K794">
        <f t="shared" ca="1" si="160"/>
        <v>126.86661380738708</v>
      </c>
      <c r="L794">
        <f t="shared" ca="1" si="161"/>
        <v>0.10442427039148305</v>
      </c>
      <c r="M794">
        <f t="shared" ca="1" si="170"/>
        <v>118.29395247064998</v>
      </c>
      <c r="N794">
        <f t="shared" ca="1" si="171"/>
        <v>107.59783249910512</v>
      </c>
      <c r="O794">
        <f t="shared" ca="1" si="172"/>
        <v>74.569990859993055</v>
      </c>
    </row>
    <row r="795" spans="1:15" x14ac:dyDescent="0.2">
      <c r="A795">
        <v>794</v>
      </c>
      <c r="B795" s="2">
        <f t="shared" si="167"/>
        <v>40972</v>
      </c>
      <c r="C795">
        <f t="shared" si="163"/>
        <v>2012</v>
      </c>
      <c r="D795">
        <v>269.43686660920906</v>
      </c>
      <c r="E795">
        <f t="shared" ca="1" si="164"/>
        <v>257.7063340110646</v>
      </c>
      <c r="F795">
        <f t="shared" ca="1" si="165"/>
        <v>257.33589613954422</v>
      </c>
      <c r="G795" t="str">
        <f t="shared" ca="1" si="166"/>
        <v/>
      </c>
      <c r="H795">
        <f t="shared" ca="1" si="168"/>
        <v>252.30340647062053</v>
      </c>
      <c r="I795" s="4" t="str">
        <f t="shared" ca="1" si="169"/>
        <v/>
      </c>
      <c r="J795">
        <f t="shared" ca="1" si="162"/>
        <v>113.61866022351263</v>
      </c>
      <c r="K795">
        <f t="shared" ca="1" si="160"/>
        <v>126.86661380738708</v>
      </c>
      <c r="L795">
        <f t="shared" ca="1" si="161"/>
        <v>0.10442427039148305</v>
      </c>
      <c r="M795">
        <f t="shared" ca="1" si="170"/>
        <v>118.29395247064998</v>
      </c>
      <c r="N795">
        <f t="shared" ca="1" si="171"/>
        <v>107.59783249910512</v>
      </c>
      <c r="O795">
        <f t="shared" ca="1" si="172"/>
        <v>74.569990859993055</v>
      </c>
    </row>
    <row r="796" spans="1:15" x14ac:dyDescent="0.2">
      <c r="A796">
        <v>795</v>
      </c>
      <c r="B796" s="2">
        <f t="shared" si="167"/>
        <v>40973</v>
      </c>
      <c r="C796">
        <f t="shared" si="163"/>
        <v>2012</v>
      </c>
      <c r="D796">
        <v>270.72184563789239</v>
      </c>
      <c r="E796">
        <f t="shared" ca="1" si="164"/>
        <v>258.357109592406</v>
      </c>
      <c r="F796">
        <f t="shared" ca="1" si="165"/>
        <v>257.96664424360114</v>
      </c>
      <c r="G796" t="str">
        <f t="shared" ca="1" si="166"/>
        <v/>
      </c>
      <c r="H796">
        <f t="shared" ca="1" si="168"/>
        <v>252.30340647062053</v>
      </c>
      <c r="I796" s="4" t="str">
        <f t="shared" ca="1" si="169"/>
        <v/>
      </c>
      <c r="J796">
        <f t="shared" ca="1" si="162"/>
        <v>113.61866022351263</v>
      </c>
      <c r="K796">
        <f t="shared" ref="K796:K859" ca="1" si="173">MAX(K795,J796)</f>
        <v>126.86661380738708</v>
      </c>
      <c r="L796">
        <f t="shared" ref="L796:L859" ca="1" si="174">1-J796/K796</f>
        <v>0.10442427039148305</v>
      </c>
      <c r="M796">
        <f t="shared" ca="1" si="170"/>
        <v>118.29395247064998</v>
      </c>
      <c r="N796">
        <f t="shared" ca="1" si="171"/>
        <v>107.59783249910512</v>
      </c>
      <c r="O796">
        <f t="shared" ca="1" si="172"/>
        <v>74.569990859993055</v>
      </c>
    </row>
    <row r="797" spans="1:15" x14ac:dyDescent="0.2">
      <c r="A797">
        <v>796</v>
      </c>
      <c r="B797" s="2">
        <f t="shared" si="167"/>
        <v>40974</v>
      </c>
      <c r="C797">
        <f t="shared" si="163"/>
        <v>2012</v>
      </c>
      <c r="D797">
        <v>272.33521873121191</v>
      </c>
      <c r="E797">
        <f t="shared" ca="1" si="164"/>
        <v>259.05601504934629</v>
      </c>
      <c r="F797">
        <f t="shared" ca="1" si="165"/>
        <v>258.63667177518209</v>
      </c>
      <c r="G797" t="str">
        <f t="shared" ca="1" si="166"/>
        <v/>
      </c>
      <c r="H797">
        <f t="shared" ca="1" si="168"/>
        <v>252.30340647062053</v>
      </c>
      <c r="I797" s="4" t="str">
        <f t="shared" ca="1" si="169"/>
        <v/>
      </c>
      <c r="J797">
        <f t="shared" ref="J797:J860" ca="1" si="175">IF(I797&lt;&gt;"",J796*(1+I797),J796)</f>
        <v>113.61866022351263</v>
      </c>
      <c r="K797">
        <f t="shared" ca="1" si="173"/>
        <v>126.86661380738708</v>
      </c>
      <c r="L797">
        <f t="shared" ca="1" si="174"/>
        <v>0.10442427039148305</v>
      </c>
      <c r="M797">
        <f t="shared" ca="1" si="170"/>
        <v>118.29395247064998</v>
      </c>
      <c r="N797">
        <f t="shared" ca="1" si="171"/>
        <v>107.59783249910512</v>
      </c>
      <c r="O797">
        <f t="shared" ca="1" si="172"/>
        <v>74.569990859993055</v>
      </c>
    </row>
    <row r="798" spans="1:15" x14ac:dyDescent="0.2">
      <c r="A798">
        <v>797</v>
      </c>
      <c r="B798" s="2">
        <f t="shared" si="167"/>
        <v>40975</v>
      </c>
      <c r="C798">
        <f t="shared" si="163"/>
        <v>2012</v>
      </c>
      <c r="D798">
        <v>270.66229747859671</v>
      </c>
      <c r="E798">
        <f t="shared" ca="1" si="164"/>
        <v>259.63632917080884</v>
      </c>
      <c r="F798">
        <f t="shared" ca="1" si="165"/>
        <v>259.28814069793128</v>
      </c>
      <c r="G798" t="str">
        <f t="shared" ca="1" si="166"/>
        <v/>
      </c>
      <c r="H798">
        <f t="shared" ca="1" si="168"/>
        <v>252.30340647062053</v>
      </c>
      <c r="I798" s="4" t="str">
        <f t="shared" ca="1" si="169"/>
        <v/>
      </c>
      <c r="J798">
        <f t="shared" ca="1" si="175"/>
        <v>113.61866022351263</v>
      </c>
      <c r="K798">
        <f t="shared" ca="1" si="173"/>
        <v>126.86661380738708</v>
      </c>
      <c r="L798">
        <f t="shared" ca="1" si="174"/>
        <v>0.10442427039148305</v>
      </c>
      <c r="M798">
        <f t="shared" ca="1" si="170"/>
        <v>118.29395247064998</v>
      </c>
      <c r="N798">
        <f t="shared" ca="1" si="171"/>
        <v>107.59783249910512</v>
      </c>
      <c r="O798">
        <f t="shared" ca="1" si="172"/>
        <v>74.569990859993055</v>
      </c>
    </row>
    <row r="799" spans="1:15" x14ac:dyDescent="0.2">
      <c r="A799">
        <v>798</v>
      </c>
      <c r="B799" s="2">
        <f t="shared" si="167"/>
        <v>40976</v>
      </c>
      <c r="C799">
        <f t="shared" si="163"/>
        <v>2012</v>
      </c>
      <c r="D799">
        <v>268.2700166817674</v>
      </c>
      <c r="E799">
        <f t="shared" ca="1" si="164"/>
        <v>260.06801354635678</v>
      </c>
      <c r="F799">
        <f t="shared" ca="1" si="165"/>
        <v>259.80900292102802</v>
      </c>
      <c r="G799" t="str">
        <f t="shared" ca="1" si="166"/>
        <v/>
      </c>
      <c r="H799">
        <f t="shared" ca="1" si="168"/>
        <v>252.30340647062053</v>
      </c>
      <c r="I799" s="4" t="str">
        <f t="shared" ca="1" si="169"/>
        <v/>
      </c>
      <c r="J799">
        <f t="shared" ca="1" si="175"/>
        <v>113.61866022351263</v>
      </c>
      <c r="K799">
        <f t="shared" ca="1" si="173"/>
        <v>126.86661380738708</v>
      </c>
      <c r="L799">
        <f t="shared" ca="1" si="174"/>
        <v>0.10442427039148305</v>
      </c>
      <c r="M799">
        <f t="shared" ca="1" si="170"/>
        <v>118.29395247064998</v>
      </c>
      <c r="N799">
        <f t="shared" ca="1" si="171"/>
        <v>107.59783249910512</v>
      </c>
      <c r="O799">
        <f t="shared" ca="1" si="172"/>
        <v>74.569990859993055</v>
      </c>
    </row>
    <row r="800" spans="1:15" x14ac:dyDescent="0.2">
      <c r="A800">
        <v>799</v>
      </c>
      <c r="B800" s="2">
        <f t="shared" si="167"/>
        <v>40977</v>
      </c>
      <c r="C800">
        <f t="shared" si="163"/>
        <v>2012</v>
      </c>
      <c r="D800">
        <v>268.15711011279581</v>
      </c>
      <c r="E800">
        <f t="shared" ca="1" si="164"/>
        <v>260.47246837467873</v>
      </c>
      <c r="F800">
        <f t="shared" ca="1" si="165"/>
        <v>260.22979547768557</v>
      </c>
      <c r="G800" t="str">
        <f t="shared" ca="1" si="166"/>
        <v/>
      </c>
      <c r="H800">
        <f t="shared" ca="1" si="168"/>
        <v>252.30340647062053</v>
      </c>
      <c r="I800" s="4" t="str">
        <f t="shared" ca="1" si="169"/>
        <v/>
      </c>
      <c r="J800">
        <f t="shared" ca="1" si="175"/>
        <v>113.61866022351263</v>
      </c>
      <c r="K800">
        <f t="shared" ca="1" si="173"/>
        <v>126.86661380738708</v>
      </c>
      <c r="L800">
        <f t="shared" ca="1" si="174"/>
        <v>0.10442427039148305</v>
      </c>
      <c r="M800">
        <f t="shared" ca="1" si="170"/>
        <v>118.29395247064998</v>
      </c>
      <c r="N800">
        <f t="shared" ca="1" si="171"/>
        <v>107.59783249910512</v>
      </c>
      <c r="O800">
        <f t="shared" ca="1" si="172"/>
        <v>74.569990859993055</v>
      </c>
    </row>
    <row r="801" spans="1:15" x14ac:dyDescent="0.2">
      <c r="A801">
        <v>800</v>
      </c>
      <c r="B801" s="2">
        <f t="shared" si="167"/>
        <v>40978</v>
      </c>
      <c r="C801">
        <f t="shared" si="163"/>
        <v>2012</v>
      </c>
      <c r="D801">
        <v>266.63392972012167</v>
      </c>
      <c r="E801">
        <f t="shared" ca="1" si="164"/>
        <v>260.7805414419509</v>
      </c>
      <c r="F801">
        <f t="shared" ca="1" si="165"/>
        <v>260.59569760158757</v>
      </c>
      <c r="G801" t="str">
        <f t="shared" ca="1" si="166"/>
        <v/>
      </c>
      <c r="H801">
        <f t="shared" ca="1" si="168"/>
        <v>252.30340647062053</v>
      </c>
      <c r="I801" s="4" t="str">
        <f t="shared" ca="1" si="169"/>
        <v/>
      </c>
      <c r="J801">
        <f t="shared" ca="1" si="175"/>
        <v>113.61866022351263</v>
      </c>
      <c r="K801">
        <f t="shared" ca="1" si="173"/>
        <v>126.86661380738708</v>
      </c>
      <c r="L801">
        <f t="shared" ca="1" si="174"/>
        <v>0.10442427039148305</v>
      </c>
      <c r="M801">
        <f t="shared" ca="1" si="170"/>
        <v>118.29395247064998</v>
      </c>
      <c r="N801">
        <f t="shared" ca="1" si="171"/>
        <v>107.59783249910512</v>
      </c>
      <c r="O801">
        <f t="shared" ca="1" si="172"/>
        <v>74.569990859993055</v>
      </c>
    </row>
    <row r="802" spans="1:15" x14ac:dyDescent="0.2">
      <c r="A802">
        <v>801</v>
      </c>
      <c r="B802" s="2">
        <f t="shared" si="167"/>
        <v>40979</v>
      </c>
      <c r="C802">
        <f t="shared" si="163"/>
        <v>2012</v>
      </c>
      <c r="D802">
        <v>264.71493381985135</v>
      </c>
      <c r="E802">
        <f t="shared" ca="1" si="164"/>
        <v>260.97726106084593</v>
      </c>
      <c r="F802">
        <f t="shared" ca="1" si="165"/>
        <v>260.8592292895089</v>
      </c>
      <c r="G802" t="str">
        <f t="shared" ca="1" si="166"/>
        <v/>
      </c>
      <c r="H802">
        <f t="shared" ca="1" si="168"/>
        <v>252.30340647062053</v>
      </c>
      <c r="I802" s="4" t="str">
        <f t="shared" ca="1" si="169"/>
        <v/>
      </c>
      <c r="J802">
        <f t="shared" ca="1" si="175"/>
        <v>113.61866022351263</v>
      </c>
      <c r="K802">
        <f t="shared" ca="1" si="173"/>
        <v>126.86661380738708</v>
      </c>
      <c r="L802">
        <f t="shared" ca="1" si="174"/>
        <v>0.10442427039148305</v>
      </c>
      <c r="M802">
        <f t="shared" ca="1" si="170"/>
        <v>118.29395247064998</v>
      </c>
      <c r="N802">
        <f t="shared" ca="1" si="171"/>
        <v>107.59783249910512</v>
      </c>
      <c r="O802">
        <f t="shared" ca="1" si="172"/>
        <v>74.569990859993055</v>
      </c>
    </row>
    <row r="803" spans="1:15" x14ac:dyDescent="0.2">
      <c r="A803">
        <v>802</v>
      </c>
      <c r="B803" s="2">
        <f t="shared" si="167"/>
        <v>40980</v>
      </c>
      <c r="C803">
        <f t="shared" si="163"/>
        <v>2012</v>
      </c>
      <c r="D803">
        <v>267.65639130264566</v>
      </c>
      <c r="E803">
        <f t="shared" ca="1" si="164"/>
        <v>261.3112175729359</v>
      </c>
      <c r="F803">
        <f t="shared" ca="1" si="165"/>
        <v>261.11084366568195</v>
      </c>
      <c r="G803" t="str">
        <f t="shared" ca="1" si="166"/>
        <v/>
      </c>
      <c r="H803">
        <f t="shared" ca="1" si="168"/>
        <v>252.30340647062053</v>
      </c>
      <c r="I803" s="4" t="str">
        <f t="shared" ca="1" si="169"/>
        <v/>
      </c>
      <c r="J803">
        <f t="shared" ca="1" si="175"/>
        <v>113.61866022351263</v>
      </c>
      <c r="K803">
        <f t="shared" ca="1" si="173"/>
        <v>126.86661380738708</v>
      </c>
      <c r="L803">
        <f t="shared" ca="1" si="174"/>
        <v>0.10442427039148305</v>
      </c>
      <c r="M803">
        <f t="shared" ca="1" si="170"/>
        <v>118.29395247064998</v>
      </c>
      <c r="N803">
        <f t="shared" ca="1" si="171"/>
        <v>107.59783249910512</v>
      </c>
      <c r="O803">
        <f t="shared" ca="1" si="172"/>
        <v>74.569990859993055</v>
      </c>
    </row>
    <row r="804" spans="1:15" x14ac:dyDescent="0.2">
      <c r="A804">
        <v>803</v>
      </c>
      <c r="B804" s="2">
        <f t="shared" si="167"/>
        <v>40981</v>
      </c>
      <c r="C804">
        <f t="shared" si="163"/>
        <v>2012</v>
      </c>
      <c r="D804">
        <v>274.52068255682389</v>
      </c>
      <c r="E804">
        <f t="shared" ca="1" si="164"/>
        <v>261.97169082213031</v>
      </c>
      <c r="F804">
        <f t="shared" ca="1" si="165"/>
        <v>261.57540687261366</v>
      </c>
      <c r="G804" t="str">
        <f t="shared" ca="1" si="166"/>
        <v/>
      </c>
      <c r="H804">
        <f t="shared" ca="1" si="168"/>
        <v>252.30340647062053</v>
      </c>
      <c r="I804" s="4" t="str">
        <f t="shared" ca="1" si="169"/>
        <v/>
      </c>
      <c r="J804">
        <f t="shared" ca="1" si="175"/>
        <v>113.61866022351263</v>
      </c>
      <c r="K804">
        <f t="shared" ca="1" si="173"/>
        <v>126.86661380738708</v>
      </c>
      <c r="L804">
        <f t="shared" ca="1" si="174"/>
        <v>0.10442427039148305</v>
      </c>
      <c r="M804">
        <f t="shared" ca="1" si="170"/>
        <v>118.29395247064998</v>
      </c>
      <c r="N804">
        <f t="shared" ca="1" si="171"/>
        <v>107.59783249910512</v>
      </c>
      <c r="O804">
        <f t="shared" ca="1" si="172"/>
        <v>74.569990859993055</v>
      </c>
    </row>
    <row r="805" spans="1:15" x14ac:dyDescent="0.2">
      <c r="A805">
        <v>804</v>
      </c>
      <c r="B805" s="2">
        <f t="shared" si="167"/>
        <v>40982</v>
      </c>
      <c r="C805">
        <f t="shared" si="163"/>
        <v>2012</v>
      </c>
      <c r="D805">
        <v>276.30144178747344</v>
      </c>
      <c r="E805">
        <f t="shared" ca="1" si="164"/>
        <v>262.68817837039745</v>
      </c>
      <c r="F805">
        <f t="shared" ca="1" si="165"/>
        <v>262.25828584143716</v>
      </c>
      <c r="G805" t="str">
        <f t="shared" ca="1" si="166"/>
        <v/>
      </c>
      <c r="H805">
        <f t="shared" ca="1" si="168"/>
        <v>252.30340647062053</v>
      </c>
      <c r="I805" s="4" t="str">
        <f t="shared" ca="1" si="169"/>
        <v/>
      </c>
      <c r="J805">
        <f t="shared" ca="1" si="175"/>
        <v>113.61866022351263</v>
      </c>
      <c r="K805">
        <f t="shared" ca="1" si="173"/>
        <v>126.86661380738708</v>
      </c>
      <c r="L805">
        <f t="shared" ca="1" si="174"/>
        <v>0.10442427039148305</v>
      </c>
      <c r="M805">
        <f t="shared" ca="1" si="170"/>
        <v>118.29395247064998</v>
      </c>
      <c r="N805">
        <f t="shared" ca="1" si="171"/>
        <v>107.59783249910512</v>
      </c>
      <c r="O805">
        <f t="shared" ca="1" si="172"/>
        <v>74.569990859993055</v>
      </c>
    </row>
    <row r="806" spans="1:15" x14ac:dyDescent="0.2">
      <c r="A806">
        <v>805</v>
      </c>
      <c r="B806" s="2">
        <f t="shared" si="167"/>
        <v>40983</v>
      </c>
      <c r="C806">
        <f t="shared" si="163"/>
        <v>2012</v>
      </c>
      <c r="D806">
        <v>278.71210804216668</v>
      </c>
      <c r="E806">
        <f t="shared" ca="1" si="164"/>
        <v>263.48937485398591</v>
      </c>
      <c r="F806">
        <f t="shared" ca="1" si="165"/>
        <v>263.00865696383283</v>
      </c>
      <c r="G806" t="str">
        <f t="shared" ca="1" si="166"/>
        <v/>
      </c>
      <c r="H806">
        <f t="shared" ca="1" si="168"/>
        <v>252.30340647062053</v>
      </c>
      <c r="I806" s="4" t="str">
        <f t="shared" ca="1" si="169"/>
        <v/>
      </c>
      <c r="J806">
        <f t="shared" ca="1" si="175"/>
        <v>113.61866022351263</v>
      </c>
      <c r="K806">
        <f t="shared" ca="1" si="173"/>
        <v>126.86661380738708</v>
      </c>
      <c r="L806">
        <f t="shared" ca="1" si="174"/>
        <v>0.10442427039148305</v>
      </c>
      <c r="M806">
        <f t="shared" ca="1" si="170"/>
        <v>118.29395247064998</v>
      </c>
      <c r="N806">
        <f t="shared" ca="1" si="171"/>
        <v>107.59783249910512</v>
      </c>
      <c r="O806">
        <f t="shared" ca="1" si="172"/>
        <v>74.569990859993055</v>
      </c>
    </row>
    <row r="807" spans="1:15" x14ac:dyDescent="0.2">
      <c r="A807">
        <v>806</v>
      </c>
      <c r="B807" s="2">
        <f t="shared" si="167"/>
        <v>40984</v>
      </c>
      <c r="C807">
        <f t="shared" si="163"/>
        <v>2012</v>
      </c>
      <c r="D807">
        <v>279.61488956288383</v>
      </c>
      <c r="E807">
        <f t="shared" ca="1" si="164"/>
        <v>264.29565058943081</v>
      </c>
      <c r="F807">
        <f t="shared" ca="1" si="165"/>
        <v>263.81188514816387</v>
      </c>
      <c r="G807" t="str">
        <f t="shared" ca="1" si="166"/>
        <v/>
      </c>
      <c r="H807">
        <f t="shared" ca="1" si="168"/>
        <v>252.30340647062053</v>
      </c>
      <c r="I807" s="4" t="str">
        <f t="shared" ca="1" si="169"/>
        <v/>
      </c>
      <c r="J807">
        <f t="shared" ca="1" si="175"/>
        <v>113.61866022351263</v>
      </c>
      <c r="K807">
        <f t="shared" ca="1" si="173"/>
        <v>126.86661380738708</v>
      </c>
      <c r="L807">
        <f t="shared" ca="1" si="174"/>
        <v>0.10442427039148305</v>
      </c>
      <c r="M807">
        <f t="shared" ca="1" si="170"/>
        <v>118.29395247064998</v>
      </c>
      <c r="N807">
        <f t="shared" ca="1" si="171"/>
        <v>107.59783249910512</v>
      </c>
      <c r="O807">
        <f t="shared" ca="1" si="172"/>
        <v>74.569990859993055</v>
      </c>
    </row>
    <row r="808" spans="1:15" x14ac:dyDescent="0.2">
      <c r="A808">
        <v>807</v>
      </c>
      <c r="B808" s="2">
        <f t="shared" si="167"/>
        <v>40985</v>
      </c>
      <c r="C808">
        <f t="shared" si="163"/>
        <v>2012</v>
      </c>
      <c r="D808">
        <v>284.7033517893812</v>
      </c>
      <c r="E808">
        <f t="shared" ca="1" si="164"/>
        <v>265.31603564942833</v>
      </c>
      <c r="F808">
        <f t="shared" ca="1" si="165"/>
        <v>264.70380461342984</v>
      </c>
      <c r="G808" t="str">
        <f t="shared" ca="1" si="166"/>
        <v/>
      </c>
      <c r="H808">
        <f t="shared" ca="1" si="168"/>
        <v>252.30340647062053</v>
      </c>
      <c r="I808" s="4" t="str">
        <f t="shared" ca="1" si="169"/>
        <v/>
      </c>
      <c r="J808">
        <f t="shared" ca="1" si="175"/>
        <v>113.61866022351263</v>
      </c>
      <c r="K808">
        <f t="shared" ca="1" si="173"/>
        <v>126.86661380738708</v>
      </c>
      <c r="L808">
        <f t="shared" ca="1" si="174"/>
        <v>0.10442427039148305</v>
      </c>
      <c r="M808">
        <f t="shared" ca="1" si="170"/>
        <v>118.29395247064998</v>
      </c>
      <c r="N808">
        <f t="shared" ca="1" si="171"/>
        <v>107.59783249910512</v>
      </c>
      <c r="O808">
        <f t="shared" ca="1" si="172"/>
        <v>74.569990859993055</v>
      </c>
    </row>
    <row r="809" spans="1:15" x14ac:dyDescent="0.2">
      <c r="A809">
        <v>808</v>
      </c>
      <c r="B809" s="2">
        <f t="shared" si="167"/>
        <v>40986</v>
      </c>
      <c r="C809">
        <f t="shared" si="163"/>
        <v>2012</v>
      </c>
      <c r="D809">
        <v>292.38004345410752</v>
      </c>
      <c r="E809">
        <f t="shared" ca="1" si="164"/>
        <v>266.66923603966228</v>
      </c>
      <c r="F809">
        <f t="shared" ca="1" si="165"/>
        <v>265.85731580552192</v>
      </c>
      <c r="G809" t="str">
        <f t="shared" ca="1" si="166"/>
        <v/>
      </c>
      <c r="H809">
        <f t="shared" ca="1" si="168"/>
        <v>252.30340647062053</v>
      </c>
      <c r="I809" s="4" t="str">
        <f t="shared" ca="1" si="169"/>
        <v/>
      </c>
      <c r="J809">
        <f t="shared" ca="1" si="175"/>
        <v>113.61866022351263</v>
      </c>
      <c r="K809">
        <f t="shared" ca="1" si="173"/>
        <v>126.86661380738708</v>
      </c>
      <c r="L809">
        <f t="shared" ca="1" si="174"/>
        <v>0.10442427039148305</v>
      </c>
      <c r="M809">
        <f t="shared" ca="1" si="170"/>
        <v>118.29395247064998</v>
      </c>
      <c r="N809">
        <f t="shared" ca="1" si="171"/>
        <v>107.59783249910512</v>
      </c>
      <c r="O809">
        <f t="shared" ca="1" si="172"/>
        <v>74.569990859993055</v>
      </c>
    </row>
    <row r="810" spans="1:15" x14ac:dyDescent="0.2">
      <c r="A810">
        <v>809</v>
      </c>
      <c r="B810" s="2">
        <f t="shared" si="167"/>
        <v>40987</v>
      </c>
      <c r="C810">
        <f t="shared" si="163"/>
        <v>2012</v>
      </c>
      <c r="D810">
        <v>288.94246857205229</v>
      </c>
      <c r="E810">
        <f t="shared" ca="1" si="164"/>
        <v>267.78289766628177</v>
      </c>
      <c r="F810">
        <f t="shared" ca="1" si="165"/>
        <v>267.11470069031003</v>
      </c>
      <c r="G810" t="str">
        <f t="shared" ca="1" si="166"/>
        <v/>
      </c>
      <c r="H810">
        <f t="shared" ca="1" si="168"/>
        <v>252.30340647062053</v>
      </c>
      <c r="I810" s="4" t="str">
        <f t="shared" ca="1" si="169"/>
        <v/>
      </c>
      <c r="J810">
        <f t="shared" ca="1" si="175"/>
        <v>113.61866022351263</v>
      </c>
      <c r="K810">
        <f t="shared" ca="1" si="173"/>
        <v>126.86661380738708</v>
      </c>
      <c r="L810">
        <f t="shared" ca="1" si="174"/>
        <v>0.10442427039148305</v>
      </c>
      <c r="M810">
        <f t="shared" ca="1" si="170"/>
        <v>118.29395247064998</v>
      </c>
      <c r="N810">
        <f t="shared" ca="1" si="171"/>
        <v>107.59783249910512</v>
      </c>
      <c r="O810">
        <f t="shared" ca="1" si="172"/>
        <v>74.569990859993055</v>
      </c>
    </row>
    <row r="811" spans="1:15" x14ac:dyDescent="0.2">
      <c r="A811">
        <v>810</v>
      </c>
      <c r="B811" s="2">
        <f t="shared" si="167"/>
        <v>40988</v>
      </c>
      <c r="C811">
        <f t="shared" si="163"/>
        <v>2012</v>
      </c>
      <c r="D811">
        <v>292.49172466642284</v>
      </c>
      <c r="E811">
        <f t="shared" ca="1" si="164"/>
        <v>269.01833901628879</v>
      </c>
      <c r="F811">
        <f t="shared" ca="1" si="165"/>
        <v>268.27707420628462</v>
      </c>
      <c r="G811" t="str">
        <f t="shared" ca="1" si="166"/>
        <v/>
      </c>
      <c r="H811">
        <f t="shared" ca="1" si="168"/>
        <v>252.30340647062053</v>
      </c>
      <c r="I811" s="4" t="str">
        <f t="shared" ca="1" si="169"/>
        <v/>
      </c>
      <c r="J811">
        <f t="shared" ca="1" si="175"/>
        <v>113.61866022351263</v>
      </c>
      <c r="K811">
        <f t="shared" ca="1" si="173"/>
        <v>126.86661380738708</v>
      </c>
      <c r="L811">
        <f t="shared" ca="1" si="174"/>
        <v>0.10442427039148305</v>
      </c>
      <c r="M811">
        <f t="shared" ca="1" si="170"/>
        <v>118.29395247064998</v>
      </c>
      <c r="N811">
        <f t="shared" ca="1" si="171"/>
        <v>107.59783249910512</v>
      </c>
      <c r="O811">
        <f t="shared" ca="1" si="172"/>
        <v>74.569990859993055</v>
      </c>
    </row>
    <row r="812" spans="1:15" x14ac:dyDescent="0.2">
      <c r="A812">
        <v>811</v>
      </c>
      <c r="B812" s="2">
        <f t="shared" si="167"/>
        <v>40989</v>
      </c>
      <c r="C812">
        <f t="shared" si="163"/>
        <v>2012</v>
      </c>
      <c r="D812">
        <v>297.5770785810837</v>
      </c>
      <c r="E812">
        <f t="shared" ca="1" si="164"/>
        <v>270.44627599452849</v>
      </c>
      <c r="F812">
        <f t="shared" ca="1" si="165"/>
        <v>269.58951380758469</v>
      </c>
      <c r="G812" t="str">
        <f t="shared" ca="1" si="166"/>
        <v/>
      </c>
      <c r="H812">
        <f t="shared" ca="1" si="168"/>
        <v>252.30340647062053</v>
      </c>
      <c r="I812" s="4" t="str">
        <f t="shared" ca="1" si="169"/>
        <v/>
      </c>
      <c r="J812">
        <f t="shared" ca="1" si="175"/>
        <v>113.61866022351263</v>
      </c>
      <c r="K812">
        <f t="shared" ca="1" si="173"/>
        <v>126.86661380738708</v>
      </c>
      <c r="L812">
        <f t="shared" ca="1" si="174"/>
        <v>0.10442427039148305</v>
      </c>
      <c r="M812">
        <f t="shared" ca="1" si="170"/>
        <v>118.29395247064998</v>
      </c>
      <c r="N812">
        <f t="shared" ca="1" si="171"/>
        <v>107.59783249910512</v>
      </c>
      <c r="O812">
        <f t="shared" ca="1" si="172"/>
        <v>74.569990859993055</v>
      </c>
    </row>
    <row r="813" spans="1:15" x14ac:dyDescent="0.2">
      <c r="A813">
        <v>812</v>
      </c>
      <c r="B813" s="2">
        <f t="shared" si="167"/>
        <v>40990</v>
      </c>
      <c r="C813">
        <f t="shared" si="163"/>
        <v>2012</v>
      </c>
      <c r="D813">
        <v>293.45790947922558</v>
      </c>
      <c r="E813">
        <f t="shared" ca="1" si="164"/>
        <v>271.59685766876333</v>
      </c>
      <c r="F813">
        <f t="shared" ca="1" si="165"/>
        <v>270.90650866422243</v>
      </c>
      <c r="G813" t="str">
        <f t="shared" ca="1" si="166"/>
        <v/>
      </c>
      <c r="H813">
        <f t="shared" ca="1" si="168"/>
        <v>252.30340647062053</v>
      </c>
      <c r="I813" s="4" t="str">
        <f t="shared" ca="1" si="169"/>
        <v/>
      </c>
      <c r="J813">
        <f t="shared" ca="1" si="175"/>
        <v>113.61866022351263</v>
      </c>
      <c r="K813">
        <f t="shared" ca="1" si="173"/>
        <v>126.86661380738708</v>
      </c>
      <c r="L813">
        <f t="shared" ca="1" si="174"/>
        <v>0.10442427039148305</v>
      </c>
      <c r="M813">
        <f t="shared" ca="1" si="170"/>
        <v>118.29395247064998</v>
      </c>
      <c r="N813">
        <f t="shared" ca="1" si="171"/>
        <v>107.59783249910512</v>
      </c>
      <c r="O813">
        <f t="shared" ca="1" si="172"/>
        <v>74.569990859993055</v>
      </c>
    </row>
    <row r="814" spans="1:15" x14ac:dyDescent="0.2">
      <c r="A814">
        <v>813</v>
      </c>
      <c r="B814" s="2">
        <f t="shared" si="167"/>
        <v>40991</v>
      </c>
      <c r="C814">
        <f t="shared" si="163"/>
        <v>2012</v>
      </c>
      <c r="D814">
        <v>299.66827291660883</v>
      </c>
      <c r="E814">
        <f t="shared" ca="1" si="164"/>
        <v>273.00042843115563</v>
      </c>
      <c r="F814">
        <f t="shared" ca="1" si="165"/>
        <v>272.15828597372024</v>
      </c>
      <c r="G814" t="str">
        <f t="shared" ca="1" si="166"/>
        <v/>
      </c>
      <c r="H814">
        <f t="shared" ca="1" si="168"/>
        <v>252.30340647062053</v>
      </c>
      <c r="I814" s="4" t="str">
        <f t="shared" ca="1" si="169"/>
        <v/>
      </c>
      <c r="J814">
        <f t="shared" ca="1" si="175"/>
        <v>113.61866022351263</v>
      </c>
      <c r="K814">
        <f t="shared" ca="1" si="173"/>
        <v>126.86661380738708</v>
      </c>
      <c r="L814">
        <f t="shared" ca="1" si="174"/>
        <v>0.10442427039148305</v>
      </c>
      <c r="M814">
        <f t="shared" ca="1" si="170"/>
        <v>118.29395247064998</v>
      </c>
      <c r="N814">
        <f t="shared" ca="1" si="171"/>
        <v>107.59783249910512</v>
      </c>
      <c r="O814">
        <f t="shared" ca="1" si="172"/>
        <v>74.569990859993055</v>
      </c>
    </row>
    <row r="815" spans="1:15" x14ac:dyDescent="0.2">
      <c r="A815">
        <v>814</v>
      </c>
      <c r="B815" s="2">
        <f t="shared" si="167"/>
        <v>40992</v>
      </c>
      <c r="C815">
        <f t="shared" si="163"/>
        <v>2012</v>
      </c>
      <c r="D815">
        <v>300.97398536573104</v>
      </c>
      <c r="E815">
        <f t="shared" ca="1" si="164"/>
        <v>274.39910627788441</v>
      </c>
      <c r="F815">
        <f t="shared" ca="1" si="165"/>
        <v>273.55989956984712</v>
      </c>
      <c r="G815" t="str">
        <f t="shared" ca="1" si="166"/>
        <v/>
      </c>
      <c r="H815">
        <f t="shared" ca="1" si="168"/>
        <v>252.30340647062053</v>
      </c>
      <c r="I815" s="4" t="str">
        <f t="shared" ca="1" si="169"/>
        <v/>
      </c>
      <c r="J815">
        <f t="shared" ca="1" si="175"/>
        <v>113.61866022351263</v>
      </c>
      <c r="K815">
        <f t="shared" ca="1" si="173"/>
        <v>126.86661380738708</v>
      </c>
      <c r="L815">
        <f t="shared" ca="1" si="174"/>
        <v>0.10442427039148305</v>
      </c>
      <c r="M815">
        <f t="shared" ca="1" si="170"/>
        <v>118.29395247064998</v>
      </c>
      <c r="N815">
        <f t="shared" ca="1" si="171"/>
        <v>107.59783249910512</v>
      </c>
      <c r="O815">
        <f t="shared" ca="1" si="172"/>
        <v>74.569990859993055</v>
      </c>
    </row>
    <row r="816" spans="1:15" x14ac:dyDescent="0.2">
      <c r="A816">
        <v>815</v>
      </c>
      <c r="B816" s="2">
        <f t="shared" si="167"/>
        <v>40993</v>
      </c>
      <c r="C816">
        <f t="shared" si="163"/>
        <v>2012</v>
      </c>
      <c r="D816">
        <v>301.12159184729023</v>
      </c>
      <c r="E816">
        <f t="shared" ca="1" si="164"/>
        <v>275.73523055635468</v>
      </c>
      <c r="F816">
        <f t="shared" ca="1" si="165"/>
        <v>274.93355598927252</v>
      </c>
      <c r="G816" t="str">
        <f t="shared" ca="1" si="166"/>
        <v/>
      </c>
      <c r="H816">
        <f t="shared" ca="1" si="168"/>
        <v>252.30340647062053</v>
      </c>
      <c r="I816" s="4" t="str">
        <f t="shared" ca="1" si="169"/>
        <v/>
      </c>
      <c r="J816">
        <f t="shared" ca="1" si="175"/>
        <v>113.61866022351263</v>
      </c>
      <c r="K816">
        <f t="shared" ca="1" si="173"/>
        <v>126.86661380738708</v>
      </c>
      <c r="L816">
        <f t="shared" ca="1" si="174"/>
        <v>0.10442427039148305</v>
      </c>
      <c r="M816">
        <f t="shared" ca="1" si="170"/>
        <v>118.29395247064998</v>
      </c>
      <c r="N816">
        <f t="shared" ca="1" si="171"/>
        <v>107.59783249910512</v>
      </c>
      <c r="O816">
        <f t="shared" ca="1" si="172"/>
        <v>74.569990859993055</v>
      </c>
    </row>
    <row r="817" spans="1:15" x14ac:dyDescent="0.2">
      <c r="A817">
        <v>816</v>
      </c>
      <c r="B817" s="2">
        <f t="shared" si="167"/>
        <v>40994</v>
      </c>
      <c r="C817">
        <f t="shared" si="163"/>
        <v>2012</v>
      </c>
      <c r="D817">
        <v>298.30324639102662</v>
      </c>
      <c r="E817">
        <f t="shared" ca="1" si="164"/>
        <v>276.86363134808829</v>
      </c>
      <c r="F817">
        <f t="shared" ca="1" si="165"/>
        <v>276.18659087304809</v>
      </c>
      <c r="G817" t="str">
        <f t="shared" ca="1" si="166"/>
        <v/>
      </c>
      <c r="H817">
        <f t="shared" ca="1" si="168"/>
        <v>252.30340647062053</v>
      </c>
      <c r="I817" s="4" t="str">
        <f t="shared" ca="1" si="169"/>
        <v/>
      </c>
      <c r="J817">
        <f t="shared" ca="1" si="175"/>
        <v>113.61866022351263</v>
      </c>
      <c r="K817">
        <f t="shared" ca="1" si="173"/>
        <v>126.86661380738708</v>
      </c>
      <c r="L817">
        <f t="shared" ca="1" si="174"/>
        <v>0.10442427039148305</v>
      </c>
      <c r="M817">
        <f t="shared" ca="1" si="170"/>
        <v>118.29395247064998</v>
      </c>
      <c r="N817">
        <f t="shared" ca="1" si="171"/>
        <v>107.59783249910512</v>
      </c>
      <c r="O817">
        <f t="shared" ca="1" si="172"/>
        <v>74.569990859993055</v>
      </c>
    </row>
    <row r="818" spans="1:15" x14ac:dyDescent="0.2">
      <c r="A818">
        <v>817</v>
      </c>
      <c r="B818" s="2">
        <f t="shared" si="167"/>
        <v>40995</v>
      </c>
      <c r="C818">
        <f t="shared" si="163"/>
        <v>2012</v>
      </c>
      <c r="D818">
        <v>298.57848171610289</v>
      </c>
      <c r="E818">
        <f t="shared" ca="1" si="164"/>
        <v>277.94937386648905</v>
      </c>
      <c r="F818">
        <f t="shared" ca="1" si="165"/>
        <v>277.29792835544856</v>
      </c>
      <c r="G818" t="str">
        <f t="shared" ca="1" si="166"/>
        <v/>
      </c>
      <c r="H818">
        <f t="shared" ca="1" si="168"/>
        <v>252.30340647062053</v>
      </c>
      <c r="I818" s="4" t="str">
        <f t="shared" ca="1" si="169"/>
        <v/>
      </c>
      <c r="J818">
        <f t="shared" ca="1" si="175"/>
        <v>113.61866022351263</v>
      </c>
      <c r="K818">
        <f t="shared" ca="1" si="173"/>
        <v>126.86661380738708</v>
      </c>
      <c r="L818">
        <f t="shared" ca="1" si="174"/>
        <v>0.10442427039148305</v>
      </c>
      <c r="M818">
        <f t="shared" ca="1" si="170"/>
        <v>118.29395247064998</v>
      </c>
      <c r="N818">
        <f t="shared" ca="1" si="171"/>
        <v>107.59783249910512</v>
      </c>
      <c r="O818">
        <f t="shared" ca="1" si="172"/>
        <v>74.569990859993055</v>
      </c>
    </row>
    <row r="819" spans="1:15" x14ac:dyDescent="0.2">
      <c r="A819">
        <v>818</v>
      </c>
      <c r="B819" s="2">
        <f t="shared" si="167"/>
        <v>40996</v>
      </c>
      <c r="C819">
        <f t="shared" si="163"/>
        <v>2012</v>
      </c>
      <c r="D819">
        <v>301.52947751626311</v>
      </c>
      <c r="E819">
        <f t="shared" ca="1" si="164"/>
        <v>279.12837904897776</v>
      </c>
      <c r="F819">
        <f t="shared" ca="1" si="165"/>
        <v>278.42097593948455</v>
      </c>
      <c r="G819" t="str">
        <f t="shared" ca="1" si="166"/>
        <v/>
      </c>
      <c r="H819">
        <f t="shared" ca="1" si="168"/>
        <v>252.30340647062053</v>
      </c>
      <c r="I819" s="4" t="str">
        <f t="shared" ca="1" si="169"/>
        <v/>
      </c>
      <c r="J819">
        <f t="shared" ca="1" si="175"/>
        <v>113.61866022351263</v>
      </c>
      <c r="K819">
        <f t="shared" ca="1" si="173"/>
        <v>126.86661380738708</v>
      </c>
      <c r="L819">
        <f t="shared" ca="1" si="174"/>
        <v>0.10442427039148305</v>
      </c>
      <c r="M819">
        <f t="shared" ca="1" si="170"/>
        <v>118.29395247064998</v>
      </c>
      <c r="N819">
        <f t="shared" ca="1" si="171"/>
        <v>107.59783249910512</v>
      </c>
      <c r="O819">
        <f t="shared" ca="1" si="172"/>
        <v>74.569990859993055</v>
      </c>
    </row>
    <row r="820" spans="1:15" x14ac:dyDescent="0.2">
      <c r="A820">
        <v>819</v>
      </c>
      <c r="B820" s="2">
        <f t="shared" si="167"/>
        <v>40997</v>
      </c>
      <c r="C820">
        <f t="shared" si="163"/>
        <v>2012</v>
      </c>
      <c r="D820">
        <v>304.91813203231249</v>
      </c>
      <c r="E820">
        <f t="shared" ca="1" si="164"/>
        <v>280.41786669814451</v>
      </c>
      <c r="F820">
        <f t="shared" ca="1" si="165"/>
        <v>279.64417410864445</v>
      </c>
      <c r="G820" t="str">
        <f t="shared" ca="1" si="166"/>
        <v/>
      </c>
      <c r="H820">
        <f t="shared" ca="1" si="168"/>
        <v>252.30340647062053</v>
      </c>
      <c r="I820" s="4" t="str">
        <f t="shared" ca="1" si="169"/>
        <v/>
      </c>
      <c r="J820">
        <f t="shared" ca="1" si="175"/>
        <v>113.61866022351263</v>
      </c>
      <c r="K820">
        <f t="shared" ca="1" si="173"/>
        <v>126.86661380738708</v>
      </c>
      <c r="L820">
        <f t="shared" ca="1" si="174"/>
        <v>0.10442427039148305</v>
      </c>
      <c r="M820">
        <f t="shared" ca="1" si="170"/>
        <v>118.29395247064998</v>
      </c>
      <c r="N820">
        <f t="shared" ca="1" si="171"/>
        <v>107.59783249910512</v>
      </c>
      <c r="O820">
        <f t="shared" ca="1" si="172"/>
        <v>74.569990859993055</v>
      </c>
    </row>
    <row r="821" spans="1:15" x14ac:dyDescent="0.2">
      <c r="A821">
        <v>820</v>
      </c>
      <c r="B821" s="2">
        <f t="shared" si="167"/>
        <v>40998</v>
      </c>
      <c r="C821">
        <f t="shared" si="163"/>
        <v>2012</v>
      </c>
      <c r="D821">
        <v>298.94207744604427</v>
      </c>
      <c r="E821">
        <f t="shared" ca="1" si="164"/>
        <v>281.34407723553949</v>
      </c>
      <c r="F821">
        <f t="shared" ca="1" si="165"/>
        <v>280.78835091310253</v>
      </c>
      <c r="G821" t="str">
        <f t="shared" ca="1" si="166"/>
        <v/>
      </c>
      <c r="H821">
        <f t="shared" ca="1" si="168"/>
        <v>252.30340647062053</v>
      </c>
      <c r="I821" s="4" t="str">
        <f t="shared" ca="1" si="169"/>
        <v/>
      </c>
      <c r="J821">
        <f t="shared" ca="1" si="175"/>
        <v>113.61866022351263</v>
      </c>
      <c r="K821">
        <f t="shared" ca="1" si="173"/>
        <v>126.86661380738708</v>
      </c>
      <c r="L821">
        <f t="shared" ca="1" si="174"/>
        <v>0.10442427039148305</v>
      </c>
      <c r="M821">
        <f t="shared" ca="1" si="170"/>
        <v>118.29395247064998</v>
      </c>
      <c r="N821">
        <f t="shared" ca="1" si="171"/>
        <v>107.59783249910512</v>
      </c>
      <c r="O821">
        <f t="shared" ca="1" si="172"/>
        <v>74.569990859993055</v>
      </c>
    </row>
    <row r="822" spans="1:15" x14ac:dyDescent="0.2">
      <c r="A822">
        <v>821</v>
      </c>
      <c r="B822" s="2">
        <f t="shared" si="167"/>
        <v>40999</v>
      </c>
      <c r="C822">
        <f t="shared" si="163"/>
        <v>2012</v>
      </c>
      <c r="D822">
        <v>296.75598244563571</v>
      </c>
      <c r="E822">
        <f t="shared" ca="1" si="164"/>
        <v>282.11467249604431</v>
      </c>
      <c r="F822">
        <f t="shared" ca="1" si="165"/>
        <v>281.65231533974139</v>
      </c>
      <c r="G822" t="str">
        <f t="shared" ca="1" si="166"/>
        <v/>
      </c>
      <c r="H822">
        <f t="shared" ca="1" si="168"/>
        <v>252.30340647062053</v>
      </c>
      <c r="I822" s="4" t="str">
        <f t="shared" ca="1" si="169"/>
        <v/>
      </c>
      <c r="J822">
        <f t="shared" ca="1" si="175"/>
        <v>113.61866022351263</v>
      </c>
      <c r="K822">
        <f t="shared" ca="1" si="173"/>
        <v>126.86661380738708</v>
      </c>
      <c r="L822">
        <f t="shared" ca="1" si="174"/>
        <v>0.10442427039148305</v>
      </c>
      <c r="M822">
        <f t="shared" ca="1" si="170"/>
        <v>118.29395247064998</v>
      </c>
      <c r="N822">
        <f t="shared" ca="1" si="171"/>
        <v>107.59783249910512</v>
      </c>
      <c r="O822">
        <f t="shared" ca="1" si="172"/>
        <v>74.569990859993055</v>
      </c>
    </row>
    <row r="823" spans="1:15" x14ac:dyDescent="0.2">
      <c r="A823">
        <v>822</v>
      </c>
      <c r="B823" s="2">
        <f t="shared" si="167"/>
        <v>41000</v>
      </c>
      <c r="C823">
        <f t="shared" si="163"/>
        <v>2012</v>
      </c>
      <c r="D823">
        <v>292.36529156937235</v>
      </c>
      <c r="E823">
        <f t="shared" ca="1" si="164"/>
        <v>282.62720344971069</v>
      </c>
      <c r="F823">
        <f t="shared" ca="1" si="165"/>
        <v>282.31968487751089</v>
      </c>
      <c r="G823" t="str">
        <f t="shared" ca="1" si="166"/>
        <v/>
      </c>
      <c r="H823">
        <f t="shared" ca="1" si="168"/>
        <v>252.30340647062053</v>
      </c>
      <c r="I823" s="4" t="str">
        <f t="shared" ca="1" si="169"/>
        <v/>
      </c>
      <c r="J823">
        <f t="shared" ca="1" si="175"/>
        <v>113.61866022351263</v>
      </c>
      <c r="K823">
        <f t="shared" ca="1" si="173"/>
        <v>126.86661380738708</v>
      </c>
      <c r="L823">
        <f t="shared" ca="1" si="174"/>
        <v>0.10442427039148305</v>
      </c>
      <c r="M823">
        <f t="shared" ca="1" si="170"/>
        <v>118.29395247064998</v>
      </c>
      <c r="N823">
        <f t="shared" ca="1" si="171"/>
        <v>107.59783249910512</v>
      </c>
      <c r="O823">
        <f t="shared" ca="1" si="172"/>
        <v>74.569990859993055</v>
      </c>
    </row>
    <row r="824" spans="1:15" x14ac:dyDescent="0.2">
      <c r="A824">
        <v>823</v>
      </c>
      <c r="B824" s="2">
        <f t="shared" si="167"/>
        <v>41001</v>
      </c>
      <c r="C824">
        <f t="shared" si="163"/>
        <v>2012</v>
      </c>
      <c r="D824">
        <v>289.7058790732724</v>
      </c>
      <c r="E824">
        <f t="shared" ca="1" si="164"/>
        <v>282.98113723088875</v>
      </c>
      <c r="F824">
        <f t="shared" ca="1" si="165"/>
        <v>282.7687769621819</v>
      </c>
      <c r="G824" t="str">
        <f t="shared" ca="1" si="166"/>
        <v/>
      </c>
      <c r="H824">
        <f t="shared" ca="1" si="168"/>
        <v>252.30340647062053</v>
      </c>
      <c r="I824" s="4" t="str">
        <f t="shared" ca="1" si="169"/>
        <v/>
      </c>
      <c r="J824">
        <f t="shared" ca="1" si="175"/>
        <v>113.61866022351263</v>
      </c>
      <c r="K824">
        <f t="shared" ca="1" si="173"/>
        <v>126.86661380738708</v>
      </c>
      <c r="L824">
        <f t="shared" ca="1" si="174"/>
        <v>0.10442427039148305</v>
      </c>
      <c r="M824">
        <f t="shared" ca="1" si="170"/>
        <v>118.29395247064998</v>
      </c>
      <c r="N824">
        <f t="shared" ca="1" si="171"/>
        <v>107.59783249910512</v>
      </c>
      <c r="O824">
        <f t="shared" ca="1" si="172"/>
        <v>74.569990859993055</v>
      </c>
    </row>
    <row r="825" spans="1:15" x14ac:dyDescent="0.2">
      <c r="A825">
        <v>824</v>
      </c>
      <c r="B825" s="2">
        <f t="shared" si="167"/>
        <v>41002</v>
      </c>
      <c r="C825">
        <f t="shared" si="163"/>
        <v>2012</v>
      </c>
      <c r="D825">
        <v>286.00087362400217</v>
      </c>
      <c r="E825">
        <f t="shared" ca="1" si="164"/>
        <v>283.13212405054441</v>
      </c>
      <c r="F825">
        <f t="shared" ca="1" si="165"/>
        <v>283.04153195875102</v>
      </c>
      <c r="G825" t="str">
        <f t="shared" ca="1" si="166"/>
        <v/>
      </c>
      <c r="H825">
        <f t="shared" ca="1" si="168"/>
        <v>252.30340647062053</v>
      </c>
      <c r="I825" s="4" t="str">
        <f t="shared" ca="1" si="169"/>
        <v/>
      </c>
      <c r="J825">
        <f t="shared" ca="1" si="175"/>
        <v>113.61866022351263</v>
      </c>
      <c r="K825">
        <f t="shared" ca="1" si="173"/>
        <v>126.86661380738708</v>
      </c>
      <c r="L825">
        <f t="shared" ca="1" si="174"/>
        <v>0.10442427039148305</v>
      </c>
      <c r="M825">
        <f t="shared" ca="1" si="170"/>
        <v>118.29395247064998</v>
      </c>
      <c r="N825">
        <f t="shared" ca="1" si="171"/>
        <v>107.59783249910512</v>
      </c>
      <c r="O825">
        <f t="shared" ca="1" si="172"/>
        <v>74.569990859993055</v>
      </c>
    </row>
    <row r="826" spans="1:15" x14ac:dyDescent="0.2">
      <c r="A826">
        <v>825</v>
      </c>
      <c r="B826" s="2">
        <f t="shared" si="167"/>
        <v>41003</v>
      </c>
      <c r="C826">
        <f t="shared" si="163"/>
        <v>2012</v>
      </c>
      <c r="D826">
        <v>284.41441003164891</v>
      </c>
      <c r="E826">
        <f t="shared" ca="1" si="164"/>
        <v>283.19623834959964</v>
      </c>
      <c r="F826">
        <f t="shared" ca="1" si="165"/>
        <v>283.15776977016651</v>
      </c>
      <c r="G826" t="str">
        <f t="shared" ca="1" si="166"/>
        <v/>
      </c>
      <c r="H826">
        <f t="shared" ca="1" si="168"/>
        <v>252.30340647062053</v>
      </c>
      <c r="I826" s="4" t="str">
        <f t="shared" ca="1" si="169"/>
        <v/>
      </c>
      <c r="J826">
        <f t="shared" ca="1" si="175"/>
        <v>113.61866022351263</v>
      </c>
      <c r="K826">
        <f t="shared" ca="1" si="173"/>
        <v>126.86661380738708</v>
      </c>
      <c r="L826">
        <f t="shared" ca="1" si="174"/>
        <v>0.10442427039148305</v>
      </c>
      <c r="M826">
        <f t="shared" ca="1" si="170"/>
        <v>118.29395247064998</v>
      </c>
      <c r="N826">
        <f t="shared" ca="1" si="171"/>
        <v>107.59783249910512</v>
      </c>
      <c r="O826">
        <f t="shared" ca="1" si="172"/>
        <v>74.569990859993055</v>
      </c>
    </row>
    <row r="827" spans="1:15" x14ac:dyDescent="0.2">
      <c r="A827">
        <v>826</v>
      </c>
      <c r="B827" s="2">
        <f t="shared" si="167"/>
        <v>41004</v>
      </c>
      <c r="C827">
        <f t="shared" si="163"/>
        <v>2012</v>
      </c>
      <c r="D827">
        <v>286.58333364771812</v>
      </c>
      <c r="E827">
        <f t="shared" ca="1" si="164"/>
        <v>283.36559311450554</v>
      </c>
      <c r="F827">
        <f t="shared" ca="1" si="165"/>
        <v>283.26398025556205</v>
      </c>
      <c r="G827" t="str">
        <f t="shared" ca="1" si="166"/>
        <v/>
      </c>
      <c r="H827">
        <f t="shared" ca="1" si="168"/>
        <v>252.30340647062053</v>
      </c>
      <c r="I827" s="4" t="str">
        <f t="shared" ca="1" si="169"/>
        <v/>
      </c>
      <c r="J827">
        <f t="shared" ca="1" si="175"/>
        <v>113.61866022351263</v>
      </c>
      <c r="K827">
        <f t="shared" ca="1" si="173"/>
        <v>126.86661380738708</v>
      </c>
      <c r="L827">
        <f t="shared" ca="1" si="174"/>
        <v>0.10442427039148305</v>
      </c>
      <c r="M827">
        <f t="shared" ca="1" si="170"/>
        <v>118.29395247064998</v>
      </c>
      <c r="N827">
        <f t="shared" ca="1" si="171"/>
        <v>107.59783249910512</v>
      </c>
      <c r="O827">
        <f t="shared" ca="1" si="172"/>
        <v>74.569990859993055</v>
      </c>
    </row>
    <row r="828" spans="1:15" x14ac:dyDescent="0.2">
      <c r="A828">
        <v>827</v>
      </c>
      <c r="B828" s="2">
        <f t="shared" si="167"/>
        <v>41005</v>
      </c>
      <c r="C828">
        <f t="shared" si="163"/>
        <v>2012</v>
      </c>
      <c r="D828">
        <v>287.08906957826207</v>
      </c>
      <c r="E828">
        <f t="shared" ca="1" si="164"/>
        <v>283.55176693769334</v>
      </c>
      <c r="F828">
        <f t="shared" ca="1" si="165"/>
        <v>283.44006264378066</v>
      </c>
      <c r="G828" t="str">
        <f t="shared" ca="1" si="166"/>
        <v/>
      </c>
      <c r="H828">
        <f t="shared" ca="1" si="168"/>
        <v>252.30340647062053</v>
      </c>
      <c r="I828" s="4" t="str">
        <f t="shared" ca="1" si="169"/>
        <v/>
      </c>
      <c r="J828">
        <f t="shared" ca="1" si="175"/>
        <v>113.61866022351263</v>
      </c>
      <c r="K828">
        <f t="shared" ca="1" si="173"/>
        <v>126.86661380738708</v>
      </c>
      <c r="L828">
        <f t="shared" ca="1" si="174"/>
        <v>0.10442427039148305</v>
      </c>
      <c r="M828">
        <f t="shared" ca="1" si="170"/>
        <v>118.29395247064998</v>
      </c>
      <c r="N828">
        <f t="shared" ca="1" si="171"/>
        <v>107.59783249910512</v>
      </c>
      <c r="O828">
        <f t="shared" ca="1" si="172"/>
        <v>74.569990859993055</v>
      </c>
    </row>
    <row r="829" spans="1:15" x14ac:dyDescent="0.2">
      <c r="A829">
        <v>828</v>
      </c>
      <c r="B829" s="2">
        <f t="shared" si="167"/>
        <v>41006</v>
      </c>
      <c r="C829">
        <f t="shared" si="163"/>
        <v>2012</v>
      </c>
      <c r="D829">
        <v>286.41499530555245</v>
      </c>
      <c r="E829">
        <f t="shared" ca="1" si="164"/>
        <v>283.69492835608628</v>
      </c>
      <c r="F829">
        <f t="shared" ca="1" si="165"/>
        <v>283.60903150505055</v>
      </c>
      <c r="G829" t="str">
        <f t="shared" ca="1" si="166"/>
        <v/>
      </c>
      <c r="H829">
        <f t="shared" ca="1" si="168"/>
        <v>252.30340647062053</v>
      </c>
      <c r="I829" s="4" t="str">
        <f t="shared" ca="1" si="169"/>
        <v/>
      </c>
      <c r="J829">
        <f t="shared" ca="1" si="175"/>
        <v>113.61866022351263</v>
      </c>
      <c r="K829">
        <f t="shared" ca="1" si="173"/>
        <v>126.86661380738708</v>
      </c>
      <c r="L829">
        <f t="shared" ca="1" si="174"/>
        <v>0.10442427039148305</v>
      </c>
      <c r="M829">
        <f t="shared" ca="1" si="170"/>
        <v>118.29395247064998</v>
      </c>
      <c r="N829">
        <f t="shared" ca="1" si="171"/>
        <v>107.59783249910512</v>
      </c>
      <c r="O829">
        <f t="shared" ca="1" si="172"/>
        <v>74.569990859993055</v>
      </c>
    </row>
    <row r="830" spans="1:15" x14ac:dyDescent="0.2">
      <c r="A830">
        <v>829</v>
      </c>
      <c r="B830" s="2">
        <f t="shared" si="167"/>
        <v>41007</v>
      </c>
      <c r="C830">
        <f t="shared" si="163"/>
        <v>2012</v>
      </c>
      <c r="D830">
        <v>284.65583244458583</v>
      </c>
      <c r="E830">
        <f t="shared" ca="1" si="164"/>
        <v>283.74297356051125</v>
      </c>
      <c r="F830">
        <f t="shared" ca="1" si="165"/>
        <v>283.71414643785624</v>
      </c>
      <c r="G830" t="str">
        <f t="shared" ca="1" si="166"/>
        <v/>
      </c>
      <c r="H830">
        <f t="shared" ca="1" si="168"/>
        <v>252.30340647062053</v>
      </c>
      <c r="I830" s="4" t="str">
        <f t="shared" ca="1" si="169"/>
        <v/>
      </c>
      <c r="J830">
        <f t="shared" ca="1" si="175"/>
        <v>113.61866022351263</v>
      </c>
      <c r="K830">
        <f t="shared" ca="1" si="173"/>
        <v>126.86661380738708</v>
      </c>
      <c r="L830">
        <f t="shared" ca="1" si="174"/>
        <v>0.10442427039148305</v>
      </c>
      <c r="M830">
        <f t="shared" ca="1" si="170"/>
        <v>118.29395247064998</v>
      </c>
      <c r="N830">
        <f t="shared" ca="1" si="171"/>
        <v>107.59783249910512</v>
      </c>
      <c r="O830">
        <f t="shared" ca="1" si="172"/>
        <v>74.569990859993055</v>
      </c>
    </row>
    <row r="831" spans="1:15" x14ac:dyDescent="0.2">
      <c r="A831">
        <v>830</v>
      </c>
      <c r="B831" s="2">
        <f t="shared" si="167"/>
        <v>41008</v>
      </c>
      <c r="C831">
        <f t="shared" si="163"/>
        <v>2012</v>
      </c>
      <c r="D831">
        <v>282.67653671392299</v>
      </c>
      <c r="E831">
        <f t="shared" ca="1" si="164"/>
        <v>283.68965171818184</v>
      </c>
      <c r="F831">
        <f t="shared" ca="1" si="165"/>
        <v>283.72164482357948</v>
      </c>
      <c r="G831" t="str">
        <f t="shared" ca="1" si="166"/>
        <v>SELL</v>
      </c>
      <c r="H831">
        <f t="shared" ca="1" si="168"/>
        <v>282.67653671392299</v>
      </c>
      <c r="I831" s="4">
        <f t="shared" ca="1" si="169"/>
        <v>-0.12038335378892022</v>
      </c>
      <c r="J831">
        <f t="shared" ca="1" si="175"/>
        <v>99.940864852802406</v>
      </c>
      <c r="K831">
        <f t="shared" ca="1" si="173"/>
        <v>126.86661380738708</v>
      </c>
      <c r="L831">
        <f t="shared" ca="1" si="174"/>
        <v>0.21223668029371545</v>
      </c>
      <c r="M831">
        <f t="shared" ca="1" si="170"/>
        <v>89.812707007922043</v>
      </c>
      <c r="N831">
        <f t="shared" ca="1" si="171"/>
        <v>68.738868689122882</v>
      </c>
      <c r="O831">
        <f t="shared" ca="1" si="172"/>
        <v>38.662048493052687</v>
      </c>
    </row>
    <row r="832" spans="1:15" x14ac:dyDescent="0.2">
      <c r="A832">
        <v>831</v>
      </c>
      <c r="B832" s="2">
        <f t="shared" si="167"/>
        <v>41009</v>
      </c>
      <c r="C832">
        <f t="shared" si="163"/>
        <v>2012</v>
      </c>
      <c r="D832">
        <v>281.98611644429695</v>
      </c>
      <c r="E832">
        <f t="shared" ca="1" si="164"/>
        <v>283.60447495448761</v>
      </c>
      <c r="F832">
        <f t="shared" ca="1" si="165"/>
        <v>283.65558101270415</v>
      </c>
      <c r="G832" t="str">
        <f t="shared" ca="1" si="166"/>
        <v/>
      </c>
      <c r="H832">
        <f t="shared" ca="1" si="168"/>
        <v>282.67653671392299</v>
      </c>
      <c r="I832" s="4" t="str">
        <f t="shared" ca="1" si="169"/>
        <v/>
      </c>
      <c r="J832">
        <f t="shared" ca="1" si="175"/>
        <v>99.940864852802406</v>
      </c>
      <c r="K832">
        <f t="shared" ca="1" si="173"/>
        <v>126.86661380738708</v>
      </c>
      <c r="L832">
        <f t="shared" ca="1" si="174"/>
        <v>0.21223668029371545</v>
      </c>
      <c r="M832">
        <f t="shared" ca="1" si="170"/>
        <v>89.812707007922043</v>
      </c>
      <c r="N832">
        <f t="shared" ca="1" si="171"/>
        <v>68.738868689122882</v>
      </c>
      <c r="O832">
        <f t="shared" ca="1" si="172"/>
        <v>38.662048493052687</v>
      </c>
    </row>
    <row r="833" spans="1:15" x14ac:dyDescent="0.2">
      <c r="A833">
        <v>832</v>
      </c>
      <c r="B833" s="2">
        <f t="shared" si="167"/>
        <v>41010</v>
      </c>
      <c r="C833">
        <f t="shared" si="163"/>
        <v>2012</v>
      </c>
      <c r="D833">
        <v>280.13259705156099</v>
      </c>
      <c r="E833">
        <f t="shared" ca="1" si="164"/>
        <v>283.43088105934129</v>
      </c>
      <c r="F833">
        <f t="shared" ca="1" si="165"/>
        <v>283.53503739642906</v>
      </c>
      <c r="G833" t="str">
        <f t="shared" ca="1" si="166"/>
        <v/>
      </c>
      <c r="H833">
        <f t="shared" ca="1" si="168"/>
        <v>282.67653671392299</v>
      </c>
      <c r="I833" s="4" t="str">
        <f t="shared" ca="1" si="169"/>
        <v/>
      </c>
      <c r="J833">
        <f t="shared" ca="1" si="175"/>
        <v>99.940864852802406</v>
      </c>
      <c r="K833">
        <f t="shared" ca="1" si="173"/>
        <v>126.86661380738708</v>
      </c>
      <c r="L833">
        <f t="shared" ca="1" si="174"/>
        <v>0.21223668029371545</v>
      </c>
      <c r="M833">
        <f t="shared" ca="1" si="170"/>
        <v>89.812707007922043</v>
      </c>
      <c r="N833">
        <f t="shared" ca="1" si="171"/>
        <v>68.738868689122882</v>
      </c>
      <c r="O833">
        <f t="shared" ca="1" si="172"/>
        <v>38.662048493052687</v>
      </c>
    </row>
    <row r="834" spans="1:15" x14ac:dyDescent="0.2">
      <c r="A834">
        <v>833</v>
      </c>
      <c r="B834" s="2">
        <f t="shared" si="167"/>
        <v>41011</v>
      </c>
      <c r="C834">
        <f t="shared" si="163"/>
        <v>2012</v>
      </c>
      <c r="D834">
        <v>285.12090521875791</v>
      </c>
      <c r="E834">
        <f t="shared" ca="1" si="164"/>
        <v>283.51538226731213</v>
      </c>
      <c r="F834">
        <f t="shared" ca="1" si="165"/>
        <v>283.46468154252966</v>
      </c>
      <c r="G834" t="str">
        <f t="shared" ca="1" si="166"/>
        <v>BUY</v>
      </c>
      <c r="H834">
        <f t="shared" ca="1" si="168"/>
        <v>285.12090521875791</v>
      </c>
      <c r="I834" s="4">
        <f t="shared" ca="1" si="169"/>
        <v>8.6472281472328213E-3</v>
      </c>
      <c r="J834">
        <f t="shared" ca="1" si="175"/>
        <v>100.80507631241635</v>
      </c>
      <c r="K834">
        <f t="shared" ca="1" si="173"/>
        <v>126.86661380738708</v>
      </c>
      <c r="L834">
        <f t="shared" ca="1" si="174"/>
        <v>0.20542471114219374</v>
      </c>
      <c r="M834">
        <f t="shared" ca="1" si="170"/>
        <v>91.365968943958208</v>
      </c>
      <c r="N834">
        <f t="shared" ca="1" si="171"/>
        <v>70.522070729535457</v>
      </c>
      <c r="O834">
        <f t="shared" ca="1" si="172"/>
        <v>39.999326708887914</v>
      </c>
    </row>
    <row r="835" spans="1:15" x14ac:dyDescent="0.2">
      <c r="A835">
        <v>834</v>
      </c>
      <c r="B835" s="2">
        <f t="shared" si="167"/>
        <v>41012</v>
      </c>
      <c r="C835">
        <f t="shared" ref="C835:C898" si="176">YEAR(B835)</f>
        <v>2012</v>
      </c>
      <c r="D835">
        <v>288.12767122679833</v>
      </c>
      <c r="E835">
        <f t="shared" ref="E835:E898" ca="1" si="177">IF($A835=$Y$7, AVERAGE(OFFSET($D836,-$Y$7,0,$Y$7,1)),IF($A835&gt;$Y$7,((($Y$7-1)*E834)+$D835)/$Y$7,""))</f>
        <v>283.74599671528642</v>
      </c>
      <c r="F835">
        <f t="shared" ref="F835:F898" ca="1" si="178">IF($A835=$Y$8, AVERAGE(OFFSET($D836,-$Y$8,0,$Y$8,1)),IF($A835&gt;$Y$8,((($Y$8-1)*E834)+$D835)/$Y$8,""))</f>
        <v>283.60762804650187</v>
      </c>
      <c r="G835" t="str">
        <f t="shared" ref="G835:G898" ca="1" si="179">IF(A835&gt;$Y$8,IF(AND(E835&gt;=F835,E834&lt;F834),"BUY",IF(AND(E835&lt;=F835,E834&gt;F834),"SELL","")),"")</f>
        <v/>
      </c>
      <c r="H835">
        <f t="shared" ca="1" si="168"/>
        <v>285.12090521875791</v>
      </c>
      <c r="I835" s="4" t="str">
        <f t="shared" ca="1" si="169"/>
        <v/>
      </c>
      <c r="J835">
        <f t="shared" ca="1" si="175"/>
        <v>100.80507631241635</v>
      </c>
      <c r="K835">
        <f t="shared" ca="1" si="173"/>
        <v>126.86661380738708</v>
      </c>
      <c r="L835">
        <f t="shared" ca="1" si="174"/>
        <v>0.20542471114219374</v>
      </c>
      <c r="M835">
        <f t="shared" ca="1" si="170"/>
        <v>91.365968943958208</v>
      </c>
      <c r="N835">
        <f t="shared" ca="1" si="171"/>
        <v>70.522070729535457</v>
      </c>
      <c r="O835">
        <f t="shared" ca="1" si="172"/>
        <v>39.999326708887914</v>
      </c>
    </row>
    <row r="836" spans="1:15" x14ac:dyDescent="0.2">
      <c r="A836">
        <v>835</v>
      </c>
      <c r="B836" s="2">
        <f t="shared" ref="B836:B899" si="180">B835+1</f>
        <v>41013</v>
      </c>
      <c r="C836">
        <f t="shared" si="176"/>
        <v>2012</v>
      </c>
      <c r="D836">
        <v>286.63981671298421</v>
      </c>
      <c r="E836">
        <f t="shared" ca="1" si="177"/>
        <v>283.89068771517134</v>
      </c>
      <c r="F836">
        <f t="shared" ca="1" si="178"/>
        <v>283.80387311524038</v>
      </c>
      <c r="G836" t="str">
        <f t="shared" ca="1" si="179"/>
        <v/>
      </c>
      <c r="H836">
        <f t="shared" ref="H836:H899" ca="1" si="181">IF(G836&lt;&gt;"",D836,H835)</f>
        <v>285.12090521875791</v>
      </c>
      <c r="I836" s="4" t="str">
        <f t="shared" ref="I836:I899" ca="1" si="182">IF(H835&lt;&gt;0,IF(G836="BUY",(H836-H835)/H835,IF(G836="SELL",(H835-H836)/H835,"")),"")</f>
        <v/>
      </c>
      <c r="J836">
        <f t="shared" ca="1" si="175"/>
        <v>100.80507631241635</v>
      </c>
      <c r="K836">
        <f t="shared" ca="1" si="173"/>
        <v>126.86661380738708</v>
      </c>
      <c r="L836">
        <f t="shared" ca="1" si="174"/>
        <v>0.20542471114219374</v>
      </c>
      <c r="M836">
        <f t="shared" ref="M836:M899" ca="1" si="183">IF(I836&lt;&gt;"",M835*(1+2*I836),M835)</f>
        <v>91.365968943958208</v>
      </c>
      <c r="N836">
        <f t="shared" ref="N836:N899" ca="1" si="184">IF(I836&lt;&gt;"",N835*(1+3*I836),N835)</f>
        <v>70.522070729535457</v>
      </c>
      <c r="O836">
        <f t="shared" ref="O836:O899" ca="1" si="185">IF(I836&lt;&gt;"",O835*(1+4*I836),O835)</f>
        <v>39.999326708887914</v>
      </c>
    </row>
    <row r="837" spans="1:15" x14ac:dyDescent="0.2">
      <c r="A837">
        <v>836</v>
      </c>
      <c r="B837" s="2">
        <f t="shared" si="180"/>
        <v>41014</v>
      </c>
      <c r="C837">
        <f t="shared" si="176"/>
        <v>2012</v>
      </c>
      <c r="D837">
        <v>283.13318605726397</v>
      </c>
      <c r="E837">
        <f t="shared" ca="1" si="177"/>
        <v>283.85281263227591</v>
      </c>
      <c r="F837">
        <f t="shared" ca="1" si="178"/>
        <v>283.8755376820132</v>
      </c>
      <c r="G837" t="str">
        <f t="shared" ca="1" si="179"/>
        <v>SELL</v>
      </c>
      <c r="H837">
        <f t="shared" ca="1" si="181"/>
        <v>283.13318605726397</v>
      </c>
      <c r="I837" s="4">
        <f t="shared" ca="1" si="182"/>
        <v>6.9714956887109774E-3</v>
      </c>
      <c r="J837">
        <f t="shared" ca="1" si="175"/>
        <v>101.50783846732854</v>
      </c>
      <c r="K837">
        <f t="shared" ca="1" si="173"/>
        <v>126.86661380738708</v>
      </c>
      <c r="L837">
        <f t="shared" ca="1" si="174"/>
        <v>0.19988533294156519</v>
      </c>
      <c r="M837">
        <f t="shared" ca="1" si="183"/>
        <v>92.639883861133626</v>
      </c>
      <c r="N837">
        <f t="shared" ca="1" si="184"/>
        <v>71.997003665685227</v>
      </c>
      <c r="O837">
        <f t="shared" ca="1" si="185"/>
        <v>41.11474724369733</v>
      </c>
    </row>
    <row r="838" spans="1:15" x14ac:dyDescent="0.2">
      <c r="A838">
        <v>837</v>
      </c>
      <c r="B838" s="2">
        <f t="shared" si="180"/>
        <v>41015</v>
      </c>
      <c r="C838">
        <f t="shared" si="176"/>
        <v>2012</v>
      </c>
      <c r="D838">
        <v>280.02132984947866</v>
      </c>
      <c r="E838">
        <f t="shared" ca="1" si="177"/>
        <v>283.66123849313607</v>
      </c>
      <c r="F838">
        <f t="shared" ca="1" si="178"/>
        <v>283.77618297661996</v>
      </c>
      <c r="G838" t="str">
        <f t="shared" ca="1" si="179"/>
        <v/>
      </c>
      <c r="H838">
        <f t="shared" ca="1" si="181"/>
        <v>283.13318605726397</v>
      </c>
      <c r="I838" s="4" t="str">
        <f t="shared" ca="1" si="182"/>
        <v/>
      </c>
      <c r="J838">
        <f t="shared" ca="1" si="175"/>
        <v>101.50783846732854</v>
      </c>
      <c r="K838">
        <f t="shared" ca="1" si="173"/>
        <v>126.86661380738708</v>
      </c>
      <c r="L838">
        <f t="shared" ca="1" si="174"/>
        <v>0.19988533294156519</v>
      </c>
      <c r="M838">
        <f t="shared" ca="1" si="183"/>
        <v>92.639883861133626</v>
      </c>
      <c r="N838">
        <f t="shared" ca="1" si="184"/>
        <v>71.997003665685227</v>
      </c>
      <c r="O838">
        <f t="shared" ca="1" si="185"/>
        <v>41.11474724369733</v>
      </c>
    </row>
    <row r="839" spans="1:15" x14ac:dyDescent="0.2">
      <c r="A839">
        <v>838</v>
      </c>
      <c r="B839" s="2">
        <f t="shared" si="180"/>
        <v>41016</v>
      </c>
      <c r="C839">
        <f t="shared" si="176"/>
        <v>2012</v>
      </c>
      <c r="D839">
        <v>278.40522606350783</v>
      </c>
      <c r="E839">
        <f t="shared" ca="1" si="177"/>
        <v>283.39843787165466</v>
      </c>
      <c r="F839">
        <f t="shared" ca="1" si="178"/>
        <v>283.55611824454348</v>
      </c>
      <c r="G839" t="str">
        <f t="shared" ca="1" si="179"/>
        <v/>
      </c>
      <c r="H839">
        <f t="shared" ca="1" si="181"/>
        <v>283.13318605726397</v>
      </c>
      <c r="I839" s="4" t="str">
        <f t="shared" ca="1" si="182"/>
        <v/>
      </c>
      <c r="J839">
        <f t="shared" ca="1" si="175"/>
        <v>101.50783846732854</v>
      </c>
      <c r="K839">
        <f t="shared" ca="1" si="173"/>
        <v>126.86661380738708</v>
      </c>
      <c r="L839">
        <f t="shared" ca="1" si="174"/>
        <v>0.19988533294156519</v>
      </c>
      <c r="M839">
        <f t="shared" ca="1" si="183"/>
        <v>92.639883861133626</v>
      </c>
      <c r="N839">
        <f t="shared" ca="1" si="184"/>
        <v>71.997003665685227</v>
      </c>
      <c r="O839">
        <f t="shared" ca="1" si="185"/>
        <v>41.11474724369733</v>
      </c>
    </row>
    <row r="840" spans="1:15" x14ac:dyDescent="0.2">
      <c r="A840">
        <v>839</v>
      </c>
      <c r="B840" s="2">
        <f t="shared" si="180"/>
        <v>41017</v>
      </c>
      <c r="C840">
        <f t="shared" si="176"/>
        <v>2012</v>
      </c>
      <c r="D840">
        <v>277.10007653817058</v>
      </c>
      <c r="E840">
        <f t="shared" ca="1" si="177"/>
        <v>283.08351980498048</v>
      </c>
      <c r="F840">
        <f t="shared" ca="1" si="178"/>
        <v>283.27247064498499</v>
      </c>
      <c r="G840" t="str">
        <f t="shared" ca="1" si="179"/>
        <v/>
      </c>
      <c r="H840">
        <f t="shared" ca="1" si="181"/>
        <v>283.13318605726397</v>
      </c>
      <c r="I840" s="4" t="str">
        <f t="shared" ca="1" si="182"/>
        <v/>
      </c>
      <c r="J840">
        <f t="shared" ca="1" si="175"/>
        <v>101.50783846732854</v>
      </c>
      <c r="K840">
        <f t="shared" ca="1" si="173"/>
        <v>126.86661380738708</v>
      </c>
      <c r="L840">
        <f t="shared" ca="1" si="174"/>
        <v>0.19988533294156519</v>
      </c>
      <c r="M840">
        <f t="shared" ca="1" si="183"/>
        <v>92.639883861133626</v>
      </c>
      <c r="N840">
        <f t="shared" ca="1" si="184"/>
        <v>71.997003665685227</v>
      </c>
      <c r="O840">
        <f t="shared" ca="1" si="185"/>
        <v>41.11474724369733</v>
      </c>
    </row>
    <row r="841" spans="1:15" x14ac:dyDescent="0.2">
      <c r="A841">
        <v>840</v>
      </c>
      <c r="B841" s="2">
        <f t="shared" si="180"/>
        <v>41018</v>
      </c>
      <c r="C841">
        <f t="shared" si="176"/>
        <v>2012</v>
      </c>
      <c r="D841">
        <v>276.07519283185133</v>
      </c>
      <c r="E841">
        <f t="shared" ca="1" si="177"/>
        <v>282.73310345632405</v>
      </c>
      <c r="F841">
        <f t="shared" ca="1" si="178"/>
        <v>282.94335326551789</v>
      </c>
      <c r="G841" t="str">
        <f t="shared" ca="1" si="179"/>
        <v/>
      </c>
      <c r="H841">
        <f t="shared" ca="1" si="181"/>
        <v>283.13318605726397</v>
      </c>
      <c r="I841" s="4" t="str">
        <f t="shared" ca="1" si="182"/>
        <v/>
      </c>
      <c r="J841">
        <f t="shared" ca="1" si="175"/>
        <v>101.50783846732854</v>
      </c>
      <c r="K841">
        <f t="shared" ca="1" si="173"/>
        <v>126.86661380738708</v>
      </c>
      <c r="L841">
        <f t="shared" ca="1" si="174"/>
        <v>0.19988533294156519</v>
      </c>
      <c r="M841">
        <f t="shared" ca="1" si="183"/>
        <v>92.639883861133626</v>
      </c>
      <c r="N841">
        <f t="shared" ca="1" si="184"/>
        <v>71.997003665685227</v>
      </c>
      <c r="O841">
        <f t="shared" ca="1" si="185"/>
        <v>41.11474724369733</v>
      </c>
    </row>
    <row r="842" spans="1:15" x14ac:dyDescent="0.2">
      <c r="A842">
        <v>841</v>
      </c>
      <c r="B842" s="2">
        <f t="shared" si="180"/>
        <v>41019</v>
      </c>
      <c r="C842">
        <f t="shared" si="176"/>
        <v>2012</v>
      </c>
      <c r="D842">
        <v>275.77459615349932</v>
      </c>
      <c r="E842">
        <f t="shared" ca="1" si="177"/>
        <v>282.38517809118281</v>
      </c>
      <c r="F842">
        <f t="shared" ca="1" si="178"/>
        <v>282.59393331026757</v>
      </c>
      <c r="G842" t="str">
        <f t="shared" ca="1" si="179"/>
        <v/>
      </c>
      <c r="H842">
        <f t="shared" ca="1" si="181"/>
        <v>283.13318605726397</v>
      </c>
      <c r="I842" s="4" t="str">
        <f t="shared" ca="1" si="182"/>
        <v/>
      </c>
      <c r="J842">
        <f t="shared" ca="1" si="175"/>
        <v>101.50783846732854</v>
      </c>
      <c r="K842">
        <f t="shared" ca="1" si="173"/>
        <v>126.86661380738708</v>
      </c>
      <c r="L842">
        <f t="shared" ca="1" si="174"/>
        <v>0.19988533294156519</v>
      </c>
      <c r="M842">
        <f t="shared" ca="1" si="183"/>
        <v>92.639883861133626</v>
      </c>
      <c r="N842">
        <f t="shared" ca="1" si="184"/>
        <v>71.997003665685227</v>
      </c>
      <c r="O842">
        <f t="shared" ca="1" si="185"/>
        <v>41.11474724369733</v>
      </c>
    </row>
    <row r="843" spans="1:15" x14ac:dyDescent="0.2">
      <c r="A843">
        <v>842</v>
      </c>
      <c r="B843" s="2">
        <f t="shared" si="180"/>
        <v>41020</v>
      </c>
      <c r="C843">
        <f t="shared" si="176"/>
        <v>2012</v>
      </c>
      <c r="D843">
        <v>274.51575998022741</v>
      </c>
      <c r="E843">
        <f t="shared" ca="1" si="177"/>
        <v>281.99170718563505</v>
      </c>
      <c r="F843">
        <f t="shared" ca="1" si="178"/>
        <v>282.22778972896373</v>
      </c>
      <c r="G843" t="str">
        <f t="shared" ca="1" si="179"/>
        <v/>
      </c>
      <c r="H843">
        <f t="shared" ca="1" si="181"/>
        <v>283.13318605726397</v>
      </c>
      <c r="I843" s="4" t="str">
        <f t="shared" ca="1" si="182"/>
        <v/>
      </c>
      <c r="J843">
        <f t="shared" ca="1" si="175"/>
        <v>101.50783846732854</v>
      </c>
      <c r="K843">
        <f t="shared" ca="1" si="173"/>
        <v>126.86661380738708</v>
      </c>
      <c r="L843">
        <f t="shared" ca="1" si="174"/>
        <v>0.19988533294156519</v>
      </c>
      <c r="M843">
        <f t="shared" ca="1" si="183"/>
        <v>92.639883861133626</v>
      </c>
      <c r="N843">
        <f t="shared" ca="1" si="184"/>
        <v>71.997003665685227</v>
      </c>
      <c r="O843">
        <f t="shared" ca="1" si="185"/>
        <v>41.11474724369733</v>
      </c>
    </row>
    <row r="844" spans="1:15" x14ac:dyDescent="0.2">
      <c r="A844">
        <v>843</v>
      </c>
      <c r="B844" s="2">
        <f t="shared" si="180"/>
        <v>41021</v>
      </c>
      <c r="C844">
        <f t="shared" si="176"/>
        <v>2012</v>
      </c>
      <c r="D844">
        <v>273.60879694498487</v>
      </c>
      <c r="E844">
        <f t="shared" ca="1" si="177"/>
        <v>281.57256167360254</v>
      </c>
      <c r="F844">
        <f t="shared" ca="1" si="178"/>
        <v>281.82404898082206</v>
      </c>
      <c r="G844" t="str">
        <f t="shared" ca="1" si="179"/>
        <v/>
      </c>
      <c r="H844">
        <f t="shared" ca="1" si="181"/>
        <v>283.13318605726397</v>
      </c>
      <c r="I844" s="4" t="str">
        <f t="shared" ca="1" si="182"/>
        <v/>
      </c>
      <c r="J844">
        <f t="shared" ca="1" si="175"/>
        <v>101.50783846732854</v>
      </c>
      <c r="K844">
        <f t="shared" ca="1" si="173"/>
        <v>126.86661380738708</v>
      </c>
      <c r="L844">
        <f t="shared" ca="1" si="174"/>
        <v>0.19988533294156519</v>
      </c>
      <c r="M844">
        <f t="shared" ca="1" si="183"/>
        <v>92.639883861133626</v>
      </c>
      <c r="N844">
        <f t="shared" ca="1" si="184"/>
        <v>71.997003665685227</v>
      </c>
      <c r="O844">
        <f t="shared" ca="1" si="185"/>
        <v>41.11474724369733</v>
      </c>
    </row>
    <row r="845" spans="1:15" x14ac:dyDescent="0.2">
      <c r="A845">
        <v>844</v>
      </c>
      <c r="B845" s="2">
        <f t="shared" si="180"/>
        <v>41022</v>
      </c>
      <c r="C845">
        <f t="shared" si="176"/>
        <v>2012</v>
      </c>
      <c r="D845">
        <v>276.32443558518719</v>
      </c>
      <c r="E845">
        <f t="shared" ca="1" si="177"/>
        <v>281.31015536918181</v>
      </c>
      <c r="F845">
        <f t="shared" ca="1" si="178"/>
        <v>281.46759915183424</v>
      </c>
      <c r="G845" t="str">
        <f t="shared" ca="1" si="179"/>
        <v/>
      </c>
      <c r="H845">
        <f t="shared" ca="1" si="181"/>
        <v>283.13318605726397</v>
      </c>
      <c r="I845" s="4" t="str">
        <f t="shared" ca="1" si="182"/>
        <v/>
      </c>
      <c r="J845">
        <f t="shared" ca="1" si="175"/>
        <v>101.50783846732854</v>
      </c>
      <c r="K845">
        <f t="shared" ca="1" si="173"/>
        <v>126.86661380738708</v>
      </c>
      <c r="L845">
        <f t="shared" ca="1" si="174"/>
        <v>0.19988533294156519</v>
      </c>
      <c r="M845">
        <f t="shared" ca="1" si="183"/>
        <v>92.639883861133626</v>
      </c>
      <c r="N845">
        <f t="shared" ca="1" si="184"/>
        <v>71.997003665685227</v>
      </c>
      <c r="O845">
        <f t="shared" ca="1" si="185"/>
        <v>41.11474724369733</v>
      </c>
    </row>
    <row r="846" spans="1:15" x14ac:dyDescent="0.2">
      <c r="A846">
        <v>845</v>
      </c>
      <c r="B846" s="2">
        <f t="shared" si="180"/>
        <v>41023</v>
      </c>
      <c r="C846">
        <f t="shared" si="176"/>
        <v>2012</v>
      </c>
      <c r="D846">
        <v>275.29725771473665</v>
      </c>
      <c r="E846">
        <f t="shared" ca="1" si="177"/>
        <v>281.00951048645959</v>
      </c>
      <c r="F846">
        <f t="shared" ca="1" si="178"/>
        <v>281.18989741609295</v>
      </c>
      <c r="G846" t="str">
        <f t="shared" ca="1" si="179"/>
        <v/>
      </c>
      <c r="H846">
        <f t="shared" ca="1" si="181"/>
        <v>283.13318605726397</v>
      </c>
      <c r="I846" s="4" t="str">
        <f t="shared" ca="1" si="182"/>
        <v/>
      </c>
      <c r="J846">
        <f t="shared" ca="1" si="175"/>
        <v>101.50783846732854</v>
      </c>
      <c r="K846">
        <f t="shared" ca="1" si="173"/>
        <v>126.86661380738708</v>
      </c>
      <c r="L846">
        <f t="shared" ca="1" si="174"/>
        <v>0.19988533294156519</v>
      </c>
      <c r="M846">
        <f t="shared" ca="1" si="183"/>
        <v>92.639883861133626</v>
      </c>
      <c r="N846">
        <f t="shared" ca="1" si="184"/>
        <v>71.997003665685227</v>
      </c>
      <c r="O846">
        <f t="shared" ca="1" si="185"/>
        <v>41.11474724369733</v>
      </c>
    </row>
    <row r="847" spans="1:15" x14ac:dyDescent="0.2">
      <c r="A847">
        <v>846</v>
      </c>
      <c r="B847" s="2">
        <f t="shared" si="180"/>
        <v>41024</v>
      </c>
      <c r="C847">
        <f t="shared" si="176"/>
        <v>2012</v>
      </c>
      <c r="D847">
        <v>274.05221654482222</v>
      </c>
      <c r="E847">
        <f t="shared" ca="1" si="177"/>
        <v>280.6616457893777</v>
      </c>
      <c r="F847">
        <f t="shared" ca="1" si="178"/>
        <v>280.87036460762681</v>
      </c>
      <c r="G847" t="str">
        <f t="shared" ca="1" si="179"/>
        <v/>
      </c>
      <c r="H847">
        <f t="shared" ca="1" si="181"/>
        <v>283.13318605726397</v>
      </c>
      <c r="I847" s="4" t="str">
        <f t="shared" ca="1" si="182"/>
        <v/>
      </c>
      <c r="J847">
        <f t="shared" ca="1" si="175"/>
        <v>101.50783846732854</v>
      </c>
      <c r="K847">
        <f t="shared" ca="1" si="173"/>
        <v>126.86661380738708</v>
      </c>
      <c r="L847">
        <f t="shared" ca="1" si="174"/>
        <v>0.19988533294156519</v>
      </c>
      <c r="M847">
        <f t="shared" ca="1" si="183"/>
        <v>92.639883861133626</v>
      </c>
      <c r="N847">
        <f t="shared" ca="1" si="184"/>
        <v>71.997003665685227</v>
      </c>
      <c r="O847">
        <f t="shared" ca="1" si="185"/>
        <v>41.11474724369733</v>
      </c>
    </row>
    <row r="848" spans="1:15" x14ac:dyDescent="0.2">
      <c r="A848">
        <v>847</v>
      </c>
      <c r="B848" s="2">
        <f t="shared" si="180"/>
        <v>41025</v>
      </c>
      <c r="C848">
        <f t="shared" si="176"/>
        <v>2012</v>
      </c>
      <c r="D848">
        <v>272.15195732639887</v>
      </c>
      <c r="E848">
        <f t="shared" ca="1" si="177"/>
        <v>280.23616136622871</v>
      </c>
      <c r="F848">
        <f t="shared" ca="1" si="178"/>
        <v>280.49145202011812</v>
      </c>
      <c r="G848" t="str">
        <f t="shared" ca="1" si="179"/>
        <v/>
      </c>
      <c r="H848">
        <f t="shared" ca="1" si="181"/>
        <v>283.13318605726397</v>
      </c>
      <c r="I848" s="4" t="str">
        <f t="shared" ca="1" si="182"/>
        <v/>
      </c>
      <c r="J848">
        <f t="shared" ca="1" si="175"/>
        <v>101.50783846732854</v>
      </c>
      <c r="K848">
        <f t="shared" ca="1" si="173"/>
        <v>126.86661380738708</v>
      </c>
      <c r="L848">
        <f t="shared" ca="1" si="174"/>
        <v>0.19988533294156519</v>
      </c>
      <c r="M848">
        <f t="shared" ca="1" si="183"/>
        <v>92.639883861133626</v>
      </c>
      <c r="N848">
        <f t="shared" ca="1" si="184"/>
        <v>71.997003665685227</v>
      </c>
      <c r="O848">
        <f t="shared" ca="1" si="185"/>
        <v>41.11474724369733</v>
      </c>
    </row>
    <row r="849" spans="1:15" x14ac:dyDescent="0.2">
      <c r="A849">
        <v>848</v>
      </c>
      <c r="B849" s="2">
        <f t="shared" si="180"/>
        <v>41026</v>
      </c>
      <c r="C849">
        <f t="shared" si="176"/>
        <v>2012</v>
      </c>
      <c r="D849">
        <v>273.60748765917975</v>
      </c>
      <c r="E849">
        <f t="shared" ca="1" si="177"/>
        <v>279.90472768087631</v>
      </c>
      <c r="F849">
        <f t="shared" ca="1" si="178"/>
        <v>280.10358789208772</v>
      </c>
      <c r="G849" t="str">
        <f t="shared" ca="1" si="179"/>
        <v/>
      </c>
      <c r="H849">
        <f t="shared" ca="1" si="181"/>
        <v>283.13318605726397</v>
      </c>
      <c r="I849" s="4" t="str">
        <f t="shared" ca="1" si="182"/>
        <v/>
      </c>
      <c r="J849">
        <f t="shared" ca="1" si="175"/>
        <v>101.50783846732854</v>
      </c>
      <c r="K849">
        <f t="shared" ca="1" si="173"/>
        <v>126.86661380738708</v>
      </c>
      <c r="L849">
        <f t="shared" ca="1" si="174"/>
        <v>0.19988533294156519</v>
      </c>
      <c r="M849">
        <f t="shared" ca="1" si="183"/>
        <v>92.639883861133626</v>
      </c>
      <c r="N849">
        <f t="shared" ca="1" si="184"/>
        <v>71.997003665685227</v>
      </c>
      <c r="O849">
        <f t="shared" ca="1" si="185"/>
        <v>41.11474724369733</v>
      </c>
    </row>
    <row r="850" spans="1:15" x14ac:dyDescent="0.2">
      <c r="A850">
        <v>849</v>
      </c>
      <c r="B850" s="2">
        <f t="shared" si="180"/>
        <v>41027</v>
      </c>
      <c r="C850">
        <f t="shared" si="176"/>
        <v>2012</v>
      </c>
      <c r="D850">
        <v>275.02464788858032</v>
      </c>
      <c r="E850">
        <f t="shared" ca="1" si="177"/>
        <v>279.66072369126152</v>
      </c>
      <c r="F850">
        <f t="shared" ca="1" si="178"/>
        <v>279.8071260850304</v>
      </c>
      <c r="G850" t="str">
        <f t="shared" ca="1" si="179"/>
        <v/>
      </c>
      <c r="H850">
        <f t="shared" ca="1" si="181"/>
        <v>283.13318605726397</v>
      </c>
      <c r="I850" s="4" t="str">
        <f t="shared" ca="1" si="182"/>
        <v/>
      </c>
      <c r="J850">
        <f t="shared" ca="1" si="175"/>
        <v>101.50783846732854</v>
      </c>
      <c r="K850">
        <f t="shared" ca="1" si="173"/>
        <v>126.86661380738708</v>
      </c>
      <c r="L850">
        <f t="shared" ca="1" si="174"/>
        <v>0.19988533294156519</v>
      </c>
      <c r="M850">
        <f t="shared" ca="1" si="183"/>
        <v>92.639883861133626</v>
      </c>
      <c r="N850">
        <f t="shared" ca="1" si="184"/>
        <v>71.997003665685227</v>
      </c>
      <c r="O850">
        <f t="shared" ca="1" si="185"/>
        <v>41.11474724369733</v>
      </c>
    </row>
    <row r="851" spans="1:15" x14ac:dyDescent="0.2">
      <c r="A851">
        <v>850</v>
      </c>
      <c r="B851" s="2">
        <f t="shared" si="180"/>
        <v>41028</v>
      </c>
      <c r="C851">
        <f t="shared" si="176"/>
        <v>2012</v>
      </c>
      <c r="D851">
        <v>278.71776529700935</v>
      </c>
      <c r="E851">
        <f t="shared" ca="1" si="177"/>
        <v>279.61357577154888</v>
      </c>
      <c r="F851">
        <f t="shared" ca="1" si="178"/>
        <v>279.64186452337651</v>
      </c>
      <c r="G851" t="str">
        <f t="shared" ca="1" si="179"/>
        <v/>
      </c>
      <c r="H851">
        <f t="shared" ca="1" si="181"/>
        <v>283.13318605726397</v>
      </c>
      <c r="I851" s="4" t="str">
        <f t="shared" ca="1" si="182"/>
        <v/>
      </c>
      <c r="J851">
        <f t="shared" ca="1" si="175"/>
        <v>101.50783846732854</v>
      </c>
      <c r="K851">
        <f t="shared" ca="1" si="173"/>
        <v>126.86661380738708</v>
      </c>
      <c r="L851">
        <f t="shared" ca="1" si="174"/>
        <v>0.19988533294156519</v>
      </c>
      <c r="M851">
        <f t="shared" ca="1" si="183"/>
        <v>92.639883861133626</v>
      </c>
      <c r="N851">
        <f t="shared" ca="1" si="184"/>
        <v>71.997003665685227</v>
      </c>
      <c r="O851">
        <f t="shared" ca="1" si="185"/>
        <v>41.11474724369733</v>
      </c>
    </row>
    <row r="852" spans="1:15" x14ac:dyDescent="0.2">
      <c r="A852">
        <v>851</v>
      </c>
      <c r="B852" s="2">
        <f t="shared" si="180"/>
        <v>41029</v>
      </c>
      <c r="C852">
        <f t="shared" si="176"/>
        <v>2012</v>
      </c>
      <c r="D852">
        <v>279.0553476639077</v>
      </c>
      <c r="E852">
        <f t="shared" ca="1" si="177"/>
        <v>279.58566436616684</v>
      </c>
      <c r="F852">
        <f t="shared" ca="1" si="178"/>
        <v>279.60241120939605</v>
      </c>
      <c r="G852" t="str">
        <f t="shared" ca="1" si="179"/>
        <v/>
      </c>
      <c r="H852">
        <f t="shared" ca="1" si="181"/>
        <v>283.13318605726397</v>
      </c>
      <c r="I852" s="4" t="str">
        <f t="shared" ca="1" si="182"/>
        <v/>
      </c>
      <c r="J852">
        <f t="shared" ca="1" si="175"/>
        <v>101.50783846732854</v>
      </c>
      <c r="K852">
        <f t="shared" ca="1" si="173"/>
        <v>126.86661380738708</v>
      </c>
      <c r="L852">
        <f t="shared" ca="1" si="174"/>
        <v>0.19988533294156519</v>
      </c>
      <c r="M852">
        <f t="shared" ca="1" si="183"/>
        <v>92.639883861133626</v>
      </c>
      <c r="N852">
        <f t="shared" ca="1" si="184"/>
        <v>71.997003665685227</v>
      </c>
      <c r="O852">
        <f t="shared" ca="1" si="185"/>
        <v>41.11474724369733</v>
      </c>
    </row>
    <row r="853" spans="1:15" x14ac:dyDescent="0.2">
      <c r="A853">
        <v>852</v>
      </c>
      <c r="B853" s="2">
        <f t="shared" si="180"/>
        <v>41030</v>
      </c>
      <c r="C853">
        <f t="shared" si="176"/>
        <v>2012</v>
      </c>
      <c r="D853">
        <v>278.9532740586842</v>
      </c>
      <c r="E853">
        <f t="shared" ca="1" si="177"/>
        <v>279.55404485079271</v>
      </c>
      <c r="F853">
        <f t="shared" ca="1" si="178"/>
        <v>279.57301656001715</v>
      </c>
      <c r="G853" t="str">
        <f t="shared" ca="1" si="179"/>
        <v/>
      </c>
      <c r="H853">
        <f t="shared" ca="1" si="181"/>
        <v>283.13318605726397</v>
      </c>
      <c r="I853" s="4" t="str">
        <f t="shared" ca="1" si="182"/>
        <v/>
      </c>
      <c r="J853">
        <f t="shared" ca="1" si="175"/>
        <v>101.50783846732854</v>
      </c>
      <c r="K853">
        <f t="shared" ca="1" si="173"/>
        <v>126.86661380738708</v>
      </c>
      <c r="L853">
        <f t="shared" ca="1" si="174"/>
        <v>0.19988533294156519</v>
      </c>
      <c r="M853">
        <f t="shared" ca="1" si="183"/>
        <v>92.639883861133626</v>
      </c>
      <c r="N853">
        <f t="shared" ca="1" si="184"/>
        <v>71.997003665685227</v>
      </c>
      <c r="O853">
        <f t="shared" ca="1" si="185"/>
        <v>41.11474724369733</v>
      </c>
    </row>
    <row r="854" spans="1:15" x14ac:dyDescent="0.2">
      <c r="A854">
        <v>853</v>
      </c>
      <c r="B854" s="2">
        <f t="shared" si="180"/>
        <v>41031</v>
      </c>
      <c r="C854">
        <f t="shared" si="176"/>
        <v>2012</v>
      </c>
      <c r="D854">
        <v>281.57711998708243</v>
      </c>
      <c r="E854">
        <f t="shared" ca="1" si="177"/>
        <v>279.65519860760719</v>
      </c>
      <c r="F854">
        <f t="shared" ca="1" si="178"/>
        <v>279.59450635351851</v>
      </c>
      <c r="G854" t="str">
        <f t="shared" ca="1" si="179"/>
        <v>BUY</v>
      </c>
      <c r="H854">
        <f t="shared" ca="1" si="181"/>
        <v>281.57711998708243</v>
      </c>
      <c r="I854" s="4">
        <f t="shared" ca="1" si="182"/>
        <v>-5.4958801963498113E-3</v>
      </c>
      <c r="J854">
        <f t="shared" ca="1" si="175"/>
        <v>100.94996354812167</v>
      </c>
      <c r="K854">
        <f t="shared" ca="1" si="173"/>
        <v>126.86661380738708</v>
      </c>
      <c r="L854">
        <f t="shared" ca="1" si="174"/>
        <v>0.20428266729506073</v>
      </c>
      <c r="M854">
        <f t="shared" ca="1" si="183"/>
        <v>91.621608454924527</v>
      </c>
      <c r="N854">
        <f t="shared" ca="1" si="184"/>
        <v>70.809942945756944</v>
      </c>
      <c r="O854">
        <f t="shared" ca="1" si="185"/>
        <v>40.210900343079075</v>
      </c>
    </row>
    <row r="855" spans="1:15" x14ac:dyDescent="0.2">
      <c r="A855">
        <v>854</v>
      </c>
      <c r="B855" s="2">
        <f t="shared" si="180"/>
        <v>41032</v>
      </c>
      <c r="C855">
        <f t="shared" si="176"/>
        <v>2012</v>
      </c>
      <c r="D855">
        <v>281.34394380957337</v>
      </c>
      <c r="E855">
        <f t="shared" ca="1" si="177"/>
        <v>279.73963586770549</v>
      </c>
      <c r="F855">
        <f t="shared" ca="1" si="178"/>
        <v>279.68897351164651</v>
      </c>
      <c r="G855" t="str">
        <f t="shared" ca="1" si="179"/>
        <v/>
      </c>
      <c r="H855">
        <f t="shared" ca="1" si="181"/>
        <v>281.57711998708243</v>
      </c>
      <c r="I855" s="4" t="str">
        <f t="shared" ca="1" si="182"/>
        <v/>
      </c>
      <c r="J855">
        <f t="shared" ca="1" si="175"/>
        <v>100.94996354812167</v>
      </c>
      <c r="K855">
        <f t="shared" ca="1" si="173"/>
        <v>126.86661380738708</v>
      </c>
      <c r="L855">
        <f t="shared" ca="1" si="174"/>
        <v>0.20428266729506073</v>
      </c>
      <c r="M855">
        <f t="shared" ca="1" si="183"/>
        <v>91.621608454924527</v>
      </c>
      <c r="N855">
        <f t="shared" ca="1" si="184"/>
        <v>70.809942945756944</v>
      </c>
      <c r="O855">
        <f t="shared" ca="1" si="185"/>
        <v>40.210900343079075</v>
      </c>
    </row>
    <row r="856" spans="1:15" x14ac:dyDescent="0.2">
      <c r="A856">
        <v>855</v>
      </c>
      <c r="B856" s="2">
        <f t="shared" si="180"/>
        <v>41033</v>
      </c>
      <c r="C856">
        <f t="shared" si="176"/>
        <v>2012</v>
      </c>
      <c r="D856">
        <v>280.48201795306858</v>
      </c>
      <c r="E856">
        <f t="shared" ca="1" si="177"/>
        <v>279.77675497197367</v>
      </c>
      <c r="F856">
        <f t="shared" ca="1" si="178"/>
        <v>279.75448350941275</v>
      </c>
      <c r="G856" t="str">
        <f t="shared" ca="1" si="179"/>
        <v/>
      </c>
      <c r="H856">
        <f t="shared" ca="1" si="181"/>
        <v>281.57711998708243</v>
      </c>
      <c r="I856" s="4" t="str">
        <f t="shared" ca="1" si="182"/>
        <v/>
      </c>
      <c r="J856">
        <f t="shared" ca="1" si="175"/>
        <v>100.94996354812167</v>
      </c>
      <c r="K856">
        <f t="shared" ca="1" si="173"/>
        <v>126.86661380738708</v>
      </c>
      <c r="L856">
        <f t="shared" ca="1" si="174"/>
        <v>0.20428266729506073</v>
      </c>
      <c r="M856">
        <f t="shared" ca="1" si="183"/>
        <v>91.621608454924527</v>
      </c>
      <c r="N856">
        <f t="shared" ca="1" si="184"/>
        <v>70.809942945756944</v>
      </c>
      <c r="O856">
        <f t="shared" ca="1" si="185"/>
        <v>40.210900343079075</v>
      </c>
    </row>
    <row r="857" spans="1:15" x14ac:dyDescent="0.2">
      <c r="A857">
        <v>856</v>
      </c>
      <c r="B857" s="2">
        <f t="shared" si="180"/>
        <v>41034</v>
      </c>
      <c r="C857">
        <f t="shared" si="176"/>
        <v>2012</v>
      </c>
      <c r="D857">
        <v>282.72791493663215</v>
      </c>
      <c r="E857">
        <f t="shared" ca="1" si="177"/>
        <v>279.92431297020664</v>
      </c>
      <c r="F857">
        <f t="shared" ca="1" si="178"/>
        <v>279.83577817126684</v>
      </c>
      <c r="G857" t="str">
        <f t="shared" ca="1" si="179"/>
        <v/>
      </c>
      <c r="H857">
        <f t="shared" ca="1" si="181"/>
        <v>281.57711998708243</v>
      </c>
      <c r="I857" s="4" t="str">
        <f t="shared" ca="1" si="182"/>
        <v/>
      </c>
      <c r="J857">
        <f t="shared" ca="1" si="175"/>
        <v>100.94996354812167</v>
      </c>
      <c r="K857">
        <f t="shared" ca="1" si="173"/>
        <v>126.86661380738708</v>
      </c>
      <c r="L857">
        <f t="shared" ca="1" si="174"/>
        <v>0.20428266729506073</v>
      </c>
      <c r="M857">
        <f t="shared" ca="1" si="183"/>
        <v>91.621608454924527</v>
      </c>
      <c r="N857">
        <f t="shared" ca="1" si="184"/>
        <v>70.809942945756944</v>
      </c>
      <c r="O857">
        <f t="shared" ca="1" si="185"/>
        <v>40.210900343079075</v>
      </c>
    </row>
    <row r="858" spans="1:15" x14ac:dyDescent="0.2">
      <c r="A858">
        <v>857</v>
      </c>
      <c r="B858" s="2">
        <f t="shared" si="180"/>
        <v>41035</v>
      </c>
      <c r="C858">
        <f t="shared" si="176"/>
        <v>2012</v>
      </c>
      <c r="D858">
        <v>280.79113113164539</v>
      </c>
      <c r="E858">
        <f t="shared" ca="1" si="177"/>
        <v>279.96765387827861</v>
      </c>
      <c r="F858">
        <f t="shared" ca="1" si="178"/>
        <v>279.94164933343541</v>
      </c>
      <c r="G858" t="str">
        <f t="shared" ca="1" si="179"/>
        <v/>
      </c>
      <c r="H858">
        <f t="shared" ca="1" si="181"/>
        <v>281.57711998708243</v>
      </c>
      <c r="I858" s="4" t="str">
        <f t="shared" ca="1" si="182"/>
        <v/>
      </c>
      <c r="J858">
        <f t="shared" ca="1" si="175"/>
        <v>100.94996354812167</v>
      </c>
      <c r="K858">
        <f t="shared" ca="1" si="173"/>
        <v>126.86661380738708</v>
      </c>
      <c r="L858">
        <f t="shared" ca="1" si="174"/>
        <v>0.20428266729506073</v>
      </c>
      <c r="M858">
        <f t="shared" ca="1" si="183"/>
        <v>91.621608454924527</v>
      </c>
      <c r="N858">
        <f t="shared" ca="1" si="184"/>
        <v>70.809942945756944</v>
      </c>
      <c r="O858">
        <f t="shared" ca="1" si="185"/>
        <v>40.210900343079075</v>
      </c>
    </row>
    <row r="859" spans="1:15" x14ac:dyDescent="0.2">
      <c r="A859">
        <v>858</v>
      </c>
      <c r="B859" s="2">
        <f t="shared" si="180"/>
        <v>41036</v>
      </c>
      <c r="C859">
        <f t="shared" si="176"/>
        <v>2012</v>
      </c>
      <c r="D859">
        <v>278.56482670954574</v>
      </c>
      <c r="E859">
        <f t="shared" ca="1" si="177"/>
        <v>279.897512519842</v>
      </c>
      <c r="F859">
        <f t="shared" ca="1" si="178"/>
        <v>279.93959733490397</v>
      </c>
      <c r="G859" t="str">
        <f t="shared" ca="1" si="179"/>
        <v>SELL</v>
      </c>
      <c r="H859">
        <f t="shared" ca="1" si="181"/>
        <v>278.56482670954574</v>
      </c>
      <c r="I859" s="4">
        <f t="shared" ca="1" si="182"/>
        <v>1.0697933403377647E-2</v>
      </c>
      <c r="J859">
        <f t="shared" ca="1" si="175"/>
        <v>102.02991953523288</v>
      </c>
      <c r="K859">
        <f t="shared" ca="1" si="173"/>
        <v>126.86661380738708</v>
      </c>
      <c r="L859">
        <f t="shared" ca="1" si="174"/>
        <v>0.19577013626187001</v>
      </c>
      <c r="M859">
        <f t="shared" ca="1" si="183"/>
        <v>93.581932186046785</v>
      </c>
      <c r="N859">
        <f t="shared" ca="1" si="184"/>
        <v>73.082503107548987</v>
      </c>
      <c r="O859">
        <f t="shared" ca="1" si="185"/>
        <v>41.931594478919536</v>
      </c>
    </row>
    <row r="860" spans="1:15" x14ac:dyDescent="0.2">
      <c r="A860">
        <v>859</v>
      </c>
      <c r="B860" s="2">
        <f t="shared" si="180"/>
        <v>41037</v>
      </c>
      <c r="C860">
        <f t="shared" si="176"/>
        <v>2012</v>
      </c>
      <c r="D860">
        <v>281.14834672896018</v>
      </c>
      <c r="E860">
        <f t="shared" ca="1" si="177"/>
        <v>279.96005423029789</v>
      </c>
      <c r="F860">
        <f t="shared" ca="1" si="178"/>
        <v>279.92252920402439</v>
      </c>
      <c r="G860" t="str">
        <f t="shared" ca="1" si="179"/>
        <v>BUY</v>
      </c>
      <c r="H860">
        <f t="shared" ca="1" si="181"/>
        <v>281.14834672896018</v>
      </c>
      <c r="I860" s="4">
        <f t="shared" ca="1" si="182"/>
        <v>9.2743942224558871E-3</v>
      </c>
      <c r="J860">
        <f t="shared" ca="1" si="175"/>
        <v>102.97618523148807</v>
      </c>
      <c r="K860">
        <f t="shared" ref="K860:K923" ca="1" si="186">MAX(K859,J860)</f>
        <v>126.86661380738708</v>
      </c>
      <c r="L860">
        <f t="shared" ref="L860:L923" ca="1" si="187">1-J860/K860</f>
        <v>0.18831139146009068</v>
      </c>
      <c r="M860">
        <f t="shared" ca="1" si="183"/>
        <v>95.31776364843185</v>
      </c>
      <c r="N860">
        <f t="shared" ca="1" si="184"/>
        <v>75.115890941298787</v>
      </c>
      <c r="O860">
        <f t="shared" ca="1" si="185"/>
        <v>43.487155029214158</v>
      </c>
    </row>
    <row r="861" spans="1:15" x14ac:dyDescent="0.2">
      <c r="A861">
        <v>860</v>
      </c>
      <c r="B861" s="2">
        <f t="shared" si="180"/>
        <v>41038</v>
      </c>
      <c r="C861">
        <f t="shared" si="176"/>
        <v>2012</v>
      </c>
      <c r="D861">
        <v>278.3424598060061</v>
      </c>
      <c r="E861">
        <f t="shared" ca="1" si="177"/>
        <v>279.87917450908333</v>
      </c>
      <c r="F861">
        <f t="shared" ca="1" si="178"/>
        <v>279.92770234181205</v>
      </c>
      <c r="G861" t="str">
        <f t="shared" ca="1" si="179"/>
        <v>SELL</v>
      </c>
      <c r="H861">
        <f t="shared" ca="1" si="181"/>
        <v>278.3424598060061</v>
      </c>
      <c r="I861" s="4">
        <f t="shared" ca="1" si="182"/>
        <v>9.9800939809867577E-3</v>
      </c>
      <c r="J861">
        <f t="shared" ref="J861:J924" ca="1" si="188">IF(I861&lt;&gt;"",J860*(1+I861),J860)</f>
        <v>104.00389723790181</v>
      </c>
      <c r="K861">
        <f t="shared" ca="1" si="186"/>
        <v>126.86661380738708</v>
      </c>
      <c r="L861">
        <f t="shared" ca="1" si="187"/>
        <v>0.18021066286356613</v>
      </c>
      <c r="M861">
        <f t="shared" ca="1" si="183"/>
        <v>97.220324126969516</v>
      </c>
      <c r="N861">
        <f t="shared" ca="1" si="184"/>
        <v>77.364881894477918</v>
      </c>
      <c r="O861">
        <f t="shared" ca="1" si="185"/>
        <v>45.223178605843351</v>
      </c>
    </row>
    <row r="862" spans="1:15" x14ac:dyDescent="0.2">
      <c r="A862">
        <v>861</v>
      </c>
      <c r="B862" s="2">
        <f t="shared" si="180"/>
        <v>41039</v>
      </c>
      <c r="C862">
        <f t="shared" si="176"/>
        <v>2012</v>
      </c>
      <c r="D862">
        <v>280.81767270533186</v>
      </c>
      <c r="E862">
        <f t="shared" ca="1" si="177"/>
        <v>279.92609941889572</v>
      </c>
      <c r="F862">
        <f t="shared" ca="1" si="178"/>
        <v>279.89794447300829</v>
      </c>
      <c r="G862" t="str">
        <f t="shared" ca="1" si="179"/>
        <v>BUY</v>
      </c>
      <c r="H862">
        <f t="shared" ca="1" si="181"/>
        <v>280.81767270533186</v>
      </c>
      <c r="I862" s="4">
        <f t="shared" ca="1" si="182"/>
        <v>8.892688887821432E-3</v>
      </c>
      <c r="J862">
        <f t="shared" ca="1" si="188"/>
        <v>104.92877153915941</v>
      </c>
      <c r="K862">
        <f t="shared" ca="1" si="186"/>
        <v>126.86661380738708</v>
      </c>
      <c r="L862">
        <f t="shared" ca="1" si="187"/>
        <v>0.17292053133485852</v>
      </c>
      <c r="M862">
        <f t="shared" ca="1" si="183"/>
        <v>98.949424319038116</v>
      </c>
      <c r="N862">
        <f t="shared" ca="1" si="184"/>
        <v>79.428827371069843</v>
      </c>
      <c r="O862">
        <f t="shared" ca="1" si="185"/>
        <v>46.831801237283933</v>
      </c>
    </row>
    <row r="863" spans="1:15" x14ac:dyDescent="0.2">
      <c r="A863">
        <v>862</v>
      </c>
      <c r="B863" s="2">
        <f t="shared" si="180"/>
        <v>41040</v>
      </c>
      <c r="C863">
        <f t="shared" si="176"/>
        <v>2012</v>
      </c>
      <c r="D863">
        <v>276.33570027687472</v>
      </c>
      <c r="E863">
        <f t="shared" ca="1" si="177"/>
        <v>279.74657946179462</v>
      </c>
      <c r="F863">
        <f t="shared" ca="1" si="178"/>
        <v>279.85429143605529</v>
      </c>
      <c r="G863" t="str">
        <f t="shared" ca="1" si="179"/>
        <v>SELL</v>
      </c>
      <c r="H863">
        <f t="shared" ca="1" si="181"/>
        <v>276.33570027687472</v>
      </c>
      <c r="I863" s="4">
        <f t="shared" ca="1" si="182"/>
        <v>1.5960435770579769E-2</v>
      </c>
      <c r="J863">
        <f t="shared" ca="1" si="188"/>
        <v>106.60348045779601</v>
      </c>
      <c r="K863">
        <f t="shared" ca="1" si="186"/>
        <v>126.86661380738708</v>
      </c>
      <c r="L863">
        <f t="shared" ca="1" si="187"/>
        <v>0.15971998259806319</v>
      </c>
      <c r="M863">
        <f t="shared" ca="1" si="183"/>
        <v>102.10797618179782</v>
      </c>
      <c r="N863">
        <f t="shared" ca="1" si="184"/>
        <v>83.231983463835121</v>
      </c>
      <c r="O863">
        <f t="shared" ca="1" si="185"/>
        <v>49.821625059956844</v>
      </c>
    </row>
    <row r="864" spans="1:15" x14ac:dyDescent="0.2">
      <c r="A864">
        <v>863</v>
      </c>
      <c r="B864" s="2">
        <f t="shared" si="180"/>
        <v>41041</v>
      </c>
      <c r="C864">
        <f t="shared" si="176"/>
        <v>2012</v>
      </c>
      <c r="D864">
        <v>278.20537116227092</v>
      </c>
      <c r="E864">
        <f t="shared" ca="1" si="177"/>
        <v>279.66951904681844</v>
      </c>
      <c r="F864">
        <f t="shared" ca="1" si="178"/>
        <v>279.71575529580412</v>
      </c>
      <c r="G864" t="str">
        <f t="shared" ca="1" si="179"/>
        <v/>
      </c>
      <c r="H864">
        <f t="shared" ca="1" si="181"/>
        <v>276.33570027687472</v>
      </c>
      <c r="I864" s="4" t="str">
        <f t="shared" ca="1" si="182"/>
        <v/>
      </c>
      <c r="J864">
        <f t="shared" ca="1" si="188"/>
        <v>106.60348045779601</v>
      </c>
      <c r="K864">
        <f t="shared" ca="1" si="186"/>
        <v>126.86661380738708</v>
      </c>
      <c r="L864">
        <f t="shared" ca="1" si="187"/>
        <v>0.15971998259806319</v>
      </c>
      <c r="M864">
        <f t="shared" ca="1" si="183"/>
        <v>102.10797618179782</v>
      </c>
      <c r="N864">
        <f t="shared" ca="1" si="184"/>
        <v>83.231983463835121</v>
      </c>
      <c r="O864">
        <f t="shared" ca="1" si="185"/>
        <v>49.821625059956844</v>
      </c>
    </row>
    <row r="865" spans="1:15" x14ac:dyDescent="0.2">
      <c r="A865">
        <v>864</v>
      </c>
      <c r="B865" s="2">
        <f t="shared" si="180"/>
        <v>41042</v>
      </c>
      <c r="C865">
        <f t="shared" si="176"/>
        <v>2012</v>
      </c>
      <c r="D865">
        <v>279.59301597854665</v>
      </c>
      <c r="E865">
        <f t="shared" ca="1" si="177"/>
        <v>279.66569389340486</v>
      </c>
      <c r="F865">
        <f t="shared" ca="1" si="178"/>
        <v>279.66798898545295</v>
      </c>
      <c r="G865" t="str">
        <f t="shared" ca="1" si="179"/>
        <v/>
      </c>
      <c r="H865">
        <f t="shared" ca="1" si="181"/>
        <v>276.33570027687472</v>
      </c>
      <c r="I865" s="4" t="str">
        <f t="shared" ca="1" si="182"/>
        <v/>
      </c>
      <c r="J865">
        <f t="shared" ca="1" si="188"/>
        <v>106.60348045779601</v>
      </c>
      <c r="K865">
        <f t="shared" ca="1" si="186"/>
        <v>126.86661380738708</v>
      </c>
      <c r="L865">
        <f t="shared" ca="1" si="187"/>
        <v>0.15971998259806319</v>
      </c>
      <c r="M865">
        <f t="shared" ca="1" si="183"/>
        <v>102.10797618179782</v>
      </c>
      <c r="N865">
        <f t="shared" ca="1" si="184"/>
        <v>83.231983463835121</v>
      </c>
      <c r="O865">
        <f t="shared" ca="1" si="185"/>
        <v>49.821625059956844</v>
      </c>
    </row>
    <row r="866" spans="1:15" x14ac:dyDescent="0.2">
      <c r="A866">
        <v>865</v>
      </c>
      <c r="B866" s="2">
        <f t="shared" si="180"/>
        <v>41043</v>
      </c>
      <c r="C866">
        <f t="shared" si="176"/>
        <v>2012</v>
      </c>
      <c r="D866">
        <v>284.6531737869596</v>
      </c>
      <c r="E866">
        <f t="shared" ca="1" si="177"/>
        <v>279.9150678880826</v>
      </c>
      <c r="F866">
        <f t="shared" ca="1" si="178"/>
        <v>279.76544349127596</v>
      </c>
      <c r="G866" t="str">
        <f t="shared" ca="1" si="179"/>
        <v>BUY</v>
      </c>
      <c r="H866">
        <f t="shared" ca="1" si="181"/>
        <v>284.6531737869596</v>
      </c>
      <c r="I866" s="4">
        <f t="shared" ca="1" si="182"/>
        <v>3.0099163813257508E-2</v>
      </c>
      <c r="J866">
        <f t="shared" ca="1" si="188"/>
        <v>109.81215607915861</v>
      </c>
      <c r="K866">
        <f t="shared" ca="1" si="186"/>
        <v>126.86661380738708</v>
      </c>
      <c r="L866">
        <f t="shared" ca="1" si="187"/>
        <v>0.13442825670527547</v>
      </c>
      <c r="M866">
        <f t="shared" ca="1" si="183"/>
        <v>108.25470558527007</v>
      </c>
      <c r="N866">
        <f t="shared" ca="1" si="184"/>
        <v>90.747622778176066</v>
      </c>
      <c r="O866">
        <f t="shared" ca="1" si="185"/>
        <v>55.819982076446188</v>
      </c>
    </row>
    <row r="867" spans="1:15" x14ac:dyDescent="0.2">
      <c r="A867">
        <v>866</v>
      </c>
      <c r="B867" s="2">
        <f t="shared" si="180"/>
        <v>41044</v>
      </c>
      <c r="C867">
        <f t="shared" si="176"/>
        <v>2012</v>
      </c>
      <c r="D867">
        <v>284.10546506361084</v>
      </c>
      <c r="E867">
        <f t="shared" ca="1" si="177"/>
        <v>280.12458774685899</v>
      </c>
      <c r="F867">
        <f t="shared" ca="1" si="178"/>
        <v>279.99887583159318</v>
      </c>
      <c r="G867" t="str">
        <f t="shared" ca="1" si="179"/>
        <v/>
      </c>
      <c r="H867">
        <f t="shared" ca="1" si="181"/>
        <v>284.6531737869596</v>
      </c>
      <c r="I867" s="4" t="str">
        <f t="shared" ca="1" si="182"/>
        <v/>
      </c>
      <c r="J867">
        <f t="shared" ca="1" si="188"/>
        <v>109.81215607915861</v>
      </c>
      <c r="K867">
        <f t="shared" ca="1" si="186"/>
        <v>126.86661380738708</v>
      </c>
      <c r="L867">
        <f t="shared" ca="1" si="187"/>
        <v>0.13442825670527547</v>
      </c>
      <c r="M867">
        <f t="shared" ca="1" si="183"/>
        <v>108.25470558527007</v>
      </c>
      <c r="N867">
        <f t="shared" ca="1" si="184"/>
        <v>90.747622778176066</v>
      </c>
      <c r="O867">
        <f t="shared" ca="1" si="185"/>
        <v>55.819982076446188</v>
      </c>
    </row>
    <row r="868" spans="1:15" x14ac:dyDescent="0.2">
      <c r="A868">
        <v>867</v>
      </c>
      <c r="B868" s="2">
        <f t="shared" si="180"/>
        <v>41045</v>
      </c>
      <c r="C868">
        <f t="shared" si="176"/>
        <v>2012</v>
      </c>
      <c r="D868">
        <v>283.59449508593252</v>
      </c>
      <c r="E868">
        <f t="shared" ca="1" si="177"/>
        <v>280.29808311381265</v>
      </c>
      <c r="F868">
        <f t="shared" ca="1" si="178"/>
        <v>280.19398589364044</v>
      </c>
      <c r="G868" t="str">
        <f t="shared" ca="1" si="179"/>
        <v/>
      </c>
      <c r="H868">
        <f t="shared" ca="1" si="181"/>
        <v>284.6531737869596</v>
      </c>
      <c r="I868" s="4" t="str">
        <f t="shared" ca="1" si="182"/>
        <v/>
      </c>
      <c r="J868">
        <f t="shared" ca="1" si="188"/>
        <v>109.81215607915861</v>
      </c>
      <c r="K868">
        <f t="shared" ca="1" si="186"/>
        <v>126.86661380738708</v>
      </c>
      <c r="L868">
        <f t="shared" ca="1" si="187"/>
        <v>0.13442825670527547</v>
      </c>
      <c r="M868">
        <f t="shared" ca="1" si="183"/>
        <v>108.25470558527007</v>
      </c>
      <c r="N868">
        <f t="shared" ca="1" si="184"/>
        <v>90.747622778176066</v>
      </c>
      <c r="O868">
        <f t="shared" ca="1" si="185"/>
        <v>55.819982076446188</v>
      </c>
    </row>
    <row r="869" spans="1:15" x14ac:dyDescent="0.2">
      <c r="A869">
        <v>868</v>
      </c>
      <c r="B869" s="2">
        <f t="shared" si="180"/>
        <v>41046</v>
      </c>
      <c r="C869">
        <f t="shared" si="176"/>
        <v>2012</v>
      </c>
      <c r="D869">
        <v>281.99194217397002</v>
      </c>
      <c r="E869">
        <f t="shared" ca="1" si="177"/>
        <v>280.3827760668205</v>
      </c>
      <c r="F869">
        <f t="shared" ca="1" si="178"/>
        <v>280.33196029501579</v>
      </c>
      <c r="G869" t="str">
        <f t="shared" ca="1" si="179"/>
        <v/>
      </c>
      <c r="H869">
        <f t="shared" ca="1" si="181"/>
        <v>284.6531737869596</v>
      </c>
      <c r="I869" s="4" t="str">
        <f t="shared" ca="1" si="182"/>
        <v/>
      </c>
      <c r="J869">
        <f t="shared" ca="1" si="188"/>
        <v>109.81215607915861</v>
      </c>
      <c r="K869">
        <f t="shared" ca="1" si="186"/>
        <v>126.86661380738708</v>
      </c>
      <c r="L869">
        <f t="shared" ca="1" si="187"/>
        <v>0.13442825670527547</v>
      </c>
      <c r="M869">
        <f t="shared" ca="1" si="183"/>
        <v>108.25470558527007</v>
      </c>
      <c r="N869">
        <f t="shared" ca="1" si="184"/>
        <v>90.747622778176066</v>
      </c>
      <c r="O869">
        <f t="shared" ca="1" si="185"/>
        <v>55.819982076446188</v>
      </c>
    </row>
    <row r="870" spans="1:15" x14ac:dyDescent="0.2">
      <c r="A870">
        <v>869</v>
      </c>
      <c r="B870" s="2">
        <f t="shared" si="180"/>
        <v>41047</v>
      </c>
      <c r="C870">
        <f t="shared" si="176"/>
        <v>2012</v>
      </c>
      <c r="D870">
        <v>281.37477319083865</v>
      </c>
      <c r="E870">
        <f t="shared" ca="1" si="177"/>
        <v>280.43237592302137</v>
      </c>
      <c r="F870">
        <f t="shared" ca="1" si="178"/>
        <v>280.40261600930086</v>
      </c>
      <c r="G870" t="str">
        <f t="shared" ca="1" si="179"/>
        <v/>
      </c>
      <c r="H870">
        <f t="shared" ca="1" si="181"/>
        <v>284.6531737869596</v>
      </c>
      <c r="I870" s="4" t="str">
        <f t="shared" ca="1" si="182"/>
        <v/>
      </c>
      <c r="J870">
        <f t="shared" ca="1" si="188"/>
        <v>109.81215607915861</v>
      </c>
      <c r="K870">
        <f t="shared" ca="1" si="186"/>
        <v>126.86661380738708</v>
      </c>
      <c r="L870">
        <f t="shared" ca="1" si="187"/>
        <v>0.13442825670527547</v>
      </c>
      <c r="M870">
        <f t="shared" ca="1" si="183"/>
        <v>108.25470558527007</v>
      </c>
      <c r="N870">
        <f t="shared" ca="1" si="184"/>
        <v>90.747622778176066</v>
      </c>
      <c r="O870">
        <f t="shared" ca="1" si="185"/>
        <v>55.819982076446188</v>
      </c>
    </row>
    <row r="871" spans="1:15" x14ac:dyDescent="0.2">
      <c r="A871">
        <v>870</v>
      </c>
      <c r="B871" s="2">
        <f t="shared" si="180"/>
        <v>41048</v>
      </c>
      <c r="C871">
        <f t="shared" si="176"/>
        <v>2012</v>
      </c>
      <c r="D871">
        <v>278.04869773672931</v>
      </c>
      <c r="E871">
        <f t="shared" ca="1" si="177"/>
        <v>280.31319201370673</v>
      </c>
      <c r="F871">
        <f t="shared" ca="1" si="178"/>
        <v>280.38470235929549</v>
      </c>
      <c r="G871" t="str">
        <f t="shared" ca="1" si="179"/>
        <v>SELL</v>
      </c>
      <c r="H871">
        <f t="shared" ca="1" si="181"/>
        <v>278.04869773672931</v>
      </c>
      <c r="I871" s="4">
        <f t="shared" ca="1" si="182"/>
        <v>2.3201835280337389E-2</v>
      </c>
      <c r="J871">
        <f t="shared" ca="1" si="188"/>
        <v>112.35999963628595</v>
      </c>
      <c r="K871">
        <f t="shared" ca="1" si="186"/>
        <v>126.86661380738708</v>
      </c>
      <c r="L871">
        <f t="shared" ca="1" si="187"/>
        <v>0.11434540369403678</v>
      </c>
      <c r="M871">
        <f t="shared" ca="1" si="183"/>
        <v>113.27812127989178</v>
      </c>
      <c r="N871">
        <f t="shared" ca="1" si="184"/>
        <v>97.064156965520368</v>
      </c>
      <c r="O871">
        <f t="shared" ca="1" si="185"/>
        <v>61.000486194402541</v>
      </c>
    </row>
    <row r="872" spans="1:15" x14ac:dyDescent="0.2">
      <c r="A872">
        <v>871</v>
      </c>
      <c r="B872" s="2">
        <f t="shared" si="180"/>
        <v>41049</v>
      </c>
      <c r="C872">
        <f t="shared" si="176"/>
        <v>2012</v>
      </c>
      <c r="D872">
        <v>279.63500710658917</v>
      </c>
      <c r="E872">
        <f t="shared" ca="1" si="177"/>
        <v>280.27928276835081</v>
      </c>
      <c r="F872">
        <f t="shared" ca="1" si="178"/>
        <v>280.29962831556441</v>
      </c>
      <c r="G872" t="str">
        <f t="shared" ca="1" si="179"/>
        <v/>
      </c>
      <c r="H872">
        <f t="shared" ca="1" si="181"/>
        <v>278.04869773672931</v>
      </c>
      <c r="I872" s="4" t="str">
        <f t="shared" ca="1" si="182"/>
        <v/>
      </c>
      <c r="J872">
        <f t="shared" ca="1" si="188"/>
        <v>112.35999963628595</v>
      </c>
      <c r="K872">
        <f t="shared" ca="1" si="186"/>
        <v>126.86661380738708</v>
      </c>
      <c r="L872">
        <f t="shared" ca="1" si="187"/>
        <v>0.11434540369403678</v>
      </c>
      <c r="M872">
        <f t="shared" ca="1" si="183"/>
        <v>113.27812127989178</v>
      </c>
      <c r="N872">
        <f t="shared" ca="1" si="184"/>
        <v>97.064156965520368</v>
      </c>
      <c r="O872">
        <f t="shared" ca="1" si="185"/>
        <v>61.000486194402541</v>
      </c>
    </row>
    <row r="873" spans="1:15" x14ac:dyDescent="0.2">
      <c r="A873">
        <v>872</v>
      </c>
      <c r="B873" s="2">
        <f t="shared" si="180"/>
        <v>41050</v>
      </c>
      <c r="C873">
        <f t="shared" si="176"/>
        <v>2012</v>
      </c>
      <c r="D873">
        <v>280.9260590043757</v>
      </c>
      <c r="E873">
        <f t="shared" ca="1" si="177"/>
        <v>280.31162158015206</v>
      </c>
      <c r="F873">
        <f t="shared" ca="1" si="178"/>
        <v>280.2922182930713</v>
      </c>
      <c r="G873" t="str">
        <f t="shared" ca="1" si="179"/>
        <v>BUY</v>
      </c>
      <c r="H873">
        <f t="shared" ca="1" si="181"/>
        <v>280.9260590043757</v>
      </c>
      <c r="I873" s="4">
        <f t="shared" ca="1" si="182"/>
        <v>1.0348407638905129E-2</v>
      </c>
      <c r="J873">
        <f t="shared" ca="1" si="188"/>
        <v>113.52274671482947</v>
      </c>
      <c r="K873">
        <f t="shared" ca="1" si="186"/>
        <v>126.86661380738708</v>
      </c>
      <c r="L873">
        <f t="shared" ca="1" si="187"/>
        <v>0.10518028890419273</v>
      </c>
      <c r="M873">
        <f t="shared" ca="1" si="183"/>
        <v>115.62261763103908</v>
      </c>
      <c r="N873">
        <f t="shared" ca="1" si="184"/>
        <v>100.07753535573799</v>
      </c>
      <c r="O873">
        <f t="shared" ca="1" si="185"/>
        <v>63.525517783646876</v>
      </c>
    </row>
    <row r="874" spans="1:15" x14ac:dyDescent="0.2">
      <c r="A874">
        <v>873</v>
      </c>
      <c r="B874" s="2">
        <f t="shared" si="180"/>
        <v>41051</v>
      </c>
      <c r="C874">
        <f t="shared" si="176"/>
        <v>2012</v>
      </c>
      <c r="D874">
        <v>282.73920827166478</v>
      </c>
      <c r="E874">
        <f t="shared" ca="1" si="177"/>
        <v>280.4330009147277</v>
      </c>
      <c r="F874">
        <f t="shared" ca="1" si="178"/>
        <v>280.36017331398233</v>
      </c>
      <c r="G874" t="str">
        <f t="shared" ca="1" si="179"/>
        <v/>
      </c>
      <c r="H874">
        <f t="shared" ca="1" si="181"/>
        <v>280.9260590043757</v>
      </c>
      <c r="I874" s="4" t="str">
        <f t="shared" ca="1" si="182"/>
        <v/>
      </c>
      <c r="J874">
        <f t="shared" ca="1" si="188"/>
        <v>113.52274671482947</v>
      </c>
      <c r="K874">
        <f t="shared" ca="1" si="186"/>
        <v>126.86661380738708</v>
      </c>
      <c r="L874">
        <f t="shared" ca="1" si="187"/>
        <v>0.10518028890419273</v>
      </c>
      <c r="M874">
        <f t="shared" ca="1" si="183"/>
        <v>115.62261763103908</v>
      </c>
      <c r="N874">
        <f t="shared" ca="1" si="184"/>
        <v>100.07753535573799</v>
      </c>
      <c r="O874">
        <f t="shared" ca="1" si="185"/>
        <v>63.525517783646876</v>
      </c>
    </row>
    <row r="875" spans="1:15" x14ac:dyDescent="0.2">
      <c r="A875">
        <v>874</v>
      </c>
      <c r="B875" s="2">
        <f t="shared" si="180"/>
        <v>41052</v>
      </c>
      <c r="C875">
        <f t="shared" si="176"/>
        <v>2012</v>
      </c>
      <c r="D875">
        <v>281.33591032463187</v>
      </c>
      <c r="E875">
        <f t="shared" ca="1" si="177"/>
        <v>280.47814638522289</v>
      </c>
      <c r="F875">
        <f t="shared" ca="1" si="178"/>
        <v>280.45105910292574</v>
      </c>
      <c r="G875" t="str">
        <f t="shared" ca="1" si="179"/>
        <v/>
      </c>
      <c r="H875">
        <f t="shared" ca="1" si="181"/>
        <v>280.9260590043757</v>
      </c>
      <c r="I875" s="4" t="str">
        <f t="shared" ca="1" si="182"/>
        <v/>
      </c>
      <c r="J875">
        <f t="shared" ca="1" si="188"/>
        <v>113.52274671482947</v>
      </c>
      <c r="K875">
        <f t="shared" ca="1" si="186"/>
        <v>126.86661380738708</v>
      </c>
      <c r="L875">
        <f t="shared" ca="1" si="187"/>
        <v>0.10518028890419273</v>
      </c>
      <c r="M875">
        <f t="shared" ca="1" si="183"/>
        <v>115.62261763103908</v>
      </c>
      <c r="N875">
        <f t="shared" ca="1" si="184"/>
        <v>100.07753535573799</v>
      </c>
      <c r="O875">
        <f t="shared" ca="1" si="185"/>
        <v>63.525517783646876</v>
      </c>
    </row>
    <row r="876" spans="1:15" x14ac:dyDescent="0.2">
      <c r="A876">
        <v>875</v>
      </c>
      <c r="B876" s="2">
        <f t="shared" si="180"/>
        <v>41053</v>
      </c>
      <c r="C876">
        <f t="shared" si="176"/>
        <v>2012</v>
      </c>
      <c r="D876">
        <v>282.84656143443777</v>
      </c>
      <c r="E876">
        <f t="shared" ca="1" si="177"/>
        <v>280.59656713768362</v>
      </c>
      <c r="F876">
        <f t="shared" ca="1" si="178"/>
        <v>280.5255146862072</v>
      </c>
      <c r="G876" t="str">
        <f t="shared" ca="1" si="179"/>
        <v/>
      </c>
      <c r="H876">
        <f t="shared" ca="1" si="181"/>
        <v>280.9260590043757</v>
      </c>
      <c r="I876" s="4" t="str">
        <f t="shared" ca="1" si="182"/>
        <v/>
      </c>
      <c r="J876">
        <f t="shared" ca="1" si="188"/>
        <v>113.52274671482947</v>
      </c>
      <c r="K876">
        <f t="shared" ca="1" si="186"/>
        <v>126.86661380738708</v>
      </c>
      <c r="L876">
        <f t="shared" ca="1" si="187"/>
        <v>0.10518028890419273</v>
      </c>
      <c r="M876">
        <f t="shared" ca="1" si="183"/>
        <v>115.62261763103908</v>
      </c>
      <c r="N876">
        <f t="shared" ca="1" si="184"/>
        <v>100.07753535573799</v>
      </c>
      <c r="O876">
        <f t="shared" ca="1" si="185"/>
        <v>63.525517783646876</v>
      </c>
    </row>
    <row r="877" spans="1:15" x14ac:dyDescent="0.2">
      <c r="A877">
        <v>876</v>
      </c>
      <c r="B877" s="2">
        <f t="shared" si="180"/>
        <v>41054</v>
      </c>
      <c r="C877">
        <f t="shared" si="176"/>
        <v>2012</v>
      </c>
      <c r="D877">
        <v>290.62857090259809</v>
      </c>
      <c r="E877">
        <f t="shared" ca="1" si="177"/>
        <v>281.09816732592935</v>
      </c>
      <c r="F877">
        <f t="shared" ca="1" si="178"/>
        <v>280.7972072129819</v>
      </c>
      <c r="G877" t="str">
        <f t="shared" ca="1" si="179"/>
        <v/>
      </c>
      <c r="H877">
        <f t="shared" ca="1" si="181"/>
        <v>280.9260590043757</v>
      </c>
      <c r="I877" s="4" t="str">
        <f t="shared" ca="1" si="182"/>
        <v/>
      </c>
      <c r="J877">
        <f t="shared" ca="1" si="188"/>
        <v>113.52274671482947</v>
      </c>
      <c r="K877">
        <f t="shared" ca="1" si="186"/>
        <v>126.86661380738708</v>
      </c>
      <c r="L877">
        <f t="shared" ca="1" si="187"/>
        <v>0.10518028890419273</v>
      </c>
      <c r="M877">
        <f t="shared" ca="1" si="183"/>
        <v>115.62261763103908</v>
      </c>
      <c r="N877">
        <f t="shared" ca="1" si="184"/>
        <v>100.07753535573799</v>
      </c>
      <c r="O877">
        <f t="shared" ca="1" si="185"/>
        <v>63.525517783646876</v>
      </c>
    </row>
    <row r="878" spans="1:15" x14ac:dyDescent="0.2">
      <c r="A878">
        <v>877</v>
      </c>
      <c r="B878" s="2">
        <f t="shared" si="180"/>
        <v>41055</v>
      </c>
      <c r="C878">
        <f t="shared" si="176"/>
        <v>2012</v>
      </c>
      <c r="D878">
        <v>287.48102873759456</v>
      </c>
      <c r="E878">
        <f t="shared" ca="1" si="177"/>
        <v>281.41731039651262</v>
      </c>
      <c r="F878">
        <f t="shared" ca="1" si="178"/>
        <v>281.22582455416267</v>
      </c>
      <c r="G878" t="str">
        <f t="shared" ca="1" si="179"/>
        <v/>
      </c>
      <c r="H878">
        <f t="shared" ca="1" si="181"/>
        <v>280.9260590043757</v>
      </c>
      <c r="I878" s="4" t="str">
        <f t="shared" ca="1" si="182"/>
        <v/>
      </c>
      <c r="J878">
        <f t="shared" ca="1" si="188"/>
        <v>113.52274671482947</v>
      </c>
      <c r="K878">
        <f t="shared" ca="1" si="186"/>
        <v>126.86661380738708</v>
      </c>
      <c r="L878">
        <f t="shared" ca="1" si="187"/>
        <v>0.10518028890419273</v>
      </c>
      <c r="M878">
        <f t="shared" ca="1" si="183"/>
        <v>115.62261763103908</v>
      </c>
      <c r="N878">
        <f t="shared" ca="1" si="184"/>
        <v>100.07753535573799</v>
      </c>
      <c r="O878">
        <f t="shared" ca="1" si="185"/>
        <v>63.525517783646876</v>
      </c>
    </row>
    <row r="879" spans="1:15" x14ac:dyDescent="0.2">
      <c r="A879">
        <v>878</v>
      </c>
      <c r="B879" s="2">
        <f t="shared" si="180"/>
        <v>41056</v>
      </c>
      <c r="C879">
        <f t="shared" si="176"/>
        <v>2012</v>
      </c>
      <c r="D879">
        <v>289.67235133432422</v>
      </c>
      <c r="E879">
        <f t="shared" ca="1" si="177"/>
        <v>281.83006244340316</v>
      </c>
      <c r="F879">
        <f t="shared" ca="1" si="178"/>
        <v>281.58241121526885</v>
      </c>
      <c r="G879" t="str">
        <f t="shared" ca="1" si="179"/>
        <v/>
      </c>
      <c r="H879">
        <f t="shared" ca="1" si="181"/>
        <v>280.9260590043757</v>
      </c>
      <c r="I879" s="4" t="str">
        <f t="shared" ca="1" si="182"/>
        <v/>
      </c>
      <c r="J879">
        <f t="shared" ca="1" si="188"/>
        <v>113.52274671482947</v>
      </c>
      <c r="K879">
        <f t="shared" ca="1" si="186"/>
        <v>126.86661380738708</v>
      </c>
      <c r="L879">
        <f t="shared" ca="1" si="187"/>
        <v>0.10518028890419273</v>
      </c>
      <c r="M879">
        <f t="shared" ca="1" si="183"/>
        <v>115.62261763103908</v>
      </c>
      <c r="N879">
        <f t="shared" ca="1" si="184"/>
        <v>100.07753535573799</v>
      </c>
      <c r="O879">
        <f t="shared" ca="1" si="185"/>
        <v>63.525517783646876</v>
      </c>
    </row>
    <row r="880" spans="1:15" x14ac:dyDescent="0.2">
      <c r="A880">
        <v>879</v>
      </c>
      <c r="B880" s="2">
        <f t="shared" si="180"/>
        <v>41057</v>
      </c>
      <c r="C880">
        <f t="shared" si="176"/>
        <v>2012</v>
      </c>
      <c r="D880">
        <v>292.32185310006224</v>
      </c>
      <c r="E880">
        <f t="shared" ca="1" si="177"/>
        <v>282.35465197623614</v>
      </c>
      <c r="F880">
        <f t="shared" ca="1" si="178"/>
        <v>282.03989825653633</v>
      </c>
      <c r="G880" t="str">
        <f t="shared" ca="1" si="179"/>
        <v/>
      </c>
      <c r="H880">
        <f t="shared" ca="1" si="181"/>
        <v>280.9260590043757</v>
      </c>
      <c r="I880" s="4" t="str">
        <f t="shared" ca="1" si="182"/>
        <v/>
      </c>
      <c r="J880">
        <f t="shared" ca="1" si="188"/>
        <v>113.52274671482947</v>
      </c>
      <c r="K880">
        <f t="shared" ca="1" si="186"/>
        <v>126.86661380738708</v>
      </c>
      <c r="L880">
        <f t="shared" ca="1" si="187"/>
        <v>0.10518028890419273</v>
      </c>
      <c r="M880">
        <f t="shared" ca="1" si="183"/>
        <v>115.62261763103908</v>
      </c>
      <c r="N880">
        <f t="shared" ca="1" si="184"/>
        <v>100.07753535573799</v>
      </c>
      <c r="O880">
        <f t="shared" ca="1" si="185"/>
        <v>63.525517783646876</v>
      </c>
    </row>
    <row r="881" spans="1:15" x14ac:dyDescent="0.2">
      <c r="A881">
        <v>880</v>
      </c>
      <c r="B881" s="2">
        <f t="shared" si="180"/>
        <v>41058</v>
      </c>
      <c r="C881">
        <f t="shared" si="176"/>
        <v>2012</v>
      </c>
      <c r="D881">
        <v>291.18092287815551</v>
      </c>
      <c r="E881">
        <f t="shared" ca="1" si="177"/>
        <v>282.79596552133211</v>
      </c>
      <c r="F881">
        <f t="shared" ca="1" si="178"/>
        <v>282.53117739427455</v>
      </c>
      <c r="G881" t="str">
        <f t="shared" ca="1" si="179"/>
        <v/>
      </c>
      <c r="H881">
        <f t="shared" ca="1" si="181"/>
        <v>280.9260590043757</v>
      </c>
      <c r="I881" s="4" t="str">
        <f t="shared" ca="1" si="182"/>
        <v/>
      </c>
      <c r="J881">
        <f t="shared" ca="1" si="188"/>
        <v>113.52274671482947</v>
      </c>
      <c r="K881">
        <f t="shared" ca="1" si="186"/>
        <v>126.86661380738708</v>
      </c>
      <c r="L881">
        <f t="shared" ca="1" si="187"/>
        <v>0.10518028890419273</v>
      </c>
      <c r="M881">
        <f t="shared" ca="1" si="183"/>
        <v>115.62261763103908</v>
      </c>
      <c r="N881">
        <f t="shared" ca="1" si="184"/>
        <v>100.07753535573799</v>
      </c>
      <c r="O881">
        <f t="shared" ca="1" si="185"/>
        <v>63.525517783646876</v>
      </c>
    </row>
    <row r="882" spans="1:15" x14ac:dyDescent="0.2">
      <c r="A882">
        <v>881</v>
      </c>
      <c r="B882" s="2">
        <f t="shared" si="180"/>
        <v>41059</v>
      </c>
      <c r="C882">
        <f t="shared" si="176"/>
        <v>2012</v>
      </c>
      <c r="D882">
        <v>291.91023314840879</v>
      </c>
      <c r="E882">
        <f t="shared" ca="1" si="177"/>
        <v>283.25167890268597</v>
      </c>
      <c r="F882">
        <f t="shared" ca="1" si="178"/>
        <v>282.97825087387361</v>
      </c>
      <c r="G882" t="str">
        <f t="shared" ca="1" si="179"/>
        <v/>
      </c>
      <c r="H882">
        <f t="shared" ca="1" si="181"/>
        <v>280.9260590043757</v>
      </c>
      <c r="I882" s="4" t="str">
        <f t="shared" ca="1" si="182"/>
        <v/>
      </c>
      <c r="J882">
        <f t="shared" ca="1" si="188"/>
        <v>113.52274671482947</v>
      </c>
      <c r="K882">
        <f t="shared" ca="1" si="186"/>
        <v>126.86661380738708</v>
      </c>
      <c r="L882">
        <f t="shared" ca="1" si="187"/>
        <v>0.10518028890419273</v>
      </c>
      <c r="M882">
        <f t="shared" ca="1" si="183"/>
        <v>115.62261763103908</v>
      </c>
      <c r="N882">
        <f t="shared" ca="1" si="184"/>
        <v>100.07753535573799</v>
      </c>
      <c r="O882">
        <f t="shared" ca="1" si="185"/>
        <v>63.525517783646876</v>
      </c>
    </row>
    <row r="883" spans="1:15" x14ac:dyDescent="0.2">
      <c r="A883">
        <v>882</v>
      </c>
      <c r="B883" s="2">
        <f t="shared" si="180"/>
        <v>41060</v>
      </c>
      <c r="C883">
        <f t="shared" si="176"/>
        <v>2012</v>
      </c>
      <c r="D883">
        <v>294.31154511046685</v>
      </c>
      <c r="E883">
        <f t="shared" ca="1" si="177"/>
        <v>283.80467221307498</v>
      </c>
      <c r="F883">
        <f t="shared" ca="1" si="178"/>
        <v>283.47287622684161</v>
      </c>
      <c r="G883" t="str">
        <f t="shared" ca="1" si="179"/>
        <v/>
      </c>
      <c r="H883">
        <f t="shared" ca="1" si="181"/>
        <v>280.9260590043757</v>
      </c>
      <c r="I883" s="4" t="str">
        <f t="shared" ca="1" si="182"/>
        <v/>
      </c>
      <c r="J883">
        <f t="shared" ca="1" si="188"/>
        <v>113.52274671482947</v>
      </c>
      <c r="K883">
        <f t="shared" ca="1" si="186"/>
        <v>126.86661380738708</v>
      </c>
      <c r="L883">
        <f t="shared" ca="1" si="187"/>
        <v>0.10518028890419273</v>
      </c>
      <c r="M883">
        <f t="shared" ca="1" si="183"/>
        <v>115.62261763103908</v>
      </c>
      <c r="N883">
        <f t="shared" ca="1" si="184"/>
        <v>100.07753535573799</v>
      </c>
      <c r="O883">
        <f t="shared" ca="1" si="185"/>
        <v>63.525517783646876</v>
      </c>
    </row>
    <row r="884" spans="1:15" x14ac:dyDescent="0.2">
      <c r="A884">
        <v>883</v>
      </c>
      <c r="B884" s="2">
        <f t="shared" si="180"/>
        <v>41061</v>
      </c>
      <c r="C884">
        <f t="shared" si="176"/>
        <v>2012</v>
      </c>
      <c r="D884">
        <v>294.88432831914645</v>
      </c>
      <c r="E884">
        <f t="shared" ca="1" si="177"/>
        <v>284.35865501837856</v>
      </c>
      <c r="F884">
        <f t="shared" ca="1" si="178"/>
        <v>284.02626533519646</v>
      </c>
      <c r="G884" t="str">
        <f t="shared" ca="1" si="179"/>
        <v/>
      </c>
      <c r="H884">
        <f t="shared" ca="1" si="181"/>
        <v>280.9260590043757</v>
      </c>
      <c r="I884" s="4" t="str">
        <f t="shared" ca="1" si="182"/>
        <v/>
      </c>
      <c r="J884">
        <f t="shared" ca="1" si="188"/>
        <v>113.52274671482947</v>
      </c>
      <c r="K884">
        <f t="shared" ca="1" si="186"/>
        <v>126.86661380738708</v>
      </c>
      <c r="L884">
        <f t="shared" ca="1" si="187"/>
        <v>0.10518028890419273</v>
      </c>
      <c r="M884">
        <f t="shared" ca="1" si="183"/>
        <v>115.62261763103908</v>
      </c>
      <c r="N884">
        <f t="shared" ca="1" si="184"/>
        <v>100.07753535573799</v>
      </c>
      <c r="O884">
        <f t="shared" ca="1" si="185"/>
        <v>63.525517783646876</v>
      </c>
    </row>
    <row r="885" spans="1:15" x14ac:dyDescent="0.2">
      <c r="A885">
        <v>884</v>
      </c>
      <c r="B885" s="2">
        <f t="shared" si="180"/>
        <v>41062</v>
      </c>
      <c r="C885">
        <f t="shared" si="176"/>
        <v>2012</v>
      </c>
      <c r="D885">
        <v>296.73616358742652</v>
      </c>
      <c r="E885">
        <f t="shared" ca="1" si="177"/>
        <v>284.97753044683094</v>
      </c>
      <c r="F885">
        <f t="shared" ca="1" si="178"/>
        <v>284.60620518975952</v>
      </c>
      <c r="G885" t="str">
        <f t="shared" ca="1" si="179"/>
        <v/>
      </c>
      <c r="H885">
        <f t="shared" ca="1" si="181"/>
        <v>280.9260590043757</v>
      </c>
      <c r="I885" s="4" t="str">
        <f t="shared" ca="1" si="182"/>
        <v/>
      </c>
      <c r="J885">
        <f t="shared" ca="1" si="188"/>
        <v>113.52274671482947</v>
      </c>
      <c r="K885">
        <f t="shared" ca="1" si="186"/>
        <v>126.86661380738708</v>
      </c>
      <c r="L885">
        <f t="shared" ca="1" si="187"/>
        <v>0.10518028890419273</v>
      </c>
      <c r="M885">
        <f t="shared" ca="1" si="183"/>
        <v>115.62261763103908</v>
      </c>
      <c r="N885">
        <f t="shared" ca="1" si="184"/>
        <v>100.07753535573799</v>
      </c>
      <c r="O885">
        <f t="shared" ca="1" si="185"/>
        <v>63.525517783646876</v>
      </c>
    </row>
    <row r="886" spans="1:15" x14ac:dyDescent="0.2">
      <c r="A886">
        <v>885</v>
      </c>
      <c r="B886" s="2">
        <f t="shared" si="180"/>
        <v>41063</v>
      </c>
      <c r="C886">
        <f t="shared" si="176"/>
        <v>2012</v>
      </c>
      <c r="D886">
        <v>290.62040860185749</v>
      </c>
      <c r="E886">
        <f t="shared" ca="1" si="177"/>
        <v>285.25967435458227</v>
      </c>
      <c r="F886">
        <f t="shared" ca="1" si="178"/>
        <v>285.09038800993147</v>
      </c>
      <c r="G886" t="str">
        <f t="shared" ca="1" si="179"/>
        <v/>
      </c>
      <c r="H886">
        <f t="shared" ca="1" si="181"/>
        <v>280.9260590043757</v>
      </c>
      <c r="I886" s="4" t="str">
        <f t="shared" ca="1" si="182"/>
        <v/>
      </c>
      <c r="J886">
        <f t="shared" ca="1" si="188"/>
        <v>113.52274671482947</v>
      </c>
      <c r="K886">
        <f t="shared" ca="1" si="186"/>
        <v>126.86661380738708</v>
      </c>
      <c r="L886">
        <f t="shared" ca="1" si="187"/>
        <v>0.10518028890419273</v>
      </c>
      <c r="M886">
        <f t="shared" ca="1" si="183"/>
        <v>115.62261763103908</v>
      </c>
      <c r="N886">
        <f t="shared" ca="1" si="184"/>
        <v>100.07753535573799</v>
      </c>
      <c r="O886">
        <f t="shared" ca="1" si="185"/>
        <v>63.525517783646876</v>
      </c>
    </row>
    <row r="887" spans="1:15" x14ac:dyDescent="0.2">
      <c r="A887">
        <v>886</v>
      </c>
      <c r="B887" s="2">
        <f t="shared" si="180"/>
        <v>41064</v>
      </c>
      <c r="C887">
        <f t="shared" si="176"/>
        <v>2012</v>
      </c>
      <c r="D887">
        <v>286.15307959281984</v>
      </c>
      <c r="E887">
        <f t="shared" ca="1" si="177"/>
        <v>285.30434461649418</v>
      </c>
      <c r="F887">
        <f t="shared" ca="1" si="178"/>
        <v>285.27754245934705</v>
      </c>
      <c r="G887" t="str">
        <f t="shared" ca="1" si="179"/>
        <v/>
      </c>
      <c r="H887">
        <f t="shared" ca="1" si="181"/>
        <v>280.9260590043757</v>
      </c>
      <c r="I887" s="4" t="str">
        <f t="shared" ca="1" si="182"/>
        <v/>
      </c>
      <c r="J887">
        <f t="shared" ca="1" si="188"/>
        <v>113.52274671482947</v>
      </c>
      <c r="K887">
        <f t="shared" ca="1" si="186"/>
        <v>126.86661380738708</v>
      </c>
      <c r="L887">
        <f t="shared" ca="1" si="187"/>
        <v>0.10518028890419273</v>
      </c>
      <c r="M887">
        <f t="shared" ca="1" si="183"/>
        <v>115.62261763103908</v>
      </c>
      <c r="N887">
        <f t="shared" ca="1" si="184"/>
        <v>100.07753535573799</v>
      </c>
      <c r="O887">
        <f t="shared" ca="1" si="185"/>
        <v>63.525517783646876</v>
      </c>
    </row>
    <row r="888" spans="1:15" x14ac:dyDescent="0.2">
      <c r="A888">
        <v>887</v>
      </c>
      <c r="B888" s="2">
        <f t="shared" si="180"/>
        <v>41065</v>
      </c>
      <c r="C888">
        <f t="shared" si="176"/>
        <v>2012</v>
      </c>
      <c r="D888">
        <v>288.15089019670927</v>
      </c>
      <c r="E888">
        <f t="shared" ca="1" si="177"/>
        <v>285.44667189550489</v>
      </c>
      <c r="F888">
        <f t="shared" ca="1" si="178"/>
        <v>285.36127552809847</v>
      </c>
      <c r="G888" t="str">
        <f t="shared" ca="1" si="179"/>
        <v/>
      </c>
      <c r="H888">
        <f t="shared" ca="1" si="181"/>
        <v>280.9260590043757</v>
      </c>
      <c r="I888" s="4" t="str">
        <f t="shared" ca="1" si="182"/>
        <v/>
      </c>
      <c r="J888">
        <f t="shared" ca="1" si="188"/>
        <v>113.52274671482947</v>
      </c>
      <c r="K888">
        <f t="shared" ca="1" si="186"/>
        <v>126.86661380738708</v>
      </c>
      <c r="L888">
        <f t="shared" ca="1" si="187"/>
        <v>0.10518028890419273</v>
      </c>
      <c r="M888">
        <f t="shared" ca="1" si="183"/>
        <v>115.62261763103908</v>
      </c>
      <c r="N888">
        <f t="shared" ca="1" si="184"/>
        <v>100.07753535573799</v>
      </c>
      <c r="O888">
        <f t="shared" ca="1" si="185"/>
        <v>63.525517783646876</v>
      </c>
    </row>
    <row r="889" spans="1:15" x14ac:dyDescent="0.2">
      <c r="A889">
        <v>888</v>
      </c>
      <c r="B889" s="2">
        <f t="shared" si="180"/>
        <v>41066</v>
      </c>
      <c r="C889">
        <f t="shared" si="176"/>
        <v>2012</v>
      </c>
      <c r="D889">
        <v>287.31419250798581</v>
      </c>
      <c r="E889">
        <f t="shared" ca="1" si="177"/>
        <v>285.54004792612898</v>
      </c>
      <c r="F889">
        <f t="shared" ca="1" si="178"/>
        <v>285.48402230775451</v>
      </c>
      <c r="G889" t="str">
        <f t="shared" ca="1" si="179"/>
        <v/>
      </c>
      <c r="H889">
        <f t="shared" ca="1" si="181"/>
        <v>280.9260590043757</v>
      </c>
      <c r="I889" s="4" t="str">
        <f t="shared" ca="1" si="182"/>
        <v/>
      </c>
      <c r="J889">
        <f t="shared" ca="1" si="188"/>
        <v>113.52274671482947</v>
      </c>
      <c r="K889">
        <f t="shared" ca="1" si="186"/>
        <v>126.86661380738708</v>
      </c>
      <c r="L889">
        <f t="shared" ca="1" si="187"/>
        <v>0.10518028890419273</v>
      </c>
      <c r="M889">
        <f t="shared" ca="1" si="183"/>
        <v>115.62261763103908</v>
      </c>
      <c r="N889">
        <f t="shared" ca="1" si="184"/>
        <v>100.07753535573799</v>
      </c>
      <c r="O889">
        <f t="shared" ca="1" si="185"/>
        <v>63.525517783646876</v>
      </c>
    </row>
    <row r="890" spans="1:15" x14ac:dyDescent="0.2">
      <c r="A890">
        <v>889</v>
      </c>
      <c r="B890" s="2">
        <f t="shared" si="180"/>
        <v>41067</v>
      </c>
      <c r="C890">
        <f t="shared" si="176"/>
        <v>2012</v>
      </c>
      <c r="D890">
        <v>287.75011838152511</v>
      </c>
      <c r="E890">
        <f t="shared" ca="1" si="177"/>
        <v>285.65055144889874</v>
      </c>
      <c r="F890">
        <f t="shared" ca="1" si="178"/>
        <v>285.5842493352369</v>
      </c>
      <c r="G890" t="str">
        <f t="shared" ca="1" si="179"/>
        <v/>
      </c>
      <c r="H890">
        <f t="shared" ca="1" si="181"/>
        <v>280.9260590043757</v>
      </c>
      <c r="I890" s="4" t="str">
        <f t="shared" ca="1" si="182"/>
        <v/>
      </c>
      <c r="J890">
        <f t="shared" ca="1" si="188"/>
        <v>113.52274671482947</v>
      </c>
      <c r="K890">
        <f t="shared" ca="1" si="186"/>
        <v>126.86661380738708</v>
      </c>
      <c r="L890">
        <f t="shared" ca="1" si="187"/>
        <v>0.10518028890419273</v>
      </c>
      <c r="M890">
        <f t="shared" ca="1" si="183"/>
        <v>115.62261763103908</v>
      </c>
      <c r="N890">
        <f t="shared" ca="1" si="184"/>
        <v>100.07753535573799</v>
      </c>
      <c r="O890">
        <f t="shared" ca="1" si="185"/>
        <v>63.525517783646876</v>
      </c>
    </row>
    <row r="891" spans="1:15" x14ac:dyDescent="0.2">
      <c r="A891">
        <v>890</v>
      </c>
      <c r="B891" s="2">
        <f t="shared" si="180"/>
        <v>41068</v>
      </c>
      <c r="C891">
        <f t="shared" si="176"/>
        <v>2012</v>
      </c>
      <c r="D891">
        <v>292.73065716261425</v>
      </c>
      <c r="E891">
        <f t="shared" ca="1" si="177"/>
        <v>286.00455673458453</v>
      </c>
      <c r="F891">
        <f t="shared" ca="1" si="178"/>
        <v>285.79215356317303</v>
      </c>
      <c r="G891" t="str">
        <f t="shared" ca="1" si="179"/>
        <v/>
      </c>
      <c r="H891">
        <f t="shared" ca="1" si="181"/>
        <v>280.9260590043757</v>
      </c>
      <c r="I891" s="4" t="str">
        <f t="shared" ca="1" si="182"/>
        <v/>
      </c>
      <c r="J891">
        <f t="shared" ca="1" si="188"/>
        <v>113.52274671482947</v>
      </c>
      <c r="K891">
        <f t="shared" ca="1" si="186"/>
        <v>126.86661380738708</v>
      </c>
      <c r="L891">
        <f t="shared" ca="1" si="187"/>
        <v>0.10518028890419273</v>
      </c>
      <c r="M891">
        <f t="shared" ca="1" si="183"/>
        <v>115.62261763103908</v>
      </c>
      <c r="N891">
        <f t="shared" ca="1" si="184"/>
        <v>100.07753535573799</v>
      </c>
      <c r="O891">
        <f t="shared" ca="1" si="185"/>
        <v>63.525517783646876</v>
      </c>
    </row>
    <row r="892" spans="1:15" x14ac:dyDescent="0.2">
      <c r="A892">
        <v>891</v>
      </c>
      <c r="B892" s="2">
        <f t="shared" si="180"/>
        <v>41069</v>
      </c>
      <c r="C892">
        <f t="shared" si="176"/>
        <v>2012</v>
      </c>
      <c r="D892">
        <v>295.2523358309474</v>
      </c>
      <c r="E892">
        <f t="shared" ca="1" si="177"/>
        <v>286.46694568940268</v>
      </c>
      <c r="F892">
        <f t="shared" ca="1" si="178"/>
        <v>286.18951231651181</v>
      </c>
      <c r="G892" t="str">
        <f t="shared" ca="1" si="179"/>
        <v/>
      </c>
      <c r="H892">
        <f t="shared" ca="1" si="181"/>
        <v>280.9260590043757</v>
      </c>
      <c r="I892" s="4" t="str">
        <f t="shared" ca="1" si="182"/>
        <v/>
      </c>
      <c r="J892">
        <f t="shared" ca="1" si="188"/>
        <v>113.52274671482947</v>
      </c>
      <c r="K892">
        <f t="shared" ca="1" si="186"/>
        <v>126.86661380738708</v>
      </c>
      <c r="L892">
        <f t="shared" ca="1" si="187"/>
        <v>0.10518028890419273</v>
      </c>
      <c r="M892">
        <f t="shared" ca="1" si="183"/>
        <v>115.62261763103908</v>
      </c>
      <c r="N892">
        <f t="shared" ca="1" si="184"/>
        <v>100.07753535573799</v>
      </c>
      <c r="O892">
        <f t="shared" ca="1" si="185"/>
        <v>63.525517783646876</v>
      </c>
    </row>
    <row r="893" spans="1:15" x14ac:dyDescent="0.2">
      <c r="A893">
        <v>892</v>
      </c>
      <c r="B893" s="2">
        <f t="shared" si="180"/>
        <v>41070</v>
      </c>
      <c r="C893">
        <f t="shared" si="176"/>
        <v>2012</v>
      </c>
      <c r="D893">
        <v>298.45524812096818</v>
      </c>
      <c r="E893">
        <f t="shared" ca="1" si="177"/>
        <v>287.06636081098094</v>
      </c>
      <c r="F893">
        <f t="shared" ca="1" si="178"/>
        <v>286.70671173803402</v>
      </c>
      <c r="G893" t="str">
        <f t="shared" ca="1" si="179"/>
        <v/>
      </c>
      <c r="H893">
        <f t="shared" ca="1" si="181"/>
        <v>280.9260590043757</v>
      </c>
      <c r="I893" s="4" t="str">
        <f t="shared" ca="1" si="182"/>
        <v/>
      </c>
      <c r="J893">
        <f t="shared" ca="1" si="188"/>
        <v>113.52274671482947</v>
      </c>
      <c r="K893">
        <f t="shared" ca="1" si="186"/>
        <v>126.86661380738708</v>
      </c>
      <c r="L893">
        <f t="shared" ca="1" si="187"/>
        <v>0.10518028890419273</v>
      </c>
      <c r="M893">
        <f t="shared" ca="1" si="183"/>
        <v>115.62261763103908</v>
      </c>
      <c r="N893">
        <f t="shared" ca="1" si="184"/>
        <v>100.07753535573799</v>
      </c>
      <c r="O893">
        <f t="shared" ca="1" si="185"/>
        <v>63.525517783646876</v>
      </c>
    </row>
    <row r="894" spans="1:15" x14ac:dyDescent="0.2">
      <c r="A894">
        <v>893</v>
      </c>
      <c r="B894" s="2">
        <f t="shared" si="180"/>
        <v>41071</v>
      </c>
      <c r="C894">
        <f t="shared" si="176"/>
        <v>2012</v>
      </c>
      <c r="D894">
        <v>295.92163654582788</v>
      </c>
      <c r="E894">
        <f t="shared" ca="1" si="177"/>
        <v>287.50912459772331</v>
      </c>
      <c r="F894">
        <f t="shared" ca="1" si="178"/>
        <v>287.2434663256779</v>
      </c>
      <c r="G894" t="str">
        <f t="shared" ca="1" si="179"/>
        <v/>
      </c>
      <c r="H894">
        <f t="shared" ca="1" si="181"/>
        <v>280.9260590043757</v>
      </c>
      <c r="I894" s="4" t="str">
        <f t="shared" ca="1" si="182"/>
        <v/>
      </c>
      <c r="J894">
        <f t="shared" ca="1" si="188"/>
        <v>113.52274671482947</v>
      </c>
      <c r="K894">
        <f t="shared" ca="1" si="186"/>
        <v>126.86661380738708</v>
      </c>
      <c r="L894">
        <f t="shared" ca="1" si="187"/>
        <v>0.10518028890419273</v>
      </c>
      <c r="M894">
        <f t="shared" ca="1" si="183"/>
        <v>115.62261763103908</v>
      </c>
      <c r="N894">
        <f t="shared" ca="1" si="184"/>
        <v>100.07753535573799</v>
      </c>
      <c r="O894">
        <f t="shared" ca="1" si="185"/>
        <v>63.525517783646876</v>
      </c>
    </row>
    <row r="895" spans="1:15" x14ac:dyDescent="0.2">
      <c r="A895">
        <v>894</v>
      </c>
      <c r="B895" s="2">
        <f t="shared" si="180"/>
        <v>41072</v>
      </c>
      <c r="C895">
        <f t="shared" si="176"/>
        <v>2012</v>
      </c>
      <c r="D895">
        <v>294.57901495256192</v>
      </c>
      <c r="E895">
        <f t="shared" ca="1" si="177"/>
        <v>287.86261911546524</v>
      </c>
      <c r="F895">
        <f t="shared" ca="1" si="178"/>
        <v>287.65052240482009</v>
      </c>
      <c r="G895" t="str">
        <f t="shared" ca="1" si="179"/>
        <v/>
      </c>
      <c r="H895">
        <f t="shared" ca="1" si="181"/>
        <v>280.9260590043757</v>
      </c>
      <c r="I895" s="4" t="str">
        <f t="shared" ca="1" si="182"/>
        <v/>
      </c>
      <c r="J895">
        <f t="shared" ca="1" si="188"/>
        <v>113.52274671482947</v>
      </c>
      <c r="K895">
        <f t="shared" ca="1" si="186"/>
        <v>126.86661380738708</v>
      </c>
      <c r="L895">
        <f t="shared" ca="1" si="187"/>
        <v>0.10518028890419273</v>
      </c>
      <c r="M895">
        <f t="shared" ca="1" si="183"/>
        <v>115.62261763103908</v>
      </c>
      <c r="N895">
        <f t="shared" ca="1" si="184"/>
        <v>100.07753535573799</v>
      </c>
      <c r="O895">
        <f t="shared" ca="1" si="185"/>
        <v>63.525517783646876</v>
      </c>
    </row>
    <row r="896" spans="1:15" x14ac:dyDescent="0.2">
      <c r="A896">
        <v>895</v>
      </c>
      <c r="B896" s="2">
        <f t="shared" si="180"/>
        <v>41073</v>
      </c>
      <c r="C896">
        <f t="shared" si="176"/>
        <v>2012</v>
      </c>
      <c r="D896">
        <v>296.62179119508448</v>
      </c>
      <c r="E896">
        <f t="shared" ca="1" si="177"/>
        <v>288.30057771944621</v>
      </c>
      <c r="F896">
        <f t="shared" ca="1" si="178"/>
        <v>288.0378025570576</v>
      </c>
      <c r="G896" t="str">
        <f t="shared" ca="1" si="179"/>
        <v/>
      </c>
      <c r="H896">
        <f t="shared" ca="1" si="181"/>
        <v>280.9260590043757</v>
      </c>
      <c r="I896" s="4" t="str">
        <f t="shared" ca="1" si="182"/>
        <v/>
      </c>
      <c r="J896">
        <f t="shared" ca="1" si="188"/>
        <v>113.52274671482947</v>
      </c>
      <c r="K896">
        <f t="shared" ca="1" si="186"/>
        <v>126.86661380738708</v>
      </c>
      <c r="L896">
        <f t="shared" ca="1" si="187"/>
        <v>0.10518028890419273</v>
      </c>
      <c r="M896">
        <f t="shared" ca="1" si="183"/>
        <v>115.62261763103908</v>
      </c>
      <c r="N896">
        <f t="shared" ca="1" si="184"/>
        <v>100.07753535573799</v>
      </c>
      <c r="O896">
        <f t="shared" ca="1" si="185"/>
        <v>63.525517783646876</v>
      </c>
    </row>
    <row r="897" spans="1:15" x14ac:dyDescent="0.2">
      <c r="A897">
        <v>896</v>
      </c>
      <c r="B897" s="2">
        <f t="shared" si="180"/>
        <v>41074</v>
      </c>
      <c r="C897">
        <f t="shared" si="176"/>
        <v>2012</v>
      </c>
      <c r="D897">
        <v>297.872745046511</v>
      </c>
      <c r="E897">
        <f t="shared" ca="1" si="177"/>
        <v>288.77918608579944</v>
      </c>
      <c r="F897">
        <f t="shared" ca="1" si="178"/>
        <v>288.4920210659875</v>
      </c>
      <c r="G897" t="str">
        <f t="shared" ca="1" si="179"/>
        <v/>
      </c>
      <c r="H897">
        <f t="shared" ca="1" si="181"/>
        <v>280.9260590043757</v>
      </c>
      <c r="I897" s="4" t="str">
        <f t="shared" ca="1" si="182"/>
        <v/>
      </c>
      <c r="J897">
        <f t="shared" ca="1" si="188"/>
        <v>113.52274671482947</v>
      </c>
      <c r="K897">
        <f t="shared" ca="1" si="186"/>
        <v>126.86661380738708</v>
      </c>
      <c r="L897">
        <f t="shared" ca="1" si="187"/>
        <v>0.10518028890419273</v>
      </c>
      <c r="M897">
        <f t="shared" ca="1" si="183"/>
        <v>115.62261763103908</v>
      </c>
      <c r="N897">
        <f t="shared" ca="1" si="184"/>
        <v>100.07753535573799</v>
      </c>
      <c r="O897">
        <f t="shared" ca="1" si="185"/>
        <v>63.525517783646876</v>
      </c>
    </row>
    <row r="898" spans="1:15" x14ac:dyDescent="0.2">
      <c r="A898">
        <v>897</v>
      </c>
      <c r="B898" s="2">
        <f t="shared" si="180"/>
        <v>41075</v>
      </c>
      <c r="C898">
        <f t="shared" si="176"/>
        <v>2012</v>
      </c>
      <c r="D898">
        <v>292.43380370246973</v>
      </c>
      <c r="E898">
        <f t="shared" ca="1" si="177"/>
        <v>288.96191696663294</v>
      </c>
      <c r="F898">
        <f t="shared" ca="1" si="178"/>
        <v>288.85227843813283</v>
      </c>
      <c r="G898" t="str">
        <f t="shared" ca="1" si="179"/>
        <v/>
      </c>
      <c r="H898">
        <f t="shared" ca="1" si="181"/>
        <v>280.9260590043757</v>
      </c>
      <c r="I898" s="4" t="str">
        <f t="shared" ca="1" si="182"/>
        <v/>
      </c>
      <c r="J898">
        <f t="shared" ca="1" si="188"/>
        <v>113.52274671482947</v>
      </c>
      <c r="K898">
        <f t="shared" ca="1" si="186"/>
        <v>126.86661380738708</v>
      </c>
      <c r="L898">
        <f t="shared" ca="1" si="187"/>
        <v>0.10518028890419273</v>
      </c>
      <c r="M898">
        <f t="shared" ca="1" si="183"/>
        <v>115.62261763103908</v>
      </c>
      <c r="N898">
        <f t="shared" ca="1" si="184"/>
        <v>100.07753535573799</v>
      </c>
      <c r="O898">
        <f t="shared" ca="1" si="185"/>
        <v>63.525517783646876</v>
      </c>
    </row>
    <row r="899" spans="1:15" x14ac:dyDescent="0.2">
      <c r="A899">
        <v>898</v>
      </c>
      <c r="B899" s="2">
        <f t="shared" si="180"/>
        <v>41076</v>
      </c>
      <c r="C899">
        <f t="shared" ref="C899:C962" si="189">YEAR(B899)</f>
        <v>2012</v>
      </c>
      <c r="D899">
        <v>287.66486069021698</v>
      </c>
      <c r="E899">
        <f t="shared" ref="E899:E962" ca="1" si="190">IF($A899=$Y$7, AVERAGE(OFFSET($D900,-$Y$7,0,$Y$7,1)),IF($A899&gt;$Y$7,((($Y$7-1)*E898)+$D899)/$Y$7,""))</f>
        <v>288.89706415281216</v>
      </c>
      <c r="F899">
        <f t="shared" ref="F899:F962" ca="1" si="191">IF($A899=$Y$8, AVERAGE(OFFSET($D900,-$Y$8,0,$Y$8,1)),IF($A899&gt;$Y$8,((($Y$8-1)*E898)+$D899)/$Y$8,""))</f>
        <v>288.93597584110461</v>
      </c>
      <c r="G899" t="str">
        <f t="shared" ref="G899:G962" ca="1" si="192">IF(A899&gt;$Y$8,IF(AND(E899&gt;=F899,E898&lt;F898),"BUY",IF(AND(E899&lt;=F899,E898&gt;F898),"SELL","")),"")</f>
        <v>SELL</v>
      </c>
      <c r="H899">
        <f t="shared" ca="1" si="181"/>
        <v>287.66486069021698</v>
      </c>
      <c r="I899" s="4">
        <f t="shared" ca="1" si="182"/>
        <v>-2.3987812699626836E-2</v>
      </c>
      <c r="J899">
        <f t="shared" ca="1" si="188"/>
        <v>110.79958432948696</v>
      </c>
      <c r="K899">
        <f t="shared" ca="1" si="186"/>
        <v>126.86661380738708</v>
      </c>
      <c r="L899">
        <f t="shared" ca="1" si="187"/>
        <v>0.12664505653389313</v>
      </c>
      <c r="M899">
        <f t="shared" ca="1" si="183"/>
        <v>110.0755502398912</v>
      </c>
      <c r="N899">
        <f t="shared" ca="1" si="184"/>
        <v>92.875611835076811</v>
      </c>
      <c r="O899">
        <f t="shared" ca="1" si="185"/>
        <v>57.430164894683138</v>
      </c>
    </row>
    <row r="900" spans="1:15" x14ac:dyDescent="0.2">
      <c r="A900">
        <v>899</v>
      </c>
      <c r="B900" s="2">
        <f t="shared" ref="B900:B963" si="193">B899+1</f>
        <v>41077</v>
      </c>
      <c r="C900">
        <f t="shared" si="189"/>
        <v>2012</v>
      </c>
      <c r="D900">
        <v>288.10872138956421</v>
      </c>
      <c r="E900">
        <f t="shared" ca="1" si="190"/>
        <v>288.85764701464979</v>
      </c>
      <c r="F900">
        <f t="shared" ca="1" si="191"/>
        <v>288.88129729754723</v>
      </c>
      <c r="G900" t="str">
        <f t="shared" ca="1" si="192"/>
        <v/>
      </c>
      <c r="H900">
        <f t="shared" ref="H900:H963" ca="1" si="194">IF(G900&lt;&gt;"",D900,H899)</f>
        <v>287.66486069021698</v>
      </c>
      <c r="I900" s="4" t="str">
        <f t="shared" ref="I900:I963" ca="1" si="195">IF(H899&lt;&gt;0,IF(G900="BUY",(H900-H899)/H899,IF(G900="SELL",(H899-H900)/H899,"")),"")</f>
        <v/>
      </c>
      <c r="J900">
        <f t="shared" ca="1" si="188"/>
        <v>110.79958432948696</v>
      </c>
      <c r="K900">
        <f t="shared" ca="1" si="186"/>
        <v>126.86661380738708</v>
      </c>
      <c r="L900">
        <f t="shared" ca="1" si="187"/>
        <v>0.12664505653389313</v>
      </c>
      <c r="M900">
        <f t="shared" ref="M900:M963" ca="1" si="196">IF(I900&lt;&gt;"",M899*(1+2*I900),M899)</f>
        <v>110.0755502398912</v>
      </c>
      <c r="N900">
        <f t="shared" ref="N900:N963" ca="1" si="197">IF(I900&lt;&gt;"",N899*(1+3*I900),N899)</f>
        <v>92.875611835076811</v>
      </c>
      <c r="O900">
        <f t="shared" ref="O900:O963" ca="1" si="198">IF(I900&lt;&gt;"",O899*(1+4*I900),O899)</f>
        <v>57.430164894683138</v>
      </c>
    </row>
    <row r="901" spans="1:15" x14ac:dyDescent="0.2">
      <c r="A901">
        <v>900</v>
      </c>
      <c r="B901" s="2">
        <f t="shared" si="193"/>
        <v>41078</v>
      </c>
      <c r="C901">
        <f t="shared" si="189"/>
        <v>2012</v>
      </c>
      <c r="D901">
        <v>287.39551971767486</v>
      </c>
      <c r="E901">
        <f t="shared" ca="1" si="190"/>
        <v>288.78454064980099</v>
      </c>
      <c r="F901">
        <f t="shared" ca="1" si="191"/>
        <v>288.82840446871029</v>
      </c>
      <c r="G901" t="str">
        <f t="shared" ca="1" si="192"/>
        <v/>
      </c>
      <c r="H901">
        <f t="shared" ca="1" si="194"/>
        <v>287.66486069021698</v>
      </c>
      <c r="I901" s="4" t="str">
        <f t="shared" ca="1" si="195"/>
        <v/>
      </c>
      <c r="J901">
        <f t="shared" ca="1" si="188"/>
        <v>110.79958432948696</v>
      </c>
      <c r="K901">
        <f t="shared" ca="1" si="186"/>
        <v>126.86661380738708</v>
      </c>
      <c r="L901">
        <f t="shared" ca="1" si="187"/>
        <v>0.12664505653389313</v>
      </c>
      <c r="M901">
        <f t="shared" ca="1" si="196"/>
        <v>110.0755502398912</v>
      </c>
      <c r="N901">
        <f t="shared" ca="1" si="197"/>
        <v>92.875611835076811</v>
      </c>
      <c r="O901">
        <f t="shared" ca="1" si="198"/>
        <v>57.430164894683138</v>
      </c>
    </row>
    <row r="902" spans="1:15" x14ac:dyDescent="0.2">
      <c r="A902">
        <v>901</v>
      </c>
      <c r="B902" s="2">
        <f t="shared" si="193"/>
        <v>41079</v>
      </c>
      <c r="C902">
        <f t="shared" si="189"/>
        <v>2012</v>
      </c>
      <c r="D902">
        <v>284.670449373</v>
      </c>
      <c r="E902">
        <f t="shared" ca="1" si="190"/>
        <v>288.57883608596092</v>
      </c>
      <c r="F902">
        <f t="shared" ca="1" si="191"/>
        <v>288.70225882426496</v>
      </c>
      <c r="G902" t="str">
        <f t="shared" ca="1" si="192"/>
        <v/>
      </c>
      <c r="H902">
        <f t="shared" ca="1" si="194"/>
        <v>287.66486069021698</v>
      </c>
      <c r="I902" s="4" t="str">
        <f t="shared" ca="1" si="195"/>
        <v/>
      </c>
      <c r="J902">
        <f t="shared" ca="1" si="188"/>
        <v>110.79958432948696</v>
      </c>
      <c r="K902">
        <f t="shared" ca="1" si="186"/>
        <v>126.86661380738708</v>
      </c>
      <c r="L902">
        <f t="shared" ca="1" si="187"/>
        <v>0.12664505653389313</v>
      </c>
      <c r="M902">
        <f t="shared" ca="1" si="196"/>
        <v>110.0755502398912</v>
      </c>
      <c r="N902">
        <f t="shared" ca="1" si="197"/>
        <v>92.875611835076811</v>
      </c>
      <c r="O902">
        <f t="shared" ca="1" si="198"/>
        <v>57.430164894683138</v>
      </c>
    </row>
    <row r="903" spans="1:15" x14ac:dyDescent="0.2">
      <c r="A903">
        <v>902</v>
      </c>
      <c r="B903" s="2">
        <f t="shared" si="193"/>
        <v>41080</v>
      </c>
      <c r="C903">
        <f t="shared" si="189"/>
        <v>2012</v>
      </c>
      <c r="D903">
        <v>286.46124474137963</v>
      </c>
      <c r="E903">
        <f t="shared" ca="1" si="190"/>
        <v>288.47295651873185</v>
      </c>
      <c r="F903">
        <f t="shared" ca="1" si="191"/>
        <v>288.53648425906931</v>
      </c>
      <c r="G903" t="str">
        <f t="shared" ca="1" si="192"/>
        <v/>
      </c>
      <c r="H903">
        <f t="shared" ca="1" si="194"/>
        <v>287.66486069021698</v>
      </c>
      <c r="I903" s="4" t="str">
        <f t="shared" ca="1" si="195"/>
        <v/>
      </c>
      <c r="J903">
        <f t="shared" ca="1" si="188"/>
        <v>110.79958432948696</v>
      </c>
      <c r="K903">
        <f t="shared" ca="1" si="186"/>
        <v>126.86661380738708</v>
      </c>
      <c r="L903">
        <f t="shared" ca="1" si="187"/>
        <v>0.12664505653389313</v>
      </c>
      <c r="M903">
        <f t="shared" ca="1" si="196"/>
        <v>110.0755502398912</v>
      </c>
      <c r="N903">
        <f t="shared" ca="1" si="197"/>
        <v>92.875611835076811</v>
      </c>
      <c r="O903">
        <f t="shared" ca="1" si="198"/>
        <v>57.430164894683138</v>
      </c>
    </row>
    <row r="904" spans="1:15" x14ac:dyDescent="0.2">
      <c r="A904">
        <v>903</v>
      </c>
      <c r="B904" s="2">
        <f t="shared" si="193"/>
        <v>41081</v>
      </c>
      <c r="C904">
        <f t="shared" si="189"/>
        <v>2012</v>
      </c>
      <c r="D904">
        <v>282.48258252564563</v>
      </c>
      <c r="E904">
        <f t="shared" ca="1" si="190"/>
        <v>288.17343781907755</v>
      </c>
      <c r="F904">
        <f t="shared" ca="1" si="191"/>
        <v>288.35314903887013</v>
      </c>
      <c r="G904" t="str">
        <f t="shared" ca="1" si="192"/>
        <v/>
      </c>
      <c r="H904">
        <f t="shared" ca="1" si="194"/>
        <v>287.66486069021698</v>
      </c>
      <c r="I904" s="4" t="str">
        <f t="shared" ca="1" si="195"/>
        <v/>
      </c>
      <c r="J904">
        <f t="shared" ca="1" si="188"/>
        <v>110.79958432948696</v>
      </c>
      <c r="K904">
        <f t="shared" ca="1" si="186"/>
        <v>126.86661380738708</v>
      </c>
      <c r="L904">
        <f t="shared" ca="1" si="187"/>
        <v>0.12664505653389313</v>
      </c>
      <c r="M904">
        <f t="shared" ca="1" si="196"/>
        <v>110.0755502398912</v>
      </c>
      <c r="N904">
        <f t="shared" ca="1" si="197"/>
        <v>92.875611835076811</v>
      </c>
      <c r="O904">
        <f t="shared" ca="1" si="198"/>
        <v>57.430164894683138</v>
      </c>
    </row>
    <row r="905" spans="1:15" x14ac:dyDescent="0.2">
      <c r="A905">
        <v>904</v>
      </c>
      <c r="B905" s="2">
        <f t="shared" si="193"/>
        <v>41082</v>
      </c>
      <c r="C905">
        <f t="shared" si="189"/>
        <v>2012</v>
      </c>
      <c r="D905">
        <v>284.24849376040629</v>
      </c>
      <c r="E905">
        <f t="shared" ca="1" si="190"/>
        <v>287.97719061614396</v>
      </c>
      <c r="F905">
        <f t="shared" ca="1" si="191"/>
        <v>288.09493893790409</v>
      </c>
      <c r="G905" t="str">
        <f t="shared" ca="1" si="192"/>
        <v/>
      </c>
      <c r="H905">
        <f t="shared" ca="1" si="194"/>
        <v>287.66486069021698</v>
      </c>
      <c r="I905" s="4" t="str">
        <f t="shared" ca="1" si="195"/>
        <v/>
      </c>
      <c r="J905">
        <f t="shared" ca="1" si="188"/>
        <v>110.79958432948696</v>
      </c>
      <c r="K905">
        <f t="shared" ca="1" si="186"/>
        <v>126.86661380738708</v>
      </c>
      <c r="L905">
        <f t="shared" ca="1" si="187"/>
        <v>0.12664505653389313</v>
      </c>
      <c r="M905">
        <f t="shared" ca="1" si="196"/>
        <v>110.0755502398912</v>
      </c>
      <c r="N905">
        <f t="shared" ca="1" si="197"/>
        <v>92.875611835076811</v>
      </c>
      <c r="O905">
        <f t="shared" ca="1" si="198"/>
        <v>57.430164894683138</v>
      </c>
    </row>
    <row r="906" spans="1:15" x14ac:dyDescent="0.2">
      <c r="A906">
        <v>905</v>
      </c>
      <c r="B906" s="2">
        <f t="shared" si="193"/>
        <v>41083</v>
      </c>
      <c r="C906">
        <f t="shared" si="189"/>
        <v>2012</v>
      </c>
      <c r="D906">
        <v>282.19912410999621</v>
      </c>
      <c r="E906">
        <f t="shared" ca="1" si="190"/>
        <v>287.68828729083657</v>
      </c>
      <c r="F906">
        <f t="shared" ca="1" si="191"/>
        <v>287.86162928602101</v>
      </c>
      <c r="G906" t="str">
        <f t="shared" ca="1" si="192"/>
        <v/>
      </c>
      <c r="H906">
        <f t="shared" ca="1" si="194"/>
        <v>287.66486069021698</v>
      </c>
      <c r="I906" s="4" t="str">
        <f t="shared" ca="1" si="195"/>
        <v/>
      </c>
      <c r="J906">
        <f t="shared" ca="1" si="188"/>
        <v>110.79958432948696</v>
      </c>
      <c r="K906">
        <f t="shared" ca="1" si="186"/>
        <v>126.86661380738708</v>
      </c>
      <c r="L906">
        <f t="shared" ca="1" si="187"/>
        <v>0.12664505653389313</v>
      </c>
      <c r="M906">
        <f t="shared" ca="1" si="196"/>
        <v>110.0755502398912</v>
      </c>
      <c r="N906">
        <f t="shared" ca="1" si="197"/>
        <v>92.875611835076811</v>
      </c>
      <c r="O906">
        <f t="shared" ca="1" si="198"/>
        <v>57.430164894683138</v>
      </c>
    </row>
    <row r="907" spans="1:15" x14ac:dyDescent="0.2">
      <c r="A907">
        <v>906</v>
      </c>
      <c r="B907" s="2">
        <f t="shared" si="193"/>
        <v>41084</v>
      </c>
      <c r="C907">
        <f t="shared" si="189"/>
        <v>2012</v>
      </c>
      <c r="D907">
        <v>281.87372762469431</v>
      </c>
      <c r="E907">
        <f t="shared" ca="1" si="190"/>
        <v>287.39755930752943</v>
      </c>
      <c r="F907">
        <f t="shared" ca="1" si="191"/>
        <v>287.5719960975137</v>
      </c>
      <c r="G907" t="str">
        <f t="shared" ca="1" si="192"/>
        <v/>
      </c>
      <c r="H907">
        <f t="shared" ca="1" si="194"/>
        <v>287.66486069021698</v>
      </c>
      <c r="I907" s="4" t="str">
        <f t="shared" ca="1" si="195"/>
        <v/>
      </c>
      <c r="J907">
        <f t="shared" ca="1" si="188"/>
        <v>110.79958432948696</v>
      </c>
      <c r="K907">
        <f t="shared" ca="1" si="186"/>
        <v>126.86661380738708</v>
      </c>
      <c r="L907">
        <f t="shared" ca="1" si="187"/>
        <v>0.12664505653389313</v>
      </c>
      <c r="M907">
        <f t="shared" ca="1" si="196"/>
        <v>110.0755502398912</v>
      </c>
      <c r="N907">
        <f t="shared" ca="1" si="197"/>
        <v>92.875611835076811</v>
      </c>
      <c r="O907">
        <f t="shared" ca="1" si="198"/>
        <v>57.430164894683138</v>
      </c>
    </row>
    <row r="908" spans="1:15" x14ac:dyDescent="0.2">
      <c r="A908">
        <v>907</v>
      </c>
      <c r="B908" s="2">
        <f t="shared" si="193"/>
        <v>41085</v>
      </c>
      <c r="C908">
        <f t="shared" si="189"/>
        <v>2012</v>
      </c>
      <c r="D908">
        <v>281.36155258539452</v>
      </c>
      <c r="E908">
        <f t="shared" ca="1" si="190"/>
        <v>287.0957589714227</v>
      </c>
      <c r="F908">
        <f t="shared" ca="1" si="191"/>
        <v>287.27683917308673</v>
      </c>
      <c r="G908" t="str">
        <f t="shared" ca="1" si="192"/>
        <v/>
      </c>
      <c r="H908">
        <f t="shared" ca="1" si="194"/>
        <v>287.66486069021698</v>
      </c>
      <c r="I908" s="4" t="str">
        <f t="shared" ca="1" si="195"/>
        <v/>
      </c>
      <c r="J908">
        <f t="shared" ca="1" si="188"/>
        <v>110.79958432948696</v>
      </c>
      <c r="K908">
        <f t="shared" ca="1" si="186"/>
        <v>126.86661380738708</v>
      </c>
      <c r="L908">
        <f t="shared" ca="1" si="187"/>
        <v>0.12664505653389313</v>
      </c>
      <c r="M908">
        <f t="shared" ca="1" si="196"/>
        <v>110.0755502398912</v>
      </c>
      <c r="N908">
        <f t="shared" ca="1" si="197"/>
        <v>92.875611835076811</v>
      </c>
      <c r="O908">
        <f t="shared" ca="1" si="198"/>
        <v>57.430164894683138</v>
      </c>
    </row>
    <row r="909" spans="1:15" x14ac:dyDescent="0.2">
      <c r="A909">
        <v>908</v>
      </c>
      <c r="B909" s="2">
        <f t="shared" si="193"/>
        <v>41086</v>
      </c>
      <c r="C909">
        <f t="shared" si="189"/>
        <v>2012</v>
      </c>
      <c r="D909">
        <v>279.19841293898145</v>
      </c>
      <c r="E909">
        <f t="shared" ca="1" si="190"/>
        <v>286.70089166980063</v>
      </c>
      <c r="F909">
        <f t="shared" ca="1" si="191"/>
        <v>286.93781205077391</v>
      </c>
      <c r="G909" t="str">
        <f t="shared" ca="1" si="192"/>
        <v/>
      </c>
      <c r="H909">
        <f t="shared" ca="1" si="194"/>
        <v>287.66486069021698</v>
      </c>
      <c r="I909" s="4" t="str">
        <f t="shared" ca="1" si="195"/>
        <v/>
      </c>
      <c r="J909">
        <f t="shared" ca="1" si="188"/>
        <v>110.79958432948696</v>
      </c>
      <c r="K909">
        <f t="shared" ca="1" si="186"/>
        <v>126.86661380738708</v>
      </c>
      <c r="L909">
        <f t="shared" ca="1" si="187"/>
        <v>0.12664505653389313</v>
      </c>
      <c r="M909">
        <f t="shared" ca="1" si="196"/>
        <v>110.0755502398912</v>
      </c>
      <c r="N909">
        <f t="shared" ca="1" si="197"/>
        <v>92.875611835076811</v>
      </c>
      <c r="O909">
        <f t="shared" ca="1" si="198"/>
        <v>57.430164894683138</v>
      </c>
    </row>
    <row r="910" spans="1:15" x14ac:dyDescent="0.2">
      <c r="A910">
        <v>909</v>
      </c>
      <c r="B910" s="2">
        <f t="shared" si="193"/>
        <v>41087</v>
      </c>
      <c r="C910">
        <f t="shared" si="189"/>
        <v>2012</v>
      </c>
      <c r="D910">
        <v>280.39147936143877</v>
      </c>
      <c r="E910">
        <f t="shared" ca="1" si="190"/>
        <v>286.3854210543825</v>
      </c>
      <c r="F910">
        <f t="shared" ca="1" si="191"/>
        <v>286.57470342363342</v>
      </c>
      <c r="G910" t="str">
        <f t="shared" ca="1" si="192"/>
        <v/>
      </c>
      <c r="H910">
        <f t="shared" ca="1" si="194"/>
        <v>287.66486069021698</v>
      </c>
      <c r="I910" s="4" t="str">
        <f t="shared" ca="1" si="195"/>
        <v/>
      </c>
      <c r="J910">
        <f t="shared" ca="1" si="188"/>
        <v>110.79958432948696</v>
      </c>
      <c r="K910">
        <f t="shared" ca="1" si="186"/>
        <v>126.86661380738708</v>
      </c>
      <c r="L910">
        <f t="shared" ca="1" si="187"/>
        <v>0.12664505653389313</v>
      </c>
      <c r="M910">
        <f t="shared" ca="1" si="196"/>
        <v>110.0755502398912</v>
      </c>
      <c r="N910">
        <f t="shared" ca="1" si="197"/>
        <v>92.875611835076811</v>
      </c>
      <c r="O910">
        <f t="shared" ca="1" si="198"/>
        <v>57.430164894683138</v>
      </c>
    </row>
    <row r="911" spans="1:15" x14ac:dyDescent="0.2">
      <c r="A911">
        <v>910</v>
      </c>
      <c r="B911" s="2">
        <f t="shared" si="193"/>
        <v>41088</v>
      </c>
      <c r="C911">
        <f t="shared" si="189"/>
        <v>2012</v>
      </c>
      <c r="D911">
        <v>279.44207327201025</v>
      </c>
      <c r="E911">
        <f t="shared" ca="1" si="190"/>
        <v>286.03825366526388</v>
      </c>
      <c r="F911">
        <f t="shared" ca="1" si="191"/>
        <v>286.24655409873509</v>
      </c>
      <c r="G911" t="str">
        <f t="shared" ca="1" si="192"/>
        <v/>
      </c>
      <c r="H911">
        <f t="shared" ca="1" si="194"/>
        <v>287.66486069021698</v>
      </c>
      <c r="I911" s="4" t="str">
        <f t="shared" ca="1" si="195"/>
        <v/>
      </c>
      <c r="J911">
        <f t="shared" ca="1" si="188"/>
        <v>110.79958432948696</v>
      </c>
      <c r="K911">
        <f t="shared" ca="1" si="186"/>
        <v>126.86661380738708</v>
      </c>
      <c r="L911">
        <f t="shared" ca="1" si="187"/>
        <v>0.12664505653389313</v>
      </c>
      <c r="M911">
        <f t="shared" ca="1" si="196"/>
        <v>110.0755502398912</v>
      </c>
      <c r="N911">
        <f t="shared" ca="1" si="197"/>
        <v>92.875611835076811</v>
      </c>
      <c r="O911">
        <f t="shared" ca="1" si="198"/>
        <v>57.430164894683138</v>
      </c>
    </row>
    <row r="912" spans="1:15" x14ac:dyDescent="0.2">
      <c r="A912">
        <v>911</v>
      </c>
      <c r="B912" s="2">
        <f t="shared" si="193"/>
        <v>41089</v>
      </c>
      <c r="C912">
        <f t="shared" si="189"/>
        <v>2012</v>
      </c>
      <c r="D912">
        <v>281.72187911894395</v>
      </c>
      <c r="E912">
        <f t="shared" ca="1" si="190"/>
        <v>285.82243493794789</v>
      </c>
      <c r="F912">
        <f t="shared" ca="1" si="191"/>
        <v>285.95192617433747</v>
      </c>
      <c r="G912" t="str">
        <f t="shared" ca="1" si="192"/>
        <v/>
      </c>
      <c r="H912">
        <f t="shared" ca="1" si="194"/>
        <v>287.66486069021698</v>
      </c>
      <c r="I912" s="4" t="str">
        <f t="shared" ca="1" si="195"/>
        <v/>
      </c>
      <c r="J912">
        <f t="shared" ca="1" si="188"/>
        <v>110.79958432948696</v>
      </c>
      <c r="K912">
        <f t="shared" ca="1" si="186"/>
        <v>126.86661380738708</v>
      </c>
      <c r="L912">
        <f t="shared" ca="1" si="187"/>
        <v>0.12664505653389313</v>
      </c>
      <c r="M912">
        <f t="shared" ca="1" si="196"/>
        <v>110.0755502398912</v>
      </c>
      <c r="N912">
        <f t="shared" ca="1" si="197"/>
        <v>92.875611835076811</v>
      </c>
      <c r="O912">
        <f t="shared" ca="1" si="198"/>
        <v>57.430164894683138</v>
      </c>
    </row>
    <row r="913" spans="1:15" x14ac:dyDescent="0.2">
      <c r="A913">
        <v>912</v>
      </c>
      <c r="B913" s="2">
        <f t="shared" si="193"/>
        <v>41090</v>
      </c>
      <c r="C913">
        <f t="shared" si="189"/>
        <v>2012</v>
      </c>
      <c r="D913">
        <v>281.03435766695895</v>
      </c>
      <c r="E913">
        <f t="shared" ca="1" si="190"/>
        <v>285.58303107439849</v>
      </c>
      <c r="F913">
        <f t="shared" ca="1" si="191"/>
        <v>285.72667339252808</v>
      </c>
      <c r="G913" t="str">
        <f t="shared" ca="1" si="192"/>
        <v/>
      </c>
      <c r="H913">
        <f t="shared" ca="1" si="194"/>
        <v>287.66486069021698</v>
      </c>
      <c r="I913" s="4" t="str">
        <f t="shared" ca="1" si="195"/>
        <v/>
      </c>
      <c r="J913">
        <f t="shared" ca="1" si="188"/>
        <v>110.79958432948696</v>
      </c>
      <c r="K913">
        <f t="shared" ca="1" si="186"/>
        <v>126.86661380738708</v>
      </c>
      <c r="L913">
        <f t="shared" ca="1" si="187"/>
        <v>0.12664505653389313</v>
      </c>
      <c r="M913">
        <f t="shared" ca="1" si="196"/>
        <v>110.0755502398912</v>
      </c>
      <c r="N913">
        <f t="shared" ca="1" si="197"/>
        <v>92.875611835076811</v>
      </c>
      <c r="O913">
        <f t="shared" ca="1" si="198"/>
        <v>57.430164894683138</v>
      </c>
    </row>
    <row r="914" spans="1:15" x14ac:dyDescent="0.2">
      <c r="A914">
        <v>913</v>
      </c>
      <c r="B914" s="2">
        <f t="shared" si="193"/>
        <v>41091</v>
      </c>
      <c r="C914">
        <f t="shared" si="189"/>
        <v>2012</v>
      </c>
      <c r="D914">
        <v>274.24728359444697</v>
      </c>
      <c r="E914">
        <f t="shared" ca="1" si="190"/>
        <v>285.01624370040093</v>
      </c>
      <c r="F914">
        <f t="shared" ca="1" si="191"/>
        <v>285.35631612479943</v>
      </c>
      <c r="G914" t="str">
        <f t="shared" ca="1" si="192"/>
        <v/>
      </c>
      <c r="H914">
        <f t="shared" ca="1" si="194"/>
        <v>287.66486069021698</v>
      </c>
      <c r="I914" s="4" t="str">
        <f t="shared" ca="1" si="195"/>
        <v/>
      </c>
      <c r="J914">
        <f t="shared" ca="1" si="188"/>
        <v>110.79958432948696</v>
      </c>
      <c r="K914">
        <f t="shared" ca="1" si="186"/>
        <v>126.86661380738708</v>
      </c>
      <c r="L914">
        <f t="shared" ca="1" si="187"/>
        <v>0.12664505653389313</v>
      </c>
      <c r="M914">
        <f t="shared" ca="1" si="196"/>
        <v>110.0755502398912</v>
      </c>
      <c r="N914">
        <f t="shared" ca="1" si="197"/>
        <v>92.875611835076811</v>
      </c>
      <c r="O914">
        <f t="shared" ca="1" si="198"/>
        <v>57.430164894683138</v>
      </c>
    </row>
    <row r="915" spans="1:15" x14ac:dyDescent="0.2">
      <c r="A915">
        <v>914</v>
      </c>
      <c r="B915" s="2">
        <f t="shared" si="193"/>
        <v>41092</v>
      </c>
      <c r="C915">
        <f t="shared" si="189"/>
        <v>2012</v>
      </c>
      <c r="D915">
        <v>275.93016886978899</v>
      </c>
      <c r="E915">
        <f t="shared" ca="1" si="190"/>
        <v>284.56193995887031</v>
      </c>
      <c r="F915">
        <f t="shared" ca="1" si="191"/>
        <v>284.83452220378871</v>
      </c>
      <c r="G915" t="str">
        <f t="shared" ca="1" si="192"/>
        <v/>
      </c>
      <c r="H915">
        <f t="shared" ca="1" si="194"/>
        <v>287.66486069021698</v>
      </c>
      <c r="I915" s="4" t="str">
        <f t="shared" ca="1" si="195"/>
        <v/>
      </c>
      <c r="J915">
        <f t="shared" ca="1" si="188"/>
        <v>110.79958432948696</v>
      </c>
      <c r="K915">
        <f t="shared" ca="1" si="186"/>
        <v>126.86661380738708</v>
      </c>
      <c r="L915">
        <f t="shared" ca="1" si="187"/>
        <v>0.12664505653389313</v>
      </c>
      <c r="M915">
        <f t="shared" ca="1" si="196"/>
        <v>110.0755502398912</v>
      </c>
      <c r="N915">
        <f t="shared" ca="1" si="197"/>
        <v>92.875611835076811</v>
      </c>
      <c r="O915">
        <f t="shared" ca="1" si="198"/>
        <v>57.430164894683138</v>
      </c>
    </row>
    <row r="916" spans="1:15" x14ac:dyDescent="0.2">
      <c r="A916">
        <v>915</v>
      </c>
      <c r="B916" s="2">
        <f t="shared" si="193"/>
        <v>41093</v>
      </c>
      <c r="C916">
        <f t="shared" si="189"/>
        <v>2012</v>
      </c>
      <c r="D916">
        <v>279.12244114085655</v>
      </c>
      <c r="E916">
        <f t="shared" ca="1" si="190"/>
        <v>284.28996501796962</v>
      </c>
      <c r="F916">
        <f t="shared" ca="1" si="191"/>
        <v>284.45314998251001</v>
      </c>
      <c r="G916" t="str">
        <f t="shared" ca="1" si="192"/>
        <v/>
      </c>
      <c r="H916">
        <f t="shared" ca="1" si="194"/>
        <v>287.66486069021698</v>
      </c>
      <c r="I916" s="4" t="str">
        <f t="shared" ca="1" si="195"/>
        <v/>
      </c>
      <c r="J916">
        <f t="shared" ca="1" si="188"/>
        <v>110.79958432948696</v>
      </c>
      <c r="K916">
        <f t="shared" ca="1" si="186"/>
        <v>126.86661380738708</v>
      </c>
      <c r="L916">
        <f t="shared" ca="1" si="187"/>
        <v>0.12664505653389313</v>
      </c>
      <c r="M916">
        <f t="shared" ca="1" si="196"/>
        <v>110.0755502398912</v>
      </c>
      <c r="N916">
        <f t="shared" ca="1" si="197"/>
        <v>92.875611835076811</v>
      </c>
      <c r="O916">
        <f t="shared" ca="1" si="198"/>
        <v>57.430164894683138</v>
      </c>
    </row>
    <row r="917" spans="1:15" x14ac:dyDescent="0.2">
      <c r="A917">
        <v>916</v>
      </c>
      <c r="B917" s="2">
        <f t="shared" si="193"/>
        <v>41094</v>
      </c>
      <c r="C917">
        <f t="shared" si="189"/>
        <v>2012</v>
      </c>
      <c r="D917">
        <v>282.45413063287424</v>
      </c>
      <c r="E917">
        <f t="shared" ca="1" si="190"/>
        <v>284.19817329871483</v>
      </c>
      <c r="F917">
        <f t="shared" ca="1" si="191"/>
        <v>284.2532483302677</v>
      </c>
      <c r="G917" t="str">
        <f t="shared" ca="1" si="192"/>
        <v/>
      </c>
      <c r="H917">
        <f t="shared" ca="1" si="194"/>
        <v>287.66486069021698</v>
      </c>
      <c r="I917" s="4" t="str">
        <f t="shared" ca="1" si="195"/>
        <v/>
      </c>
      <c r="J917">
        <f t="shared" ca="1" si="188"/>
        <v>110.79958432948696</v>
      </c>
      <c r="K917">
        <f t="shared" ca="1" si="186"/>
        <v>126.86661380738708</v>
      </c>
      <c r="L917">
        <f t="shared" ca="1" si="187"/>
        <v>0.12664505653389313</v>
      </c>
      <c r="M917">
        <f t="shared" ca="1" si="196"/>
        <v>110.0755502398912</v>
      </c>
      <c r="N917">
        <f t="shared" ca="1" si="197"/>
        <v>92.875611835076811</v>
      </c>
      <c r="O917">
        <f t="shared" ca="1" si="198"/>
        <v>57.430164894683138</v>
      </c>
    </row>
    <row r="918" spans="1:15" x14ac:dyDescent="0.2">
      <c r="A918">
        <v>917</v>
      </c>
      <c r="B918" s="2">
        <f t="shared" si="193"/>
        <v>41095</v>
      </c>
      <c r="C918">
        <f t="shared" si="189"/>
        <v>2012</v>
      </c>
      <c r="D918">
        <v>283.54727038823103</v>
      </c>
      <c r="E918">
        <f t="shared" ca="1" si="190"/>
        <v>284.16562815319065</v>
      </c>
      <c r="F918">
        <f t="shared" ca="1" si="191"/>
        <v>284.18515524050514</v>
      </c>
      <c r="G918" t="str">
        <f t="shared" ca="1" si="192"/>
        <v/>
      </c>
      <c r="H918">
        <f t="shared" ca="1" si="194"/>
        <v>287.66486069021698</v>
      </c>
      <c r="I918" s="4" t="str">
        <f t="shared" ca="1" si="195"/>
        <v/>
      </c>
      <c r="J918">
        <f t="shared" ca="1" si="188"/>
        <v>110.79958432948696</v>
      </c>
      <c r="K918">
        <f t="shared" ca="1" si="186"/>
        <v>126.86661380738708</v>
      </c>
      <c r="L918">
        <f t="shared" ca="1" si="187"/>
        <v>0.12664505653389313</v>
      </c>
      <c r="M918">
        <f t="shared" ca="1" si="196"/>
        <v>110.0755502398912</v>
      </c>
      <c r="N918">
        <f t="shared" ca="1" si="197"/>
        <v>92.875611835076811</v>
      </c>
      <c r="O918">
        <f t="shared" ca="1" si="198"/>
        <v>57.430164894683138</v>
      </c>
    </row>
    <row r="919" spans="1:15" x14ac:dyDescent="0.2">
      <c r="A919">
        <v>918</v>
      </c>
      <c r="B919" s="2">
        <f t="shared" si="193"/>
        <v>41096</v>
      </c>
      <c r="C919">
        <f t="shared" si="189"/>
        <v>2012</v>
      </c>
      <c r="D919">
        <v>284.77963872662093</v>
      </c>
      <c r="E919">
        <f t="shared" ca="1" si="190"/>
        <v>284.19632868186216</v>
      </c>
      <c r="F919">
        <f t="shared" ca="1" si="191"/>
        <v>284.17790836465929</v>
      </c>
      <c r="G919" t="str">
        <f t="shared" ca="1" si="192"/>
        <v>BUY</v>
      </c>
      <c r="H919">
        <f t="shared" ca="1" si="194"/>
        <v>284.77963872662093</v>
      </c>
      <c r="I919" s="4">
        <f t="shared" ca="1" si="195"/>
        <v>-1.002980328105877E-2</v>
      </c>
      <c r="J919">
        <f t="shared" ca="1" si="188"/>
        <v>109.68828629503913</v>
      </c>
      <c r="K919">
        <f t="shared" ca="1" si="186"/>
        <v>126.86661380738708</v>
      </c>
      <c r="L919">
        <f t="shared" ca="1" si="187"/>
        <v>0.13540463481139831</v>
      </c>
      <c r="M919">
        <f t="shared" ca="1" si="196"/>
        <v>107.86747800997037</v>
      </c>
      <c r="N919">
        <f t="shared" ca="1" si="197"/>
        <v>90.081039486135424</v>
      </c>
      <c r="O919">
        <f t="shared" ca="1" si="198"/>
        <v>55.12611186951338</v>
      </c>
    </row>
    <row r="920" spans="1:15" x14ac:dyDescent="0.2">
      <c r="A920">
        <v>919</v>
      </c>
      <c r="B920" s="2">
        <f t="shared" si="193"/>
        <v>41097</v>
      </c>
      <c r="C920">
        <f t="shared" si="189"/>
        <v>2012</v>
      </c>
      <c r="D920">
        <v>283.45616082273528</v>
      </c>
      <c r="E920">
        <f t="shared" ca="1" si="190"/>
        <v>284.1593202889058</v>
      </c>
      <c r="F920">
        <f t="shared" ca="1" si="191"/>
        <v>284.18152532467963</v>
      </c>
      <c r="G920" t="str">
        <f t="shared" ca="1" si="192"/>
        <v>SELL</v>
      </c>
      <c r="H920">
        <f t="shared" ca="1" si="194"/>
        <v>283.45616082273528</v>
      </c>
      <c r="I920" s="4">
        <f t="shared" ca="1" si="195"/>
        <v>4.6473754577522342E-3</v>
      </c>
      <c r="J920">
        <f t="shared" ca="1" si="188"/>
        <v>110.19804894476961</v>
      </c>
      <c r="K920">
        <f t="shared" ca="1" si="186"/>
        <v>126.86661380738708</v>
      </c>
      <c r="L920">
        <f t="shared" ca="1" si="187"/>
        <v>0.13138653553033441</v>
      </c>
      <c r="M920">
        <f t="shared" ca="1" si="196"/>
        <v>108.87007934995671</v>
      </c>
      <c r="N920">
        <f t="shared" ca="1" si="197"/>
        <v>91.336960722485443</v>
      </c>
      <c r="O920">
        <f t="shared" ca="1" si="198"/>
        <v>56.150878827048103</v>
      </c>
    </row>
    <row r="921" spans="1:15" x14ac:dyDescent="0.2">
      <c r="A921">
        <v>920</v>
      </c>
      <c r="B921" s="2">
        <f t="shared" si="193"/>
        <v>41098</v>
      </c>
      <c r="C921">
        <f t="shared" si="189"/>
        <v>2012</v>
      </c>
      <c r="D921">
        <v>283.05613421475408</v>
      </c>
      <c r="E921">
        <f t="shared" ca="1" si="190"/>
        <v>284.10416098519823</v>
      </c>
      <c r="F921">
        <f t="shared" ca="1" si="191"/>
        <v>284.13725656742275</v>
      </c>
      <c r="G921" t="str">
        <f t="shared" ca="1" si="192"/>
        <v/>
      </c>
      <c r="H921">
        <f t="shared" ca="1" si="194"/>
        <v>283.45616082273528</v>
      </c>
      <c r="I921" s="4" t="str">
        <f t="shared" ca="1" si="195"/>
        <v/>
      </c>
      <c r="J921">
        <f t="shared" ca="1" si="188"/>
        <v>110.19804894476961</v>
      </c>
      <c r="K921">
        <f t="shared" ca="1" si="186"/>
        <v>126.86661380738708</v>
      </c>
      <c r="L921">
        <f t="shared" ca="1" si="187"/>
        <v>0.13138653553033441</v>
      </c>
      <c r="M921">
        <f t="shared" ca="1" si="196"/>
        <v>108.87007934995671</v>
      </c>
      <c r="N921">
        <f t="shared" ca="1" si="197"/>
        <v>91.336960722485443</v>
      </c>
      <c r="O921">
        <f t="shared" ca="1" si="198"/>
        <v>56.150878827048103</v>
      </c>
    </row>
    <row r="922" spans="1:15" x14ac:dyDescent="0.2">
      <c r="A922">
        <v>921</v>
      </c>
      <c r="B922" s="2">
        <f t="shared" si="193"/>
        <v>41099</v>
      </c>
      <c r="C922">
        <f t="shared" si="189"/>
        <v>2012</v>
      </c>
      <c r="D922">
        <v>287.58085071305516</v>
      </c>
      <c r="E922">
        <f t="shared" ca="1" si="190"/>
        <v>284.27799547159105</v>
      </c>
      <c r="F922">
        <f t="shared" ca="1" si="191"/>
        <v>284.17369477975541</v>
      </c>
      <c r="G922" t="str">
        <f t="shared" ca="1" si="192"/>
        <v>BUY</v>
      </c>
      <c r="H922">
        <f t="shared" ca="1" si="194"/>
        <v>287.58085071305516</v>
      </c>
      <c r="I922" s="4">
        <f t="shared" ca="1" si="195"/>
        <v>1.4551420855866755E-2</v>
      </c>
      <c r="J922">
        <f t="shared" ca="1" si="188"/>
        <v>111.80158713246036</v>
      </c>
      <c r="K922">
        <f t="shared" ca="1" si="186"/>
        <v>126.86661380738708</v>
      </c>
      <c r="L922">
        <f t="shared" ca="1" si="187"/>
        <v>0.1187469754477638</v>
      </c>
      <c r="M922">
        <f t="shared" ca="1" si="196"/>
        <v>112.03850803642239</v>
      </c>
      <c r="N922">
        <f t="shared" ca="1" si="197"/>
        <v>95.324208387991405</v>
      </c>
      <c r="O922">
        <f t="shared" ca="1" si="198"/>
        <v>59.419179104004719</v>
      </c>
    </row>
    <row r="923" spans="1:15" x14ac:dyDescent="0.2">
      <c r="A923">
        <v>922</v>
      </c>
      <c r="B923" s="2">
        <f t="shared" si="193"/>
        <v>41100</v>
      </c>
      <c r="C923">
        <f t="shared" si="189"/>
        <v>2012</v>
      </c>
      <c r="D923">
        <v>289.43882158779132</v>
      </c>
      <c r="E923">
        <f t="shared" ca="1" si="190"/>
        <v>284.53603677740108</v>
      </c>
      <c r="F923">
        <f t="shared" ca="1" si="191"/>
        <v>284.38121199391503</v>
      </c>
      <c r="G923" t="str">
        <f t="shared" ca="1" si="192"/>
        <v/>
      </c>
      <c r="H923">
        <f t="shared" ca="1" si="194"/>
        <v>287.58085071305516</v>
      </c>
      <c r="I923" s="4" t="str">
        <f t="shared" ca="1" si="195"/>
        <v/>
      </c>
      <c r="J923">
        <f t="shared" ca="1" si="188"/>
        <v>111.80158713246036</v>
      </c>
      <c r="K923">
        <f t="shared" ca="1" si="186"/>
        <v>126.86661380738708</v>
      </c>
      <c r="L923">
        <f t="shared" ca="1" si="187"/>
        <v>0.1187469754477638</v>
      </c>
      <c r="M923">
        <f t="shared" ca="1" si="196"/>
        <v>112.03850803642239</v>
      </c>
      <c r="N923">
        <f t="shared" ca="1" si="197"/>
        <v>95.324208387991405</v>
      </c>
      <c r="O923">
        <f t="shared" ca="1" si="198"/>
        <v>59.419179104004719</v>
      </c>
    </row>
    <row r="924" spans="1:15" x14ac:dyDescent="0.2">
      <c r="A924">
        <v>923</v>
      </c>
      <c r="B924" s="2">
        <f t="shared" si="193"/>
        <v>41101</v>
      </c>
      <c r="C924">
        <f t="shared" si="189"/>
        <v>2012</v>
      </c>
      <c r="D924">
        <v>286.59943396252044</v>
      </c>
      <c r="E924">
        <f t="shared" ca="1" si="190"/>
        <v>284.63920663665704</v>
      </c>
      <c r="F924">
        <f t="shared" ca="1" si="191"/>
        <v>284.57730472110347</v>
      </c>
      <c r="G924" t="str">
        <f t="shared" ca="1" si="192"/>
        <v/>
      </c>
      <c r="H924">
        <f t="shared" ca="1" si="194"/>
        <v>287.58085071305516</v>
      </c>
      <c r="I924" s="4" t="str">
        <f t="shared" ca="1" si="195"/>
        <v/>
      </c>
      <c r="J924">
        <f t="shared" ca="1" si="188"/>
        <v>111.80158713246036</v>
      </c>
      <c r="K924">
        <f t="shared" ref="K924:K987" ca="1" si="199">MAX(K923,J924)</f>
        <v>126.86661380738708</v>
      </c>
      <c r="L924">
        <f t="shared" ref="L924:L987" ca="1" si="200">1-J924/K924</f>
        <v>0.1187469754477638</v>
      </c>
      <c r="M924">
        <f t="shared" ca="1" si="196"/>
        <v>112.03850803642239</v>
      </c>
      <c r="N924">
        <f t="shared" ca="1" si="197"/>
        <v>95.324208387991405</v>
      </c>
      <c r="O924">
        <f t="shared" ca="1" si="198"/>
        <v>59.419179104004719</v>
      </c>
    </row>
    <row r="925" spans="1:15" x14ac:dyDescent="0.2">
      <c r="A925">
        <v>924</v>
      </c>
      <c r="B925" s="2">
        <f t="shared" si="193"/>
        <v>41102</v>
      </c>
      <c r="C925">
        <f t="shared" si="189"/>
        <v>2012</v>
      </c>
      <c r="D925">
        <v>288.81410739661402</v>
      </c>
      <c r="E925">
        <f t="shared" ca="1" si="190"/>
        <v>284.84795167465489</v>
      </c>
      <c r="F925">
        <f t="shared" ca="1" si="191"/>
        <v>284.72270465185619</v>
      </c>
      <c r="G925" t="str">
        <f t="shared" ca="1" si="192"/>
        <v/>
      </c>
      <c r="H925">
        <f t="shared" ca="1" si="194"/>
        <v>287.58085071305516</v>
      </c>
      <c r="I925" s="4" t="str">
        <f t="shared" ca="1" si="195"/>
        <v/>
      </c>
      <c r="J925">
        <f t="shared" ref="J925:J988" ca="1" si="201">IF(I925&lt;&gt;"",J924*(1+I925),J924)</f>
        <v>111.80158713246036</v>
      </c>
      <c r="K925">
        <f t="shared" ca="1" si="199"/>
        <v>126.86661380738708</v>
      </c>
      <c r="L925">
        <f t="shared" ca="1" si="200"/>
        <v>0.1187469754477638</v>
      </c>
      <c r="M925">
        <f t="shared" ca="1" si="196"/>
        <v>112.03850803642239</v>
      </c>
      <c r="N925">
        <f t="shared" ca="1" si="197"/>
        <v>95.324208387991405</v>
      </c>
      <c r="O925">
        <f t="shared" ca="1" si="198"/>
        <v>59.419179104004719</v>
      </c>
    </row>
    <row r="926" spans="1:15" x14ac:dyDescent="0.2">
      <c r="A926">
        <v>925</v>
      </c>
      <c r="B926" s="2">
        <f t="shared" si="193"/>
        <v>41103</v>
      </c>
      <c r="C926">
        <f t="shared" si="189"/>
        <v>2012</v>
      </c>
      <c r="D926">
        <v>291.72115729736493</v>
      </c>
      <c r="E926">
        <f t="shared" ca="1" si="190"/>
        <v>285.19161195579039</v>
      </c>
      <c r="F926">
        <f t="shared" ca="1" si="191"/>
        <v>284.9854157871091</v>
      </c>
      <c r="G926" t="str">
        <f t="shared" ca="1" si="192"/>
        <v/>
      </c>
      <c r="H926">
        <f t="shared" ca="1" si="194"/>
        <v>287.58085071305516</v>
      </c>
      <c r="I926" s="4" t="str">
        <f t="shared" ca="1" si="195"/>
        <v/>
      </c>
      <c r="J926">
        <f t="shared" ca="1" si="201"/>
        <v>111.80158713246036</v>
      </c>
      <c r="K926">
        <f t="shared" ca="1" si="199"/>
        <v>126.86661380738708</v>
      </c>
      <c r="L926">
        <f t="shared" ca="1" si="200"/>
        <v>0.1187469754477638</v>
      </c>
      <c r="M926">
        <f t="shared" ca="1" si="196"/>
        <v>112.03850803642239</v>
      </c>
      <c r="N926">
        <f t="shared" ca="1" si="197"/>
        <v>95.324208387991405</v>
      </c>
      <c r="O926">
        <f t="shared" ca="1" si="198"/>
        <v>59.419179104004719</v>
      </c>
    </row>
    <row r="927" spans="1:15" x14ac:dyDescent="0.2">
      <c r="A927">
        <v>926</v>
      </c>
      <c r="B927" s="2">
        <f t="shared" si="193"/>
        <v>41104</v>
      </c>
      <c r="C927">
        <f t="shared" si="189"/>
        <v>2012</v>
      </c>
      <c r="D927">
        <v>291.06784407916246</v>
      </c>
      <c r="E927">
        <f t="shared" ca="1" si="190"/>
        <v>285.48542356195901</v>
      </c>
      <c r="F927">
        <f t="shared" ca="1" si="191"/>
        <v>285.30913659825785</v>
      </c>
      <c r="G927" t="str">
        <f t="shared" ca="1" si="192"/>
        <v/>
      </c>
      <c r="H927">
        <f t="shared" ca="1" si="194"/>
        <v>287.58085071305516</v>
      </c>
      <c r="I927" s="4" t="str">
        <f t="shared" ca="1" si="195"/>
        <v/>
      </c>
      <c r="J927">
        <f t="shared" ca="1" si="201"/>
        <v>111.80158713246036</v>
      </c>
      <c r="K927">
        <f t="shared" ca="1" si="199"/>
        <v>126.86661380738708</v>
      </c>
      <c r="L927">
        <f t="shared" ca="1" si="200"/>
        <v>0.1187469754477638</v>
      </c>
      <c r="M927">
        <f t="shared" ca="1" si="196"/>
        <v>112.03850803642239</v>
      </c>
      <c r="N927">
        <f t="shared" ca="1" si="197"/>
        <v>95.324208387991405</v>
      </c>
      <c r="O927">
        <f t="shared" ca="1" si="198"/>
        <v>59.419179104004719</v>
      </c>
    </row>
    <row r="928" spans="1:15" x14ac:dyDescent="0.2">
      <c r="A928">
        <v>927</v>
      </c>
      <c r="B928" s="2">
        <f t="shared" si="193"/>
        <v>41105</v>
      </c>
      <c r="C928">
        <f t="shared" si="189"/>
        <v>2012</v>
      </c>
      <c r="D928">
        <v>290.67961414042378</v>
      </c>
      <c r="E928">
        <f t="shared" ca="1" si="190"/>
        <v>285.74513309088223</v>
      </c>
      <c r="F928">
        <f t="shared" ca="1" si="191"/>
        <v>285.5893073735283</v>
      </c>
      <c r="G928" t="str">
        <f t="shared" ca="1" si="192"/>
        <v/>
      </c>
      <c r="H928">
        <f t="shared" ca="1" si="194"/>
        <v>287.58085071305516</v>
      </c>
      <c r="I928" s="4" t="str">
        <f t="shared" ca="1" si="195"/>
        <v/>
      </c>
      <c r="J928">
        <f t="shared" ca="1" si="201"/>
        <v>111.80158713246036</v>
      </c>
      <c r="K928">
        <f t="shared" ca="1" si="199"/>
        <v>126.86661380738708</v>
      </c>
      <c r="L928">
        <f t="shared" ca="1" si="200"/>
        <v>0.1187469754477638</v>
      </c>
      <c r="M928">
        <f t="shared" ca="1" si="196"/>
        <v>112.03850803642239</v>
      </c>
      <c r="N928">
        <f t="shared" ca="1" si="197"/>
        <v>95.324208387991405</v>
      </c>
      <c r="O928">
        <f t="shared" ca="1" si="198"/>
        <v>59.419179104004719</v>
      </c>
    </row>
    <row r="929" spans="1:15" x14ac:dyDescent="0.2">
      <c r="A929">
        <v>928</v>
      </c>
      <c r="B929" s="2">
        <f t="shared" si="193"/>
        <v>41106</v>
      </c>
      <c r="C929">
        <f t="shared" si="189"/>
        <v>2012</v>
      </c>
      <c r="D929">
        <v>294.82028387525122</v>
      </c>
      <c r="E929">
        <f t="shared" ca="1" si="190"/>
        <v>286.19889063010066</v>
      </c>
      <c r="F929">
        <f t="shared" ca="1" si="191"/>
        <v>285.92663610656962</v>
      </c>
      <c r="G929" t="str">
        <f t="shared" ca="1" si="192"/>
        <v/>
      </c>
      <c r="H929">
        <f t="shared" ca="1" si="194"/>
        <v>287.58085071305516</v>
      </c>
      <c r="I929" s="4" t="str">
        <f t="shared" ca="1" si="195"/>
        <v/>
      </c>
      <c r="J929">
        <f t="shared" ca="1" si="201"/>
        <v>111.80158713246036</v>
      </c>
      <c r="K929">
        <f t="shared" ca="1" si="199"/>
        <v>126.86661380738708</v>
      </c>
      <c r="L929">
        <f t="shared" ca="1" si="200"/>
        <v>0.1187469754477638</v>
      </c>
      <c r="M929">
        <f t="shared" ca="1" si="196"/>
        <v>112.03850803642239</v>
      </c>
      <c r="N929">
        <f t="shared" ca="1" si="197"/>
        <v>95.324208387991405</v>
      </c>
      <c r="O929">
        <f t="shared" ca="1" si="198"/>
        <v>59.419179104004719</v>
      </c>
    </row>
    <row r="930" spans="1:15" x14ac:dyDescent="0.2">
      <c r="A930">
        <v>929</v>
      </c>
      <c r="B930" s="2">
        <f t="shared" si="193"/>
        <v>41107</v>
      </c>
      <c r="C930">
        <f t="shared" si="189"/>
        <v>2012</v>
      </c>
      <c r="D930">
        <v>292.9685494669497</v>
      </c>
      <c r="E930">
        <f t="shared" ca="1" si="190"/>
        <v>286.53737357194308</v>
      </c>
      <c r="F930">
        <f t="shared" ca="1" si="191"/>
        <v>286.33428380683768</v>
      </c>
      <c r="G930" t="str">
        <f t="shared" ca="1" si="192"/>
        <v/>
      </c>
      <c r="H930">
        <f t="shared" ca="1" si="194"/>
        <v>287.58085071305516</v>
      </c>
      <c r="I930" s="4" t="str">
        <f t="shared" ca="1" si="195"/>
        <v/>
      </c>
      <c r="J930">
        <f t="shared" ca="1" si="201"/>
        <v>111.80158713246036</v>
      </c>
      <c r="K930">
        <f t="shared" ca="1" si="199"/>
        <v>126.86661380738708</v>
      </c>
      <c r="L930">
        <f t="shared" ca="1" si="200"/>
        <v>0.1187469754477638</v>
      </c>
      <c r="M930">
        <f t="shared" ca="1" si="196"/>
        <v>112.03850803642239</v>
      </c>
      <c r="N930">
        <f t="shared" ca="1" si="197"/>
        <v>95.324208387991405</v>
      </c>
      <c r="O930">
        <f t="shared" ca="1" si="198"/>
        <v>59.419179104004719</v>
      </c>
    </row>
    <row r="931" spans="1:15" x14ac:dyDescent="0.2">
      <c r="A931">
        <v>930</v>
      </c>
      <c r="B931" s="2">
        <f t="shared" si="193"/>
        <v>41108</v>
      </c>
      <c r="C931">
        <f t="shared" si="189"/>
        <v>2012</v>
      </c>
      <c r="D931">
        <v>295.35658655781026</v>
      </c>
      <c r="E931">
        <f t="shared" ca="1" si="190"/>
        <v>286.97833422123642</v>
      </c>
      <c r="F931">
        <f t="shared" ca="1" si="191"/>
        <v>286.71375783166042</v>
      </c>
      <c r="G931" t="str">
        <f t="shared" ca="1" si="192"/>
        <v/>
      </c>
      <c r="H931">
        <f t="shared" ca="1" si="194"/>
        <v>287.58085071305516</v>
      </c>
      <c r="I931" s="4" t="str">
        <f t="shared" ca="1" si="195"/>
        <v/>
      </c>
      <c r="J931">
        <f t="shared" ca="1" si="201"/>
        <v>111.80158713246036</v>
      </c>
      <c r="K931">
        <f t="shared" ca="1" si="199"/>
        <v>126.86661380738708</v>
      </c>
      <c r="L931">
        <f t="shared" ca="1" si="200"/>
        <v>0.1187469754477638</v>
      </c>
      <c r="M931">
        <f t="shared" ca="1" si="196"/>
        <v>112.03850803642239</v>
      </c>
      <c r="N931">
        <f t="shared" ca="1" si="197"/>
        <v>95.324208387991405</v>
      </c>
      <c r="O931">
        <f t="shared" ca="1" si="198"/>
        <v>59.419179104004719</v>
      </c>
    </row>
    <row r="932" spans="1:15" x14ac:dyDescent="0.2">
      <c r="A932">
        <v>931</v>
      </c>
      <c r="B932" s="2">
        <f t="shared" si="193"/>
        <v>41109</v>
      </c>
      <c r="C932">
        <f t="shared" si="189"/>
        <v>2012</v>
      </c>
      <c r="D932">
        <v>300.06461008822976</v>
      </c>
      <c r="E932">
        <f t="shared" ca="1" si="190"/>
        <v>287.6326480145861</v>
      </c>
      <c r="F932">
        <f t="shared" ca="1" si="191"/>
        <v>287.24005973857629</v>
      </c>
      <c r="G932" t="str">
        <f t="shared" ca="1" si="192"/>
        <v/>
      </c>
      <c r="H932">
        <f t="shared" ca="1" si="194"/>
        <v>287.58085071305516</v>
      </c>
      <c r="I932" s="4" t="str">
        <f t="shared" ca="1" si="195"/>
        <v/>
      </c>
      <c r="J932">
        <f t="shared" ca="1" si="201"/>
        <v>111.80158713246036</v>
      </c>
      <c r="K932">
        <f t="shared" ca="1" si="199"/>
        <v>126.86661380738708</v>
      </c>
      <c r="L932">
        <f t="shared" ca="1" si="200"/>
        <v>0.1187469754477638</v>
      </c>
      <c r="M932">
        <f t="shared" ca="1" si="196"/>
        <v>112.03850803642239</v>
      </c>
      <c r="N932">
        <f t="shared" ca="1" si="197"/>
        <v>95.324208387991405</v>
      </c>
      <c r="O932">
        <f t="shared" ca="1" si="198"/>
        <v>59.419179104004719</v>
      </c>
    </row>
    <row r="933" spans="1:15" x14ac:dyDescent="0.2">
      <c r="A933">
        <v>932</v>
      </c>
      <c r="B933" s="2">
        <f t="shared" si="193"/>
        <v>41110</v>
      </c>
      <c r="C933">
        <f t="shared" si="189"/>
        <v>2012</v>
      </c>
      <c r="D933">
        <v>299.43736881723078</v>
      </c>
      <c r="E933">
        <f t="shared" ca="1" si="190"/>
        <v>288.22288405471829</v>
      </c>
      <c r="F933">
        <f t="shared" ca="1" si="191"/>
        <v>287.86874243063897</v>
      </c>
      <c r="G933" t="str">
        <f t="shared" ca="1" si="192"/>
        <v/>
      </c>
      <c r="H933">
        <f t="shared" ca="1" si="194"/>
        <v>287.58085071305516</v>
      </c>
      <c r="I933" s="4" t="str">
        <f t="shared" ca="1" si="195"/>
        <v/>
      </c>
      <c r="J933">
        <f t="shared" ca="1" si="201"/>
        <v>111.80158713246036</v>
      </c>
      <c r="K933">
        <f t="shared" ca="1" si="199"/>
        <v>126.86661380738708</v>
      </c>
      <c r="L933">
        <f t="shared" ca="1" si="200"/>
        <v>0.1187469754477638</v>
      </c>
      <c r="M933">
        <f t="shared" ca="1" si="196"/>
        <v>112.03850803642239</v>
      </c>
      <c r="N933">
        <f t="shared" ca="1" si="197"/>
        <v>95.324208387991405</v>
      </c>
      <c r="O933">
        <f t="shared" ca="1" si="198"/>
        <v>59.419179104004719</v>
      </c>
    </row>
    <row r="934" spans="1:15" x14ac:dyDescent="0.2">
      <c r="A934">
        <v>933</v>
      </c>
      <c r="B934" s="2">
        <f t="shared" si="193"/>
        <v>41111</v>
      </c>
      <c r="C934">
        <f t="shared" si="189"/>
        <v>2012</v>
      </c>
      <c r="D934">
        <v>303.00622489715994</v>
      </c>
      <c r="E934">
        <f t="shared" ca="1" si="190"/>
        <v>288.96205109684036</v>
      </c>
      <c r="F934">
        <f t="shared" ca="1" si="191"/>
        <v>288.51855087156713</v>
      </c>
      <c r="G934" t="str">
        <f t="shared" ca="1" si="192"/>
        <v/>
      </c>
      <c r="H934">
        <f t="shared" ca="1" si="194"/>
        <v>287.58085071305516</v>
      </c>
      <c r="I934" s="4" t="str">
        <f t="shared" ca="1" si="195"/>
        <v/>
      </c>
      <c r="J934">
        <f t="shared" ca="1" si="201"/>
        <v>111.80158713246036</v>
      </c>
      <c r="K934">
        <f t="shared" ca="1" si="199"/>
        <v>126.86661380738708</v>
      </c>
      <c r="L934">
        <f t="shared" ca="1" si="200"/>
        <v>0.1187469754477638</v>
      </c>
      <c r="M934">
        <f t="shared" ca="1" si="196"/>
        <v>112.03850803642239</v>
      </c>
      <c r="N934">
        <f t="shared" ca="1" si="197"/>
        <v>95.324208387991405</v>
      </c>
      <c r="O934">
        <f t="shared" ca="1" si="198"/>
        <v>59.419179104004719</v>
      </c>
    </row>
    <row r="935" spans="1:15" x14ac:dyDescent="0.2">
      <c r="A935">
        <v>934</v>
      </c>
      <c r="B935" s="2">
        <f t="shared" si="193"/>
        <v>41112</v>
      </c>
      <c r="C935">
        <f t="shared" si="189"/>
        <v>2012</v>
      </c>
      <c r="D935">
        <v>303.94100126235656</v>
      </c>
      <c r="E935">
        <f t="shared" ca="1" si="190"/>
        <v>289.71099860511617</v>
      </c>
      <c r="F935">
        <f t="shared" ca="1" si="191"/>
        <v>289.26163010015063</v>
      </c>
      <c r="G935" t="str">
        <f t="shared" ca="1" si="192"/>
        <v/>
      </c>
      <c r="H935">
        <f t="shared" ca="1" si="194"/>
        <v>287.58085071305516</v>
      </c>
      <c r="I935" s="4" t="str">
        <f t="shared" ca="1" si="195"/>
        <v/>
      </c>
      <c r="J935">
        <f t="shared" ca="1" si="201"/>
        <v>111.80158713246036</v>
      </c>
      <c r="K935">
        <f t="shared" ca="1" si="199"/>
        <v>126.86661380738708</v>
      </c>
      <c r="L935">
        <f t="shared" ca="1" si="200"/>
        <v>0.1187469754477638</v>
      </c>
      <c r="M935">
        <f t="shared" ca="1" si="196"/>
        <v>112.03850803642239</v>
      </c>
      <c r="N935">
        <f t="shared" ca="1" si="197"/>
        <v>95.324208387991405</v>
      </c>
      <c r="O935">
        <f t="shared" ca="1" si="198"/>
        <v>59.419179104004719</v>
      </c>
    </row>
    <row r="936" spans="1:15" x14ac:dyDescent="0.2">
      <c r="A936">
        <v>935</v>
      </c>
      <c r="B936" s="2">
        <f t="shared" si="193"/>
        <v>41113</v>
      </c>
      <c r="C936">
        <f t="shared" si="189"/>
        <v>2012</v>
      </c>
      <c r="D936">
        <v>300.20803385946323</v>
      </c>
      <c r="E936">
        <f t="shared" ca="1" si="190"/>
        <v>290.23585036783351</v>
      </c>
      <c r="F936">
        <f t="shared" ca="1" si="191"/>
        <v>289.9209393102031</v>
      </c>
      <c r="G936" t="str">
        <f t="shared" ca="1" si="192"/>
        <v/>
      </c>
      <c r="H936">
        <f t="shared" ca="1" si="194"/>
        <v>287.58085071305516</v>
      </c>
      <c r="I936" s="4" t="str">
        <f t="shared" ca="1" si="195"/>
        <v/>
      </c>
      <c r="J936">
        <f t="shared" ca="1" si="201"/>
        <v>111.80158713246036</v>
      </c>
      <c r="K936">
        <f t="shared" ca="1" si="199"/>
        <v>126.86661380738708</v>
      </c>
      <c r="L936">
        <f t="shared" ca="1" si="200"/>
        <v>0.1187469754477638</v>
      </c>
      <c r="M936">
        <f t="shared" ca="1" si="196"/>
        <v>112.03850803642239</v>
      </c>
      <c r="N936">
        <f t="shared" ca="1" si="197"/>
        <v>95.324208387991405</v>
      </c>
      <c r="O936">
        <f t="shared" ca="1" si="198"/>
        <v>59.419179104004719</v>
      </c>
    </row>
    <row r="937" spans="1:15" x14ac:dyDescent="0.2">
      <c r="A937">
        <v>936</v>
      </c>
      <c r="B937" s="2">
        <f t="shared" si="193"/>
        <v>41114</v>
      </c>
      <c r="C937">
        <f t="shared" si="189"/>
        <v>2012</v>
      </c>
      <c r="D937">
        <v>298.60126140606508</v>
      </c>
      <c r="E937">
        <f t="shared" ca="1" si="190"/>
        <v>290.65412091974514</v>
      </c>
      <c r="F937">
        <f t="shared" ca="1" si="191"/>
        <v>290.40315858859816</v>
      </c>
      <c r="G937" t="str">
        <f t="shared" ca="1" si="192"/>
        <v/>
      </c>
      <c r="H937">
        <f t="shared" ca="1" si="194"/>
        <v>287.58085071305516</v>
      </c>
      <c r="I937" s="4" t="str">
        <f t="shared" ca="1" si="195"/>
        <v/>
      </c>
      <c r="J937">
        <f t="shared" ca="1" si="201"/>
        <v>111.80158713246036</v>
      </c>
      <c r="K937">
        <f t="shared" ca="1" si="199"/>
        <v>126.86661380738708</v>
      </c>
      <c r="L937">
        <f t="shared" ca="1" si="200"/>
        <v>0.1187469754477638</v>
      </c>
      <c r="M937">
        <f t="shared" ca="1" si="196"/>
        <v>112.03850803642239</v>
      </c>
      <c r="N937">
        <f t="shared" ca="1" si="197"/>
        <v>95.324208387991405</v>
      </c>
      <c r="O937">
        <f t="shared" ca="1" si="198"/>
        <v>59.419179104004719</v>
      </c>
    </row>
    <row r="938" spans="1:15" x14ac:dyDescent="0.2">
      <c r="A938">
        <v>937</v>
      </c>
      <c r="B938" s="2">
        <f t="shared" si="193"/>
        <v>41115</v>
      </c>
      <c r="C938">
        <f t="shared" si="189"/>
        <v>2012</v>
      </c>
      <c r="D938">
        <v>296.20449774824851</v>
      </c>
      <c r="E938">
        <f t="shared" ca="1" si="190"/>
        <v>290.93163976117029</v>
      </c>
      <c r="F938">
        <f t="shared" ca="1" si="191"/>
        <v>290.76512845631521</v>
      </c>
      <c r="G938" t="str">
        <f t="shared" ca="1" si="192"/>
        <v/>
      </c>
      <c r="H938">
        <f t="shared" ca="1" si="194"/>
        <v>287.58085071305516</v>
      </c>
      <c r="I938" s="4" t="str">
        <f t="shared" ca="1" si="195"/>
        <v/>
      </c>
      <c r="J938">
        <f t="shared" ca="1" si="201"/>
        <v>111.80158713246036</v>
      </c>
      <c r="K938">
        <f t="shared" ca="1" si="199"/>
        <v>126.86661380738708</v>
      </c>
      <c r="L938">
        <f t="shared" ca="1" si="200"/>
        <v>0.1187469754477638</v>
      </c>
      <c r="M938">
        <f t="shared" ca="1" si="196"/>
        <v>112.03850803642239</v>
      </c>
      <c r="N938">
        <f t="shared" ca="1" si="197"/>
        <v>95.324208387991405</v>
      </c>
      <c r="O938">
        <f t="shared" ca="1" si="198"/>
        <v>59.419179104004719</v>
      </c>
    </row>
    <row r="939" spans="1:15" x14ac:dyDescent="0.2">
      <c r="A939">
        <v>938</v>
      </c>
      <c r="B939" s="2">
        <f t="shared" si="193"/>
        <v>41116</v>
      </c>
      <c r="C939">
        <f t="shared" si="189"/>
        <v>2012</v>
      </c>
      <c r="D939">
        <v>295.19300671769292</v>
      </c>
      <c r="E939">
        <f t="shared" ca="1" si="190"/>
        <v>291.14470810899644</v>
      </c>
      <c r="F939">
        <f t="shared" ca="1" si="191"/>
        <v>291.01686710030071</v>
      </c>
      <c r="G939" t="str">
        <f t="shared" ca="1" si="192"/>
        <v/>
      </c>
      <c r="H939">
        <f t="shared" ca="1" si="194"/>
        <v>287.58085071305516</v>
      </c>
      <c r="I939" s="4" t="str">
        <f t="shared" ca="1" si="195"/>
        <v/>
      </c>
      <c r="J939">
        <f t="shared" ca="1" si="201"/>
        <v>111.80158713246036</v>
      </c>
      <c r="K939">
        <f t="shared" ca="1" si="199"/>
        <v>126.86661380738708</v>
      </c>
      <c r="L939">
        <f t="shared" ca="1" si="200"/>
        <v>0.1187469754477638</v>
      </c>
      <c r="M939">
        <f t="shared" ca="1" si="196"/>
        <v>112.03850803642239</v>
      </c>
      <c r="N939">
        <f t="shared" ca="1" si="197"/>
        <v>95.324208387991405</v>
      </c>
      <c r="O939">
        <f t="shared" ca="1" si="198"/>
        <v>59.419179104004719</v>
      </c>
    </row>
    <row r="940" spans="1:15" x14ac:dyDescent="0.2">
      <c r="A940">
        <v>939</v>
      </c>
      <c r="B940" s="2">
        <f t="shared" si="193"/>
        <v>41117</v>
      </c>
      <c r="C940">
        <f t="shared" si="189"/>
        <v>2012</v>
      </c>
      <c r="D940">
        <v>297.728007515115</v>
      </c>
      <c r="E940">
        <f t="shared" ca="1" si="190"/>
        <v>291.47387307930234</v>
      </c>
      <c r="F940">
        <f t="shared" ca="1" si="191"/>
        <v>291.27637409711883</v>
      </c>
      <c r="G940" t="str">
        <f t="shared" ca="1" si="192"/>
        <v/>
      </c>
      <c r="H940">
        <f t="shared" ca="1" si="194"/>
        <v>287.58085071305516</v>
      </c>
      <c r="I940" s="4" t="str">
        <f t="shared" ca="1" si="195"/>
        <v/>
      </c>
      <c r="J940">
        <f t="shared" ca="1" si="201"/>
        <v>111.80158713246036</v>
      </c>
      <c r="K940">
        <f t="shared" ca="1" si="199"/>
        <v>126.86661380738708</v>
      </c>
      <c r="L940">
        <f t="shared" ca="1" si="200"/>
        <v>0.1187469754477638</v>
      </c>
      <c r="M940">
        <f t="shared" ca="1" si="196"/>
        <v>112.03850803642239</v>
      </c>
      <c r="N940">
        <f t="shared" ca="1" si="197"/>
        <v>95.324208387991405</v>
      </c>
      <c r="O940">
        <f t="shared" ca="1" si="198"/>
        <v>59.419179104004719</v>
      </c>
    </row>
    <row r="941" spans="1:15" x14ac:dyDescent="0.2">
      <c r="A941">
        <v>940</v>
      </c>
      <c r="B941" s="2">
        <f t="shared" si="193"/>
        <v>41118</v>
      </c>
      <c r="C941">
        <f t="shared" si="189"/>
        <v>2012</v>
      </c>
      <c r="D941">
        <v>304.34570801036523</v>
      </c>
      <c r="E941">
        <f t="shared" ca="1" si="190"/>
        <v>292.11746482585551</v>
      </c>
      <c r="F941">
        <f t="shared" ca="1" si="191"/>
        <v>291.73130977792357</v>
      </c>
      <c r="G941" t="str">
        <f t="shared" ca="1" si="192"/>
        <v/>
      </c>
      <c r="H941">
        <f t="shared" ca="1" si="194"/>
        <v>287.58085071305516</v>
      </c>
      <c r="I941" s="4" t="str">
        <f t="shared" ca="1" si="195"/>
        <v/>
      </c>
      <c r="J941">
        <f t="shared" ca="1" si="201"/>
        <v>111.80158713246036</v>
      </c>
      <c r="K941">
        <f t="shared" ca="1" si="199"/>
        <v>126.86661380738708</v>
      </c>
      <c r="L941">
        <f t="shared" ca="1" si="200"/>
        <v>0.1187469754477638</v>
      </c>
      <c r="M941">
        <f t="shared" ca="1" si="196"/>
        <v>112.03850803642239</v>
      </c>
      <c r="N941">
        <f t="shared" ca="1" si="197"/>
        <v>95.324208387991405</v>
      </c>
      <c r="O941">
        <f t="shared" ca="1" si="198"/>
        <v>59.419179104004719</v>
      </c>
    </row>
    <row r="942" spans="1:15" x14ac:dyDescent="0.2">
      <c r="A942">
        <v>941</v>
      </c>
      <c r="B942" s="2">
        <f t="shared" si="193"/>
        <v>41119</v>
      </c>
      <c r="C942">
        <f t="shared" si="189"/>
        <v>2012</v>
      </c>
      <c r="D942">
        <v>302.14289843474677</v>
      </c>
      <c r="E942">
        <f t="shared" ca="1" si="190"/>
        <v>292.61873650630002</v>
      </c>
      <c r="F942">
        <f t="shared" ca="1" si="191"/>
        <v>292.31797349803333</v>
      </c>
      <c r="G942" t="str">
        <f t="shared" ca="1" si="192"/>
        <v/>
      </c>
      <c r="H942">
        <f t="shared" ca="1" si="194"/>
        <v>287.58085071305516</v>
      </c>
      <c r="I942" s="4" t="str">
        <f t="shared" ca="1" si="195"/>
        <v/>
      </c>
      <c r="J942">
        <f t="shared" ca="1" si="201"/>
        <v>111.80158713246036</v>
      </c>
      <c r="K942">
        <f t="shared" ca="1" si="199"/>
        <v>126.86661380738708</v>
      </c>
      <c r="L942">
        <f t="shared" ca="1" si="200"/>
        <v>0.1187469754477638</v>
      </c>
      <c r="M942">
        <f t="shared" ca="1" si="196"/>
        <v>112.03850803642239</v>
      </c>
      <c r="N942">
        <f t="shared" ca="1" si="197"/>
        <v>95.324208387991405</v>
      </c>
      <c r="O942">
        <f t="shared" ca="1" si="198"/>
        <v>59.419179104004719</v>
      </c>
    </row>
    <row r="943" spans="1:15" x14ac:dyDescent="0.2">
      <c r="A943">
        <v>942</v>
      </c>
      <c r="B943" s="2">
        <f t="shared" si="193"/>
        <v>41120</v>
      </c>
      <c r="C943">
        <f t="shared" si="189"/>
        <v>2012</v>
      </c>
      <c r="D943">
        <v>303.8562136879404</v>
      </c>
      <c r="E943">
        <f t="shared" ca="1" si="190"/>
        <v>293.18061036538199</v>
      </c>
      <c r="F943">
        <f t="shared" ca="1" si="191"/>
        <v>292.84348604993284</v>
      </c>
      <c r="G943" t="str">
        <f t="shared" ca="1" si="192"/>
        <v/>
      </c>
      <c r="H943">
        <f t="shared" ca="1" si="194"/>
        <v>287.58085071305516</v>
      </c>
      <c r="I943" s="4" t="str">
        <f t="shared" ca="1" si="195"/>
        <v/>
      </c>
      <c r="J943">
        <f t="shared" ca="1" si="201"/>
        <v>111.80158713246036</v>
      </c>
      <c r="K943">
        <f t="shared" ca="1" si="199"/>
        <v>126.86661380738708</v>
      </c>
      <c r="L943">
        <f t="shared" ca="1" si="200"/>
        <v>0.1187469754477638</v>
      </c>
      <c r="M943">
        <f t="shared" ca="1" si="196"/>
        <v>112.03850803642239</v>
      </c>
      <c r="N943">
        <f t="shared" ca="1" si="197"/>
        <v>95.324208387991405</v>
      </c>
      <c r="O943">
        <f t="shared" ca="1" si="198"/>
        <v>59.419179104004719</v>
      </c>
    </row>
    <row r="944" spans="1:15" x14ac:dyDescent="0.2">
      <c r="A944">
        <v>943</v>
      </c>
      <c r="B944" s="2">
        <f t="shared" si="193"/>
        <v>41121</v>
      </c>
      <c r="C944">
        <f t="shared" si="189"/>
        <v>2012</v>
      </c>
      <c r="D944">
        <v>299.94617340284981</v>
      </c>
      <c r="E944">
        <f t="shared" ca="1" si="190"/>
        <v>293.51888851725539</v>
      </c>
      <c r="F944">
        <f t="shared" ca="1" si="191"/>
        <v>293.31592162613134</v>
      </c>
      <c r="G944" t="str">
        <f t="shared" ca="1" si="192"/>
        <v/>
      </c>
      <c r="H944">
        <f t="shared" ca="1" si="194"/>
        <v>287.58085071305516</v>
      </c>
      <c r="I944" s="4" t="str">
        <f t="shared" ca="1" si="195"/>
        <v/>
      </c>
      <c r="J944">
        <f t="shared" ca="1" si="201"/>
        <v>111.80158713246036</v>
      </c>
      <c r="K944">
        <f t="shared" ca="1" si="199"/>
        <v>126.86661380738708</v>
      </c>
      <c r="L944">
        <f t="shared" ca="1" si="200"/>
        <v>0.1187469754477638</v>
      </c>
      <c r="M944">
        <f t="shared" ca="1" si="196"/>
        <v>112.03850803642239</v>
      </c>
      <c r="N944">
        <f t="shared" ca="1" si="197"/>
        <v>95.324208387991405</v>
      </c>
      <c r="O944">
        <f t="shared" ca="1" si="198"/>
        <v>59.419179104004719</v>
      </c>
    </row>
    <row r="945" spans="1:15" x14ac:dyDescent="0.2">
      <c r="A945">
        <v>944</v>
      </c>
      <c r="B945" s="2">
        <f t="shared" si="193"/>
        <v>41122</v>
      </c>
      <c r="C945">
        <f t="shared" si="189"/>
        <v>2012</v>
      </c>
      <c r="D945">
        <v>299.08585964752831</v>
      </c>
      <c r="E945">
        <f t="shared" ca="1" si="190"/>
        <v>293.797237073769</v>
      </c>
      <c r="F945">
        <f t="shared" ca="1" si="191"/>
        <v>293.63022793986084</v>
      </c>
      <c r="G945" t="str">
        <f t="shared" ca="1" si="192"/>
        <v/>
      </c>
      <c r="H945">
        <f t="shared" ca="1" si="194"/>
        <v>287.58085071305516</v>
      </c>
      <c r="I945" s="4" t="str">
        <f t="shared" ca="1" si="195"/>
        <v/>
      </c>
      <c r="J945">
        <f t="shared" ca="1" si="201"/>
        <v>111.80158713246036</v>
      </c>
      <c r="K945">
        <f t="shared" ca="1" si="199"/>
        <v>126.86661380738708</v>
      </c>
      <c r="L945">
        <f t="shared" ca="1" si="200"/>
        <v>0.1187469754477638</v>
      </c>
      <c r="M945">
        <f t="shared" ca="1" si="196"/>
        <v>112.03850803642239</v>
      </c>
      <c r="N945">
        <f t="shared" ca="1" si="197"/>
        <v>95.324208387991405</v>
      </c>
      <c r="O945">
        <f t="shared" ca="1" si="198"/>
        <v>59.419179104004719</v>
      </c>
    </row>
    <row r="946" spans="1:15" x14ac:dyDescent="0.2">
      <c r="A946">
        <v>945</v>
      </c>
      <c r="B946" s="2">
        <f t="shared" si="193"/>
        <v>41123</v>
      </c>
      <c r="C946">
        <f t="shared" si="189"/>
        <v>2012</v>
      </c>
      <c r="D946">
        <v>302.82264165638361</v>
      </c>
      <c r="E946">
        <f t="shared" ca="1" si="190"/>
        <v>294.24850730289972</v>
      </c>
      <c r="F946">
        <f t="shared" ca="1" si="191"/>
        <v>293.97774516542131</v>
      </c>
      <c r="G946" t="str">
        <f t="shared" ca="1" si="192"/>
        <v/>
      </c>
      <c r="H946">
        <f t="shared" ca="1" si="194"/>
        <v>287.58085071305516</v>
      </c>
      <c r="I946" s="4" t="str">
        <f t="shared" ca="1" si="195"/>
        <v/>
      </c>
      <c r="J946">
        <f t="shared" ca="1" si="201"/>
        <v>111.80158713246036</v>
      </c>
      <c r="K946">
        <f t="shared" ca="1" si="199"/>
        <v>126.86661380738708</v>
      </c>
      <c r="L946">
        <f t="shared" ca="1" si="200"/>
        <v>0.1187469754477638</v>
      </c>
      <c r="M946">
        <f t="shared" ca="1" si="196"/>
        <v>112.03850803642239</v>
      </c>
      <c r="N946">
        <f t="shared" ca="1" si="197"/>
        <v>95.324208387991405</v>
      </c>
      <c r="O946">
        <f t="shared" ca="1" si="198"/>
        <v>59.419179104004719</v>
      </c>
    </row>
    <row r="947" spans="1:15" x14ac:dyDescent="0.2">
      <c r="A947">
        <v>946</v>
      </c>
      <c r="B947" s="2">
        <f t="shared" si="193"/>
        <v>41124</v>
      </c>
      <c r="C947">
        <f t="shared" si="189"/>
        <v>2012</v>
      </c>
      <c r="D947">
        <v>308.3936901665935</v>
      </c>
      <c r="E947">
        <f t="shared" ca="1" si="190"/>
        <v>294.9557664460844</v>
      </c>
      <c r="F947">
        <f t="shared" ca="1" si="191"/>
        <v>294.53141096017362</v>
      </c>
      <c r="G947" t="str">
        <f t="shared" ca="1" si="192"/>
        <v/>
      </c>
      <c r="H947">
        <f t="shared" ca="1" si="194"/>
        <v>287.58085071305516</v>
      </c>
      <c r="I947" s="4" t="str">
        <f t="shared" ca="1" si="195"/>
        <v/>
      </c>
      <c r="J947">
        <f t="shared" ca="1" si="201"/>
        <v>111.80158713246036</v>
      </c>
      <c r="K947">
        <f t="shared" ca="1" si="199"/>
        <v>126.86661380738708</v>
      </c>
      <c r="L947">
        <f t="shared" ca="1" si="200"/>
        <v>0.1187469754477638</v>
      </c>
      <c r="M947">
        <f t="shared" ca="1" si="196"/>
        <v>112.03850803642239</v>
      </c>
      <c r="N947">
        <f t="shared" ca="1" si="197"/>
        <v>95.324208387991405</v>
      </c>
      <c r="O947">
        <f t="shared" ca="1" si="198"/>
        <v>59.419179104004719</v>
      </c>
    </row>
    <row r="948" spans="1:15" x14ac:dyDescent="0.2">
      <c r="A948">
        <v>947</v>
      </c>
      <c r="B948" s="2">
        <f t="shared" si="193"/>
        <v>41125</v>
      </c>
      <c r="C948">
        <f t="shared" si="189"/>
        <v>2012</v>
      </c>
      <c r="D948">
        <v>302.91333111134304</v>
      </c>
      <c r="E948">
        <f t="shared" ca="1" si="190"/>
        <v>295.35364467934733</v>
      </c>
      <c r="F948">
        <f t="shared" ca="1" si="191"/>
        <v>295.11491773938957</v>
      </c>
      <c r="G948" t="str">
        <f t="shared" ca="1" si="192"/>
        <v/>
      </c>
      <c r="H948">
        <f t="shared" ca="1" si="194"/>
        <v>287.58085071305516</v>
      </c>
      <c r="I948" s="4" t="str">
        <f t="shared" ca="1" si="195"/>
        <v/>
      </c>
      <c r="J948">
        <f t="shared" ca="1" si="201"/>
        <v>111.80158713246036</v>
      </c>
      <c r="K948">
        <f t="shared" ca="1" si="199"/>
        <v>126.86661380738708</v>
      </c>
      <c r="L948">
        <f t="shared" ca="1" si="200"/>
        <v>0.1187469754477638</v>
      </c>
      <c r="M948">
        <f t="shared" ca="1" si="196"/>
        <v>112.03850803642239</v>
      </c>
      <c r="N948">
        <f t="shared" ca="1" si="197"/>
        <v>95.324208387991405</v>
      </c>
      <c r="O948">
        <f t="shared" ca="1" si="198"/>
        <v>59.419179104004719</v>
      </c>
    </row>
    <row r="949" spans="1:15" x14ac:dyDescent="0.2">
      <c r="A949">
        <v>948</v>
      </c>
      <c r="B949" s="2">
        <f t="shared" si="193"/>
        <v>41126</v>
      </c>
      <c r="C949">
        <f t="shared" si="189"/>
        <v>2012</v>
      </c>
      <c r="D949">
        <v>299.67533313031294</v>
      </c>
      <c r="E949">
        <f t="shared" ca="1" si="190"/>
        <v>295.56972910189558</v>
      </c>
      <c r="F949">
        <f t="shared" ca="1" si="191"/>
        <v>295.44007844836665</v>
      </c>
      <c r="G949" t="str">
        <f t="shared" ca="1" si="192"/>
        <v/>
      </c>
      <c r="H949">
        <f t="shared" ca="1" si="194"/>
        <v>287.58085071305516</v>
      </c>
      <c r="I949" s="4" t="str">
        <f t="shared" ca="1" si="195"/>
        <v/>
      </c>
      <c r="J949">
        <f t="shared" ca="1" si="201"/>
        <v>111.80158713246036</v>
      </c>
      <c r="K949">
        <f t="shared" ca="1" si="199"/>
        <v>126.86661380738708</v>
      </c>
      <c r="L949">
        <f t="shared" ca="1" si="200"/>
        <v>0.1187469754477638</v>
      </c>
      <c r="M949">
        <f t="shared" ca="1" si="196"/>
        <v>112.03850803642239</v>
      </c>
      <c r="N949">
        <f t="shared" ca="1" si="197"/>
        <v>95.324208387991405</v>
      </c>
      <c r="O949">
        <f t="shared" ca="1" si="198"/>
        <v>59.419179104004719</v>
      </c>
    </row>
    <row r="950" spans="1:15" x14ac:dyDescent="0.2">
      <c r="A950">
        <v>949</v>
      </c>
      <c r="B950" s="2">
        <f t="shared" si="193"/>
        <v>41127</v>
      </c>
      <c r="C950">
        <f t="shared" si="189"/>
        <v>2012</v>
      </c>
      <c r="D950">
        <v>298.45763079169706</v>
      </c>
      <c r="E950">
        <f t="shared" ca="1" si="190"/>
        <v>295.71412418638567</v>
      </c>
      <c r="F950">
        <f t="shared" ca="1" si="191"/>
        <v>295.62748713569164</v>
      </c>
      <c r="G950" t="str">
        <f t="shared" ca="1" si="192"/>
        <v/>
      </c>
      <c r="H950">
        <f t="shared" ca="1" si="194"/>
        <v>287.58085071305516</v>
      </c>
      <c r="I950" s="4" t="str">
        <f t="shared" ca="1" si="195"/>
        <v/>
      </c>
      <c r="J950">
        <f t="shared" ca="1" si="201"/>
        <v>111.80158713246036</v>
      </c>
      <c r="K950">
        <f t="shared" ca="1" si="199"/>
        <v>126.86661380738708</v>
      </c>
      <c r="L950">
        <f t="shared" ca="1" si="200"/>
        <v>0.1187469754477638</v>
      </c>
      <c r="M950">
        <f t="shared" ca="1" si="196"/>
        <v>112.03850803642239</v>
      </c>
      <c r="N950">
        <f t="shared" ca="1" si="197"/>
        <v>95.324208387991405</v>
      </c>
      <c r="O950">
        <f t="shared" ca="1" si="198"/>
        <v>59.419179104004719</v>
      </c>
    </row>
    <row r="951" spans="1:15" x14ac:dyDescent="0.2">
      <c r="A951">
        <v>950</v>
      </c>
      <c r="B951" s="2">
        <f t="shared" si="193"/>
        <v>41128</v>
      </c>
      <c r="C951">
        <f t="shared" si="189"/>
        <v>2012</v>
      </c>
      <c r="D951">
        <v>303.18705013523163</v>
      </c>
      <c r="E951">
        <f t="shared" ca="1" si="190"/>
        <v>296.08777048382797</v>
      </c>
      <c r="F951">
        <f t="shared" ca="1" si="191"/>
        <v>295.8635827053626</v>
      </c>
      <c r="G951" t="str">
        <f t="shared" ca="1" si="192"/>
        <v/>
      </c>
      <c r="H951">
        <f t="shared" ca="1" si="194"/>
        <v>287.58085071305516</v>
      </c>
      <c r="I951" s="4" t="str">
        <f t="shared" ca="1" si="195"/>
        <v/>
      </c>
      <c r="J951">
        <f t="shared" ca="1" si="201"/>
        <v>111.80158713246036</v>
      </c>
      <c r="K951">
        <f t="shared" ca="1" si="199"/>
        <v>126.86661380738708</v>
      </c>
      <c r="L951">
        <f t="shared" ca="1" si="200"/>
        <v>0.1187469754477638</v>
      </c>
      <c r="M951">
        <f t="shared" ca="1" si="196"/>
        <v>112.03850803642239</v>
      </c>
      <c r="N951">
        <f t="shared" ca="1" si="197"/>
        <v>95.324208387991405</v>
      </c>
      <c r="O951">
        <f t="shared" ca="1" si="198"/>
        <v>59.419179104004719</v>
      </c>
    </row>
    <row r="952" spans="1:15" x14ac:dyDescent="0.2">
      <c r="A952">
        <v>951</v>
      </c>
      <c r="B952" s="2">
        <f t="shared" si="193"/>
        <v>41129</v>
      </c>
      <c r="C952">
        <f t="shared" si="189"/>
        <v>2012</v>
      </c>
      <c r="D952">
        <v>310.37581257731745</v>
      </c>
      <c r="E952">
        <f t="shared" ca="1" si="190"/>
        <v>296.80217258850246</v>
      </c>
      <c r="F952">
        <f t="shared" ca="1" si="191"/>
        <v>296.37353132569774</v>
      </c>
      <c r="G952" t="str">
        <f t="shared" ca="1" si="192"/>
        <v/>
      </c>
      <c r="H952">
        <f t="shared" ca="1" si="194"/>
        <v>287.58085071305516</v>
      </c>
      <c r="I952" s="4" t="str">
        <f t="shared" ca="1" si="195"/>
        <v/>
      </c>
      <c r="J952">
        <f t="shared" ca="1" si="201"/>
        <v>111.80158713246036</v>
      </c>
      <c r="K952">
        <f t="shared" ca="1" si="199"/>
        <v>126.86661380738708</v>
      </c>
      <c r="L952">
        <f t="shared" ca="1" si="200"/>
        <v>0.1187469754477638</v>
      </c>
      <c r="M952">
        <f t="shared" ca="1" si="196"/>
        <v>112.03850803642239</v>
      </c>
      <c r="N952">
        <f t="shared" ca="1" si="197"/>
        <v>95.324208387991405</v>
      </c>
      <c r="O952">
        <f t="shared" ca="1" si="198"/>
        <v>59.419179104004719</v>
      </c>
    </row>
    <row r="953" spans="1:15" x14ac:dyDescent="0.2">
      <c r="A953">
        <v>952</v>
      </c>
      <c r="B953" s="2">
        <f t="shared" si="193"/>
        <v>41130</v>
      </c>
      <c r="C953">
        <f t="shared" si="189"/>
        <v>2012</v>
      </c>
      <c r="D953">
        <v>312.81299773451309</v>
      </c>
      <c r="E953">
        <f t="shared" ca="1" si="190"/>
        <v>297.60271384580301</v>
      </c>
      <c r="F953">
        <f t="shared" ca="1" si="191"/>
        <v>297.12238909142269</v>
      </c>
      <c r="G953" t="str">
        <f t="shared" ca="1" si="192"/>
        <v/>
      </c>
      <c r="H953">
        <f t="shared" ca="1" si="194"/>
        <v>287.58085071305516</v>
      </c>
      <c r="I953" s="4" t="str">
        <f t="shared" ca="1" si="195"/>
        <v/>
      </c>
      <c r="J953">
        <f t="shared" ca="1" si="201"/>
        <v>111.80158713246036</v>
      </c>
      <c r="K953">
        <f t="shared" ca="1" si="199"/>
        <v>126.86661380738708</v>
      </c>
      <c r="L953">
        <f t="shared" ca="1" si="200"/>
        <v>0.1187469754477638</v>
      </c>
      <c r="M953">
        <f t="shared" ca="1" si="196"/>
        <v>112.03850803642239</v>
      </c>
      <c r="N953">
        <f t="shared" ca="1" si="197"/>
        <v>95.324208387991405</v>
      </c>
      <c r="O953">
        <f t="shared" ca="1" si="198"/>
        <v>59.419179104004719</v>
      </c>
    </row>
    <row r="954" spans="1:15" x14ac:dyDescent="0.2">
      <c r="A954">
        <v>953</v>
      </c>
      <c r="B954" s="2">
        <f t="shared" si="193"/>
        <v>41131</v>
      </c>
      <c r="C954">
        <f t="shared" si="189"/>
        <v>2012</v>
      </c>
      <c r="D954">
        <v>310.95503323656442</v>
      </c>
      <c r="E954">
        <f t="shared" ca="1" si="190"/>
        <v>298.27032981534109</v>
      </c>
      <c r="F954">
        <f t="shared" ca="1" si="191"/>
        <v>297.86976023361825</v>
      </c>
      <c r="G954" t="str">
        <f t="shared" ca="1" si="192"/>
        <v/>
      </c>
      <c r="H954">
        <f t="shared" ca="1" si="194"/>
        <v>287.58085071305516</v>
      </c>
      <c r="I954" s="4" t="str">
        <f t="shared" ca="1" si="195"/>
        <v/>
      </c>
      <c r="J954">
        <f t="shared" ca="1" si="201"/>
        <v>111.80158713246036</v>
      </c>
      <c r="K954">
        <f t="shared" ca="1" si="199"/>
        <v>126.86661380738708</v>
      </c>
      <c r="L954">
        <f t="shared" ca="1" si="200"/>
        <v>0.1187469754477638</v>
      </c>
      <c r="M954">
        <f t="shared" ca="1" si="196"/>
        <v>112.03850803642239</v>
      </c>
      <c r="N954">
        <f t="shared" ca="1" si="197"/>
        <v>95.324208387991405</v>
      </c>
      <c r="O954">
        <f t="shared" ca="1" si="198"/>
        <v>59.419179104004719</v>
      </c>
    </row>
    <row r="955" spans="1:15" x14ac:dyDescent="0.2">
      <c r="A955">
        <v>954</v>
      </c>
      <c r="B955" s="2">
        <f t="shared" si="193"/>
        <v>41132</v>
      </c>
      <c r="C955">
        <f t="shared" si="189"/>
        <v>2012</v>
      </c>
      <c r="D955">
        <v>308.61685388119867</v>
      </c>
      <c r="E955">
        <f t="shared" ca="1" si="190"/>
        <v>298.78765601863398</v>
      </c>
      <c r="F955">
        <f t="shared" ca="1" si="191"/>
        <v>298.47726029665824</v>
      </c>
      <c r="G955" t="str">
        <f t="shared" ca="1" si="192"/>
        <v/>
      </c>
      <c r="H955">
        <f t="shared" ca="1" si="194"/>
        <v>287.58085071305516</v>
      </c>
      <c r="I955" s="4" t="str">
        <f t="shared" ca="1" si="195"/>
        <v/>
      </c>
      <c r="J955">
        <f t="shared" ca="1" si="201"/>
        <v>111.80158713246036</v>
      </c>
      <c r="K955">
        <f t="shared" ca="1" si="199"/>
        <v>126.86661380738708</v>
      </c>
      <c r="L955">
        <f t="shared" ca="1" si="200"/>
        <v>0.1187469754477638</v>
      </c>
      <c r="M955">
        <f t="shared" ca="1" si="196"/>
        <v>112.03850803642239</v>
      </c>
      <c r="N955">
        <f t="shared" ca="1" si="197"/>
        <v>95.324208387991405</v>
      </c>
      <c r="O955">
        <f t="shared" ca="1" si="198"/>
        <v>59.419179104004719</v>
      </c>
    </row>
    <row r="956" spans="1:15" x14ac:dyDescent="0.2">
      <c r="A956">
        <v>955</v>
      </c>
      <c r="B956" s="2">
        <f t="shared" si="193"/>
        <v>41133</v>
      </c>
      <c r="C956">
        <f t="shared" si="189"/>
        <v>2012</v>
      </c>
      <c r="D956">
        <v>306.81168604453802</v>
      </c>
      <c r="E956">
        <f t="shared" ca="1" si="190"/>
        <v>299.18885751992917</v>
      </c>
      <c r="F956">
        <f t="shared" ca="1" si="191"/>
        <v>298.94813661915208</v>
      </c>
      <c r="G956" t="str">
        <f t="shared" ca="1" si="192"/>
        <v/>
      </c>
      <c r="H956">
        <f t="shared" ca="1" si="194"/>
        <v>287.58085071305516</v>
      </c>
      <c r="I956" s="4" t="str">
        <f t="shared" ca="1" si="195"/>
        <v/>
      </c>
      <c r="J956">
        <f t="shared" ca="1" si="201"/>
        <v>111.80158713246036</v>
      </c>
      <c r="K956">
        <f t="shared" ca="1" si="199"/>
        <v>126.86661380738708</v>
      </c>
      <c r="L956">
        <f t="shared" ca="1" si="200"/>
        <v>0.1187469754477638</v>
      </c>
      <c r="M956">
        <f t="shared" ca="1" si="196"/>
        <v>112.03850803642239</v>
      </c>
      <c r="N956">
        <f t="shared" ca="1" si="197"/>
        <v>95.324208387991405</v>
      </c>
      <c r="O956">
        <f t="shared" ca="1" si="198"/>
        <v>59.419179104004719</v>
      </c>
    </row>
    <row r="957" spans="1:15" x14ac:dyDescent="0.2">
      <c r="A957">
        <v>956</v>
      </c>
      <c r="B957" s="2">
        <f t="shared" si="193"/>
        <v>41134</v>
      </c>
      <c r="C957">
        <f t="shared" si="189"/>
        <v>2012</v>
      </c>
      <c r="D957">
        <v>310.03289894432044</v>
      </c>
      <c r="E957">
        <f t="shared" ca="1" si="190"/>
        <v>299.73105959114872</v>
      </c>
      <c r="F957">
        <f t="shared" ca="1" si="191"/>
        <v>299.405738348417</v>
      </c>
      <c r="G957" t="str">
        <f t="shared" ca="1" si="192"/>
        <v/>
      </c>
      <c r="H957">
        <f t="shared" ca="1" si="194"/>
        <v>287.58085071305516</v>
      </c>
      <c r="I957" s="4" t="str">
        <f t="shared" ca="1" si="195"/>
        <v/>
      </c>
      <c r="J957">
        <f t="shared" ca="1" si="201"/>
        <v>111.80158713246036</v>
      </c>
      <c r="K957">
        <f t="shared" ca="1" si="199"/>
        <v>126.86661380738708</v>
      </c>
      <c r="L957">
        <f t="shared" ca="1" si="200"/>
        <v>0.1187469754477638</v>
      </c>
      <c r="M957">
        <f t="shared" ca="1" si="196"/>
        <v>112.03850803642239</v>
      </c>
      <c r="N957">
        <f t="shared" ca="1" si="197"/>
        <v>95.324208387991405</v>
      </c>
      <c r="O957">
        <f t="shared" ca="1" si="198"/>
        <v>59.419179104004719</v>
      </c>
    </row>
    <row r="958" spans="1:15" x14ac:dyDescent="0.2">
      <c r="A958">
        <v>957</v>
      </c>
      <c r="B958" s="2">
        <f t="shared" si="193"/>
        <v>41135</v>
      </c>
      <c r="C958">
        <f t="shared" si="189"/>
        <v>2012</v>
      </c>
      <c r="D958">
        <v>312.82262215443882</v>
      </c>
      <c r="E958">
        <f t="shared" ca="1" si="190"/>
        <v>300.38563771931325</v>
      </c>
      <c r="F958">
        <f t="shared" ca="1" si="191"/>
        <v>299.99289084241451</v>
      </c>
      <c r="G958" t="str">
        <f t="shared" ca="1" si="192"/>
        <v/>
      </c>
      <c r="H958">
        <f t="shared" ca="1" si="194"/>
        <v>287.58085071305516</v>
      </c>
      <c r="I958" s="4" t="str">
        <f t="shared" ca="1" si="195"/>
        <v/>
      </c>
      <c r="J958">
        <f t="shared" ca="1" si="201"/>
        <v>111.80158713246036</v>
      </c>
      <c r="K958">
        <f t="shared" ca="1" si="199"/>
        <v>126.86661380738708</v>
      </c>
      <c r="L958">
        <f t="shared" ca="1" si="200"/>
        <v>0.1187469754477638</v>
      </c>
      <c r="M958">
        <f t="shared" ca="1" si="196"/>
        <v>112.03850803642239</v>
      </c>
      <c r="N958">
        <f t="shared" ca="1" si="197"/>
        <v>95.324208387991405</v>
      </c>
      <c r="O958">
        <f t="shared" ca="1" si="198"/>
        <v>59.419179104004719</v>
      </c>
    </row>
    <row r="959" spans="1:15" x14ac:dyDescent="0.2">
      <c r="A959">
        <v>958</v>
      </c>
      <c r="B959" s="2">
        <f t="shared" si="193"/>
        <v>41136</v>
      </c>
      <c r="C959">
        <f t="shared" si="189"/>
        <v>2012</v>
      </c>
      <c r="D959">
        <v>317.69219398131747</v>
      </c>
      <c r="E959">
        <f t="shared" ca="1" si="190"/>
        <v>301.25096553241349</v>
      </c>
      <c r="F959">
        <f t="shared" ca="1" si="191"/>
        <v>300.73176884455336</v>
      </c>
      <c r="G959" t="str">
        <f t="shared" ca="1" si="192"/>
        <v/>
      </c>
      <c r="H959">
        <f t="shared" ca="1" si="194"/>
        <v>287.58085071305516</v>
      </c>
      <c r="I959" s="4" t="str">
        <f t="shared" ca="1" si="195"/>
        <v/>
      </c>
      <c r="J959">
        <f t="shared" ca="1" si="201"/>
        <v>111.80158713246036</v>
      </c>
      <c r="K959">
        <f t="shared" ca="1" si="199"/>
        <v>126.86661380738708</v>
      </c>
      <c r="L959">
        <f t="shared" ca="1" si="200"/>
        <v>0.1187469754477638</v>
      </c>
      <c r="M959">
        <f t="shared" ca="1" si="196"/>
        <v>112.03850803642239</v>
      </c>
      <c r="N959">
        <f t="shared" ca="1" si="197"/>
        <v>95.324208387991405</v>
      </c>
      <c r="O959">
        <f t="shared" ca="1" si="198"/>
        <v>59.419179104004719</v>
      </c>
    </row>
    <row r="960" spans="1:15" x14ac:dyDescent="0.2">
      <c r="A960">
        <v>959</v>
      </c>
      <c r="B960" s="2">
        <f t="shared" si="193"/>
        <v>41137</v>
      </c>
      <c r="C960">
        <f t="shared" si="189"/>
        <v>2012</v>
      </c>
      <c r="D960">
        <v>316.88380195644766</v>
      </c>
      <c r="E960">
        <f t="shared" ca="1" si="190"/>
        <v>302.03260735361516</v>
      </c>
      <c r="F960">
        <f t="shared" ca="1" si="191"/>
        <v>301.56362226089419</v>
      </c>
      <c r="G960" t="str">
        <f t="shared" ca="1" si="192"/>
        <v/>
      </c>
      <c r="H960">
        <f t="shared" ca="1" si="194"/>
        <v>287.58085071305516</v>
      </c>
      <c r="I960" s="4" t="str">
        <f t="shared" ca="1" si="195"/>
        <v/>
      </c>
      <c r="J960">
        <f t="shared" ca="1" si="201"/>
        <v>111.80158713246036</v>
      </c>
      <c r="K960">
        <f t="shared" ca="1" si="199"/>
        <v>126.86661380738708</v>
      </c>
      <c r="L960">
        <f t="shared" ca="1" si="200"/>
        <v>0.1187469754477638</v>
      </c>
      <c r="M960">
        <f t="shared" ca="1" si="196"/>
        <v>112.03850803642239</v>
      </c>
      <c r="N960">
        <f t="shared" ca="1" si="197"/>
        <v>95.324208387991405</v>
      </c>
      <c r="O960">
        <f t="shared" ca="1" si="198"/>
        <v>59.419179104004719</v>
      </c>
    </row>
    <row r="961" spans="1:15" x14ac:dyDescent="0.2">
      <c r="A961">
        <v>960</v>
      </c>
      <c r="B961" s="2">
        <f t="shared" si="193"/>
        <v>41138</v>
      </c>
      <c r="C961">
        <f t="shared" si="189"/>
        <v>2012</v>
      </c>
      <c r="D961">
        <v>316.50304725380875</v>
      </c>
      <c r="E961">
        <f t="shared" ca="1" si="190"/>
        <v>302.75612934862482</v>
      </c>
      <c r="F961">
        <f t="shared" ca="1" si="191"/>
        <v>302.32201615161904</v>
      </c>
      <c r="G961" t="str">
        <f t="shared" ca="1" si="192"/>
        <v/>
      </c>
      <c r="H961">
        <f t="shared" ca="1" si="194"/>
        <v>287.58085071305516</v>
      </c>
      <c r="I961" s="4" t="str">
        <f t="shared" ca="1" si="195"/>
        <v/>
      </c>
      <c r="J961">
        <f t="shared" ca="1" si="201"/>
        <v>111.80158713246036</v>
      </c>
      <c r="K961">
        <f t="shared" ca="1" si="199"/>
        <v>126.86661380738708</v>
      </c>
      <c r="L961">
        <f t="shared" ca="1" si="200"/>
        <v>0.1187469754477638</v>
      </c>
      <c r="M961">
        <f t="shared" ca="1" si="196"/>
        <v>112.03850803642239</v>
      </c>
      <c r="N961">
        <f t="shared" ca="1" si="197"/>
        <v>95.324208387991405</v>
      </c>
      <c r="O961">
        <f t="shared" ca="1" si="198"/>
        <v>59.419179104004719</v>
      </c>
    </row>
    <row r="962" spans="1:15" x14ac:dyDescent="0.2">
      <c r="A962">
        <v>961</v>
      </c>
      <c r="B962" s="2">
        <f t="shared" si="193"/>
        <v>41139</v>
      </c>
      <c r="C962">
        <f t="shared" si="189"/>
        <v>2012</v>
      </c>
      <c r="D962">
        <v>314.88184428069474</v>
      </c>
      <c r="E962">
        <f t="shared" ca="1" si="190"/>
        <v>303.36241509522836</v>
      </c>
      <c r="F962">
        <f t="shared" ca="1" si="191"/>
        <v>302.99864364726619</v>
      </c>
      <c r="G962" t="str">
        <f t="shared" ca="1" si="192"/>
        <v/>
      </c>
      <c r="H962">
        <f t="shared" ca="1" si="194"/>
        <v>287.58085071305516</v>
      </c>
      <c r="I962" s="4" t="str">
        <f t="shared" ca="1" si="195"/>
        <v/>
      </c>
      <c r="J962">
        <f t="shared" ca="1" si="201"/>
        <v>111.80158713246036</v>
      </c>
      <c r="K962">
        <f t="shared" ca="1" si="199"/>
        <v>126.86661380738708</v>
      </c>
      <c r="L962">
        <f t="shared" ca="1" si="200"/>
        <v>0.1187469754477638</v>
      </c>
      <c r="M962">
        <f t="shared" ca="1" si="196"/>
        <v>112.03850803642239</v>
      </c>
      <c r="N962">
        <f t="shared" ca="1" si="197"/>
        <v>95.324208387991405</v>
      </c>
      <c r="O962">
        <f t="shared" ca="1" si="198"/>
        <v>59.419179104004719</v>
      </c>
    </row>
    <row r="963" spans="1:15" x14ac:dyDescent="0.2">
      <c r="A963">
        <v>962</v>
      </c>
      <c r="B963" s="2">
        <f t="shared" si="193"/>
        <v>41140</v>
      </c>
      <c r="C963">
        <f t="shared" ref="C963:C1026" si="202">YEAR(B963)</f>
        <v>2012</v>
      </c>
      <c r="D963">
        <v>312.6858352458031</v>
      </c>
      <c r="E963">
        <f t="shared" ref="E963:E1026" ca="1" si="203">IF($A963=$Y$7, AVERAGE(OFFSET($D964,-$Y$7,0,$Y$7,1)),IF($A963&gt;$Y$7,((($Y$7-1)*E962)+$D963)/$Y$7,""))</f>
        <v>303.82858610275707</v>
      </c>
      <c r="F963">
        <f t="shared" ref="F963:F1026" ca="1" si="204">IF($A963=$Y$8, AVERAGE(OFFSET($D964,-$Y$8,0,$Y$8,1)),IF($A963&gt;$Y$8,((($Y$8-1)*E962)+$D963)/$Y$8,""))</f>
        <v>303.54888349823989</v>
      </c>
      <c r="G963" t="str">
        <f t="shared" ref="G963:G1026" ca="1" si="205">IF(A963&gt;$Y$8,IF(AND(E963&gt;=F963,E962&lt;F962),"BUY",IF(AND(E963&lt;=F963,E962&gt;F962),"SELL","")),"")</f>
        <v/>
      </c>
      <c r="H963">
        <f t="shared" ca="1" si="194"/>
        <v>287.58085071305516</v>
      </c>
      <c r="I963" s="4" t="str">
        <f t="shared" ca="1" si="195"/>
        <v/>
      </c>
      <c r="J963">
        <f t="shared" ca="1" si="201"/>
        <v>111.80158713246036</v>
      </c>
      <c r="K963">
        <f t="shared" ca="1" si="199"/>
        <v>126.86661380738708</v>
      </c>
      <c r="L963">
        <f t="shared" ca="1" si="200"/>
        <v>0.1187469754477638</v>
      </c>
      <c r="M963">
        <f t="shared" ca="1" si="196"/>
        <v>112.03850803642239</v>
      </c>
      <c r="N963">
        <f t="shared" ca="1" si="197"/>
        <v>95.324208387991405</v>
      </c>
      <c r="O963">
        <f t="shared" ca="1" si="198"/>
        <v>59.419179104004719</v>
      </c>
    </row>
    <row r="964" spans="1:15" x14ac:dyDescent="0.2">
      <c r="A964">
        <v>963</v>
      </c>
      <c r="B964" s="2">
        <f t="shared" ref="B964:B1027" si="206">B963+1</f>
        <v>41141</v>
      </c>
      <c r="C964">
        <f t="shared" si="202"/>
        <v>2012</v>
      </c>
      <c r="D964">
        <v>316.31620595990279</v>
      </c>
      <c r="E964">
        <f t="shared" ca="1" si="203"/>
        <v>304.45296709561433</v>
      </c>
      <c r="F964">
        <f t="shared" ca="1" si="204"/>
        <v>304.07833849990004</v>
      </c>
      <c r="G964" t="str">
        <f t="shared" ca="1" si="205"/>
        <v/>
      </c>
      <c r="H964">
        <f t="shared" ref="H964:H1027" ca="1" si="207">IF(G964&lt;&gt;"",D964,H963)</f>
        <v>287.58085071305516</v>
      </c>
      <c r="I964" s="4" t="str">
        <f t="shared" ref="I964:I1027" ca="1" si="208">IF(H963&lt;&gt;0,IF(G964="BUY",(H964-H963)/H963,IF(G964="SELL",(H963-H964)/H963,"")),"")</f>
        <v/>
      </c>
      <c r="J964">
        <f t="shared" ca="1" si="201"/>
        <v>111.80158713246036</v>
      </c>
      <c r="K964">
        <f t="shared" ca="1" si="199"/>
        <v>126.86661380738708</v>
      </c>
      <c r="L964">
        <f t="shared" ca="1" si="200"/>
        <v>0.1187469754477638</v>
      </c>
      <c r="M964">
        <f t="shared" ref="M964:M1027" ca="1" si="209">IF(I964&lt;&gt;"",M963*(1+2*I964),M963)</f>
        <v>112.03850803642239</v>
      </c>
      <c r="N964">
        <f t="shared" ref="N964:N1027" ca="1" si="210">IF(I964&lt;&gt;"",N963*(1+3*I964),N963)</f>
        <v>95.324208387991405</v>
      </c>
      <c r="O964">
        <f t="shared" ref="O964:O1027" ca="1" si="211">IF(I964&lt;&gt;"",O963*(1+4*I964),O963)</f>
        <v>59.419179104004719</v>
      </c>
    </row>
    <row r="965" spans="1:15" x14ac:dyDescent="0.2">
      <c r="A965">
        <v>964</v>
      </c>
      <c r="B965" s="2">
        <f t="shared" si="206"/>
        <v>41142</v>
      </c>
      <c r="C965">
        <f t="shared" si="202"/>
        <v>2012</v>
      </c>
      <c r="D965">
        <v>320.49391586800198</v>
      </c>
      <c r="E965">
        <f t="shared" ca="1" si="203"/>
        <v>305.25501453423374</v>
      </c>
      <c r="F965">
        <f t="shared" ca="1" si="204"/>
        <v>304.77378607106209</v>
      </c>
      <c r="G965" t="str">
        <f t="shared" ca="1" si="205"/>
        <v/>
      </c>
      <c r="H965">
        <f t="shared" ca="1" si="207"/>
        <v>287.58085071305516</v>
      </c>
      <c r="I965" s="4" t="str">
        <f t="shared" ca="1" si="208"/>
        <v/>
      </c>
      <c r="J965">
        <f t="shared" ca="1" si="201"/>
        <v>111.80158713246036</v>
      </c>
      <c r="K965">
        <f t="shared" ca="1" si="199"/>
        <v>126.86661380738708</v>
      </c>
      <c r="L965">
        <f t="shared" ca="1" si="200"/>
        <v>0.1187469754477638</v>
      </c>
      <c r="M965">
        <f t="shared" ca="1" si="209"/>
        <v>112.03850803642239</v>
      </c>
      <c r="N965">
        <f t="shared" ca="1" si="210"/>
        <v>95.324208387991405</v>
      </c>
      <c r="O965">
        <f t="shared" ca="1" si="211"/>
        <v>59.419179104004719</v>
      </c>
    </row>
    <row r="966" spans="1:15" x14ac:dyDescent="0.2">
      <c r="A966">
        <v>965</v>
      </c>
      <c r="B966" s="2">
        <f t="shared" si="206"/>
        <v>41143</v>
      </c>
      <c r="C966">
        <f t="shared" si="202"/>
        <v>2012</v>
      </c>
      <c r="D966">
        <v>324.56456858235038</v>
      </c>
      <c r="E966">
        <f t="shared" ca="1" si="203"/>
        <v>306.22049223663959</v>
      </c>
      <c r="F966">
        <f t="shared" ca="1" si="204"/>
        <v>305.6412056151961</v>
      </c>
      <c r="G966" t="str">
        <f t="shared" ca="1" si="205"/>
        <v/>
      </c>
      <c r="H966">
        <f t="shared" ca="1" si="207"/>
        <v>287.58085071305516</v>
      </c>
      <c r="I966" s="4" t="str">
        <f t="shared" ca="1" si="208"/>
        <v/>
      </c>
      <c r="J966">
        <f t="shared" ca="1" si="201"/>
        <v>111.80158713246036</v>
      </c>
      <c r="K966">
        <f t="shared" ca="1" si="199"/>
        <v>126.86661380738708</v>
      </c>
      <c r="L966">
        <f t="shared" ca="1" si="200"/>
        <v>0.1187469754477638</v>
      </c>
      <c r="M966">
        <f t="shared" ca="1" si="209"/>
        <v>112.03850803642239</v>
      </c>
      <c r="N966">
        <f t="shared" ca="1" si="210"/>
        <v>95.324208387991405</v>
      </c>
      <c r="O966">
        <f t="shared" ca="1" si="211"/>
        <v>59.419179104004719</v>
      </c>
    </row>
    <row r="967" spans="1:15" x14ac:dyDescent="0.2">
      <c r="A967">
        <v>966</v>
      </c>
      <c r="B967" s="2">
        <f t="shared" si="206"/>
        <v>41144</v>
      </c>
      <c r="C967">
        <f t="shared" si="202"/>
        <v>2012</v>
      </c>
      <c r="D967">
        <v>322.25741832464399</v>
      </c>
      <c r="E967">
        <f t="shared" ca="1" si="203"/>
        <v>307.02233854103986</v>
      </c>
      <c r="F967">
        <f t="shared" ca="1" si="204"/>
        <v>306.54123075839965</v>
      </c>
      <c r="G967" t="str">
        <f t="shared" ca="1" si="205"/>
        <v/>
      </c>
      <c r="H967">
        <f t="shared" ca="1" si="207"/>
        <v>287.58085071305516</v>
      </c>
      <c r="I967" s="4" t="str">
        <f t="shared" ca="1" si="208"/>
        <v/>
      </c>
      <c r="J967">
        <f t="shared" ca="1" si="201"/>
        <v>111.80158713246036</v>
      </c>
      <c r="K967">
        <f t="shared" ca="1" si="199"/>
        <v>126.86661380738708</v>
      </c>
      <c r="L967">
        <f t="shared" ca="1" si="200"/>
        <v>0.1187469754477638</v>
      </c>
      <c r="M967">
        <f t="shared" ca="1" si="209"/>
        <v>112.03850803642239</v>
      </c>
      <c r="N967">
        <f t="shared" ca="1" si="210"/>
        <v>95.324208387991405</v>
      </c>
      <c r="O967">
        <f t="shared" ca="1" si="211"/>
        <v>59.419179104004719</v>
      </c>
    </row>
    <row r="968" spans="1:15" x14ac:dyDescent="0.2">
      <c r="A968">
        <v>967</v>
      </c>
      <c r="B968" s="2">
        <f t="shared" si="206"/>
        <v>41145</v>
      </c>
      <c r="C968">
        <f t="shared" si="202"/>
        <v>2012</v>
      </c>
      <c r="D968">
        <v>323.23818507494974</v>
      </c>
      <c r="E968">
        <f t="shared" ca="1" si="203"/>
        <v>307.83313086773535</v>
      </c>
      <c r="F968">
        <f t="shared" ca="1" si="204"/>
        <v>307.34665547171807</v>
      </c>
      <c r="G968" t="str">
        <f t="shared" ca="1" si="205"/>
        <v/>
      </c>
      <c r="H968">
        <f t="shared" ca="1" si="207"/>
        <v>287.58085071305516</v>
      </c>
      <c r="I968" s="4" t="str">
        <f t="shared" ca="1" si="208"/>
        <v/>
      </c>
      <c r="J968">
        <f t="shared" ca="1" si="201"/>
        <v>111.80158713246036</v>
      </c>
      <c r="K968">
        <f t="shared" ca="1" si="199"/>
        <v>126.86661380738708</v>
      </c>
      <c r="L968">
        <f t="shared" ca="1" si="200"/>
        <v>0.1187469754477638</v>
      </c>
      <c r="M968">
        <f t="shared" ca="1" si="209"/>
        <v>112.03850803642239</v>
      </c>
      <c r="N968">
        <f t="shared" ca="1" si="210"/>
        <v>95.324208387991405</v>
      </c>
      <c r="O968">
        <f t="shared" ca="1" si="211"/>
        <v>59.419179104004719</v>
      </c>
    </row>
    <row r="969" spans="1:15" x14ac:dyDescent="0.2">
      <c r="A969">
        <v>968</v>
      </c>
      <c r="B969" s="2">
        <f t="shared" si="206"/>
        <v>41146</v>
      </c>
      <c r="C969">
        <f t="shared" si="202"/>
        <v>2012</v>
      </c>
      <c r="D969">
        <v>325.11840254664895</v>
      </c>
      <c r="E969">
        <f t="shared" ca="1" si="203"/>
        <v>308.69739445168102</v>
      </c>
      <c r="F969">
        <f t="shared" ca="1" si="204"/>
        <v>308.17883630131359</v>
      </c>
      <c r="G969" t="str">
        <f t="shared" ca="1" si="205"/>
        <v/>
      </c>
      <c r="H969">
        <f t="shared" ca="1" si="207"/>
        <v>287.58085071305516</v>
      </c>
      <c r="I969" s="4" t="str">
        <f t="shared" ca="1" si="208"/>
        <v/>
      </c>
      <c r="J969">
        <f t="shared" ca="1" si="201"/>
        <v>111.80158713246036</v>
      </c>
      <c r="K969">
        <f t="shared" ca="1" si="199"/>
        <v>126.86661380738708</v>
      </c>
      <c r="L969">
        <f t="shared" ca="1" si="200"/>
        <v>0.1187469754477638</v>
      </c>
      <c r="M969">
        <f t="shared" ca="1" si="209"/>
        <v>112.03850803642239</v>
      </c>
      <c r="N969">
        <f t="shared" ca="1" si="210"/>
        <v>95.324208387991405</v>
      </c>
      <c r="O969">
        <f t="shared" ca="1" si="211"/>
        <v>59.419179104004719</v>
      </c>
    </row>
    <row r="970" spans="1:15" x14ac:dyDescent="0.2">
      <c r="A970">
        <v>969</v>
      </c>
      <c r="B970" s="2">
        <f t="shared" si="206"/>
        <v>41147</v>
      </c>
      <c r="C970">
        <f t="shared" si="202"/>
        <v>2012</v>
      </c>
      <c r="D970">
        <v>326.88887272349319</v>
      </c>
      <c r="E970">
        <f t="shared" ca="1" si="203"/>
        <v>309.60696836527165</v>
      </c>
      <c r="F970">
        <f t="shared" ca="1" si="204"/>
        <v>309.0612240171173</v>
      </c>
      <c r="G970" t="str">
        <f t="shared" ca="1" si="205"/>
        <v/>
      </c>
      <c r="H970">
        <f t="shared" ca="1" si="207"/>
        <v>287.58085071305516</v>
      </c>
      <c r="I970" s="4" t="str">
        <f t="shared" ca="1" si="208"/>
        <v/>
      </c>
      <c r="J970">
        <f t="shared" ca="1" si="201"/>
        <v>111.80158713246036</v>
      </c>
      <c r="K970">
        <f t="shared" ca="1" si="199"/>
        <v>126.86661380738708</v>
      </c>
      <c r="L970">
        <f t="shared" ca="1" si="200"/>
        <v>0.1187469754477638</v>
      </c>
      <c r="M970">
        <f t="shared" ca="1" si="209"/>
        <v>112.03850803642239</v>
      </c>
      <c r="N970">
        <f t="shared" ca="1" si="210"/>
        <v>95.324208387991405</v>
      </c>
      <c r="O970">
        <f t="shared" ca="1" si="211"/>
        <v>59.419179104004719</v>
      </c>
    </row>
    <row r="971" spans="1:15" x14ac:dyDescent="0.2">
      <c r="A971">
        <v>970</v>
      </c>
      <c r="B971" s="2">
        <f t="shared" si="206"/>
        <v>41148</v>
      </c>
      <c r="C971">
        <f t="shared" si="202"/>
        <v>2012</v>
      </c>
      <c r="D971">
        <v>332.06704748083411</v>
      </c>
      <c r="E971">
        <f t="shared" ca="1" si="203"/>
        <v>310.72997232104979</v>
      </c>
      <c r="F971">
        <f t="shared" ca="1" si="204"/>
        <v>310.05616994758287</v>
      </c>
      <c r="G971" t="str">
        <f t="shared" ca="1" si="205"/>
        <v/>
      </c>
      <c r="H971">
        <f t="shared" ca="1" si="207"/>
        <v>287.58085071305516</v>
      </c>
      <c r="I971" s="4" t="str">
        <f t="shared" ca="1" si="208"/>
        <v/>
      </c>
      <c r="J971">
        <f t="shared" ca="1" si="201"/>
        <v>111.80158713246036</v>
      </c>
      <c r="K971">
        <f t="shared" ca="1" si="199"/>
        <v>126.86661380738708</v>
      </c>
      <c r="L971">
        <f t="shared" ca="1" si="200"/>
        <v>0.1187469754477638</v>
      </c>
      <c r="M971">
        <f t="shared" ca="1" si="209"/>
        <v>112.03850803642239</v>
      </c>
      <c r="N971">
        <f t="shared" ca="1" si="210"/>
        <v>95.324208387991405</v>
      </c>
      <c r="O971">
        <f t="shared" ca="1" si="211"/>
        <v>59.419179104004719</v>
      </c>
    </row>
    <row r="972" spans="1:15" x14ac:dyDescent="0.2">
      <c r="A972">
        <v>971</v>
      </c>
      <c r="B972" s="2">
        <f t="shared" si="206"/>
        <v>41149</v>
      </c>
      <c r="C972">
        <f t="shared" si="202"/>
        <v>2012</v>
      </c>
      <c r="D972">
        <v>331.06574523533476</v>
      </c>
      <c r="E972">
        <f t="shared" ca="1" si="203"/>
        <v>311.74676096676404</v>
      </c>
      <c r="F972">
        <f t="shared" ca="1" si="204"/>
        <v>311.13668777933549</v>
      </c>
      <c r="G972" t="str">
        <f t="shared" ca="1" si="205"/>
        <v/>
      </c>
      <c r="H972">
        <f t="shared" ca="1" si="207"/>
        <v>287.58085071305516</v>
      </c>
      <c r="I972" s="4" t="str">
        <f t="shared" ca="1" si="208"/>
        <v/>
      </c>
      <c r="J972">
        <f t="shared" ca="1" si="201"/>
        <v>111.80158713246036</v>
      </c>
      <c r="K972">
        <f t="shared" ca="1" si="199"/>
        <v>126.86661380738708</v>
      </c>
      <c r="L972">
        <f t="shared" ca="1" si="200"/>
        <v>0.1187469754477638</v>
      </c>
      <c r="M972">
        <f t="shared" ca="1" si="209"/>
        <v>112.03850803642239</v>
      </c>
      <c r="N972">
        <f t="shared" ca="1" si="210"/>
        <v>95.324208387991405</v>
      </c>
      <c r="O972">
        <f t="shared" ca="1" si="211"/>
        <v>59.419179104004719</v>
      </c>
    </row>
    <row r="973" spans="1:15" x14ac:dyDescent="0.2">
      <c r="A973">
        <v>972</v>
      </c>
      <c r="B973" s="2">
        <f t="shared" si="206"/>
        <v>41150</v>
      </c>
      <c r="C973">
        <f t="shared" si="202"/>
        <v>2012</v>
      </c>
      <c r="D973">
        <v>335.06959933960047</v>
      </c>
      <c r="E973">
        <f t="shared" ca="1" si="203"/>
        <v>312.91290288540586</v>
      </c>
      <c r="F973">
        <f t="shared" ca="1" si="204"/>
        <v>312.21321773422079</v>
      </c>
      <c r="G973" t="str">
        <f t="shared" ca="1" si="205"/>
        <v/>
      </c>
      <c r="H973">
        <f t="shared" ca="1" si="207"/>
        <v>287.58085071305516</v>
      </c>
      <c r="I973" s="4" t="str">
        <f t="shared" ca="1" si="208"/>
        <v/>
      </c>
      <c r="J973">
        <f t="shared" ca="1" si="201"/>
        <v>111.80158713246036</v>
      </c>
      <c r="K973">
        <f t="shared" ca="1" si="199"/>
        <v>126.86661380738708</v>
      </c>
      <c r="L973">
        <f t="shared" ca="1" si="200"/>
        <v>0.1187469754477638</v>
      </c>
      <c r="M973">
        <f t="shared" ca="1" si="209"/>
        <v>112.03850803642239</v>
      </c>
      <c r="N973">
        <f t="shared" ca="1" si="210"/>
        <v>95.324208387991405</v>
      </c>
      <c r="O973">
        <f t="shared" ca="1" si="211"/>
        <v>59.419179104004719</v>
      </c>
    </row>
    <row r="974" spans="1:15" x14ac:dyDescent="0.2">
      <c r="A974">
        <v>973</v>
      </c>
      <c r="B974" s="2">
        <f t="shared" si="206"/>
        <v>41151</v>
      </c>
      <c r="C974">
        <f t="shared" si="202"/>
        <v>2012</v>
      </c>
      <c r="D974">
        <v>334.38140206642419</v>
      </c>
      <c r="E974">
        <f t="shared" ca="1" si="203"/>
        <v>313.98632784445675</v>
      </c>
      <c r="F974">
        <f t="shared" ca="1" si="204"/>
        <v>313.34227286902626</v>
      </c>
      <c r="G974" t="str">
        <f t="shared" ca="1" si="205"/>
        <v/>
      </c>
      <c r="H974">
        <f t="shared" ca="1" si="207"/>
        <v>287.58085071305516</v>
      </c>
      <c r="I974" s="4" t="str">
        <f t="shared" ca="1" si="208"/>
        <v/>
      </c>
      <c r="J974">
        <f t="shared" ca="1" si="201"/>
        <v>111.80158713246036</v>
      </c>
      <c r="K974">
        <f t="shared" ca="1" si="199"/>
        <v>126.86661380738708</v>
      </c>
      <c r="L974">
        <f t="shared" ca="1" si="200"/>
        <v>0.1187469754477638</v>
      </c>
      <c r="M974">
        <f t="shared" ca="1" si="209"/>
        <v>112.03850803642239</v>
      </c>
      <c r="N974">
        <f t="shared" ca="1" si="210"/>
        <v>95.324208387991405</v>
      </c>
      <c r="O974">
        <f t="shared" ca="1" si="211"/>
        <v>59.419179104004719</v>
      </c>
    </row>
    <row r="975" spans="1:15" x14ac:dyDescent="0.2">
      <c r="A975">
        <v>974</v>
      </c>
      <c r="B975" s="2">
        <f t="shared" si="206"/>
        <v>41152</v>
      </c>
      <c r="C975">
        <f t="shared" si="202"/>
        <v>2012</v>
      </c>
      <c r="D975">
        <v>333.57189887864797</v>
      </c>
      <c r="E975">
        <f t="shared" ca="1" si="203"/>
        <v>314.96560639616627</v>
      </c>
      <c r="F975">
        <f t="shared" ca="1" si="204"/>
        <v>314.37803926514056</v>
      </c>
      <c r="G975" t="str">
        <f t="shared" ca="1" si="205"/>
        <v/>
      </c>
      <c r="H975">
        <f t="shared" ca="1" si="207"/>
        <v>287.58085071305516</v>
      </c>
      <c r="I975" s="4" t="str">
        <f t="shared" ca="1" si="208"/>
        <v/>
      </c>
      <c r="J975">
        <f t="shared" ca="1" si="201"/>
        <v>111.80158713246036</v>
      </c>
      <c r="K975">
        <f t="shared" ca="1" si="199"/>
        <v>126.86661380738708</v>
      </c>
      <c r="L975">
        <f t="shared" ca="1" si="200"/>
        <v>0.1187469754477638</v>
      </c>
      <c r="M975">
        <f t="shared" ca="1" si="209"/>
        <v>112.03850803642239</v>
      </c>
      <c r="N975">
        <f t="shared" ca="1" si="210"/>
        <v>95.324208387991405</v>
      </c>
      <c r="O975">
        <f t="shared" ca="1" si="211"/>
        <v>59.419179104004719</v>
      </c>
    </row>
    <row r="976" spans="1:15" x14ac:dyDescent="0.2">
      <c r="A976">
        <v>975</v>
      </c>
      <c r="B976" s="2">
        <f t="shared" si="206"/>
        <v>41153</v>
      </c>
      <c r="C976">
        <f t="shared" si="202"/>
        <v>2012</v>
      </c>
      <c r="D976">
        <v>331.17896893643848</v>
      </c>
      <c r="E976">
        <f t="shared" ca="1" si="203"/>
        <v>315.77627452317989</v>
      </c>
      <c r="F976">
        <f t="shared" ca="1" si="204"/>
        <v>315.28987364697167</v>
      </c>
      <c r="G976" t="str">
        <f t="shared" ca="1" si="205"/>
        <v/>
      </c>
      <c r="H976">
        <f t="shared" ca="1" si="207"/>
        <v>287.58085071305516</v>
      </c>
      <c r="I976" s="4" t="str">
        <f t="shared" ca="1" si="208"/>
        <v/>
      </c>
      <c r="J976">
        <f t="shared" ca="1" si="201"/>
        <v>111.80158713246036</v>
      </c>
      <c r="K976">
        <f t="shared" ca="1" si="199"/>
        <v>126.86661380738708</v>
      </c>
      <c r="L976">
        <f t="shared" ca="1" si="200"/>
        <v>0.1187469754477638</v>
      </c>
      <c r="M976">
        <f t="shared" ca="1" si="209"/>
        <v>112.03850803642239</v>
      </c>
      <c r="N976">
        <f t="shared" ca="1" si="210"/>
        <v>95.324208387991405</v>
      </c>
      <c r="O976">
        <f t="shared" ca="1" si="211"/>
        <v>59.419179104004719</v>
      </c>
    </row>
    <row r="977" spans="1:15" x14ac:dyDescent="0.2">
      <c r="A977">
        <v>976</v>
      </c>
      <c r="B977" s="2">
        <f t="shared" si="206"/>
        <v>41154</v>
      </c>
      <c r="C977">
        <f t="shared" si="202"/>
        <v>2012</v>
      </c>
      <c r="D977">
        <v>332.74738183671889</v>
      </c>
      <c r="E977">
        <f t="shared" ca="1" si="203"/>
        <v>316.62482988885688</v>
      </c>
      <c r="F977">
        <f t="shared" ca="1" si="204"/>
        <v>316.1156966694507</v>
      </c>
      <c r="G977" t="str">
        <f t="shared" ca="1" si="205"/>
        <v/>
      </c>
      <c r="H977">
        <f t="shared" ca="1" si="207"/>
        <v>287.58085071305516</v>
      </c>
      <c r="I977" s="4" t="str">
        <f t="shared" ca="1" si="208"/>
        <v/>
      </c>
      <c r="J977">
        <f t="shared" ca="1" si="201"/>
        <v>111.80158713246036</v>
      </c>
      <c r="K977">
        <f t="shared" ca="1" si="199"/>
        <v>126.86661380738708</v>
      </c>
      <c r="L977">
        <f t="shared" ca="1" si="200"/>
        <v>0.1187469754477638</v>
      </c>
      <c r="M977">
        <f t="shared" ca="1" si="209"/>
        <v>112.03850803642239</v>
      </c>
      <c r="N977">
        <f t="shared" ca="1" si="210"/>
        <v>95.324208387991405</v>
      </c>
      <c r="O977">
        <f t="shared" ca="1" si="211"/>
        <v>59.419179104004719</v>
      </c>
    </row>
    <row r="978" spans="1:15" x14ac:dyDescent="0.2">
      <c r="A978">
        <v>977</v>
      </c>
      <c r="B978" s="2">
        <f t="shared" si="206"/>
        <v>41155</v>
      </c>
      <c r="C978">
        <f t="shared" si="202"/>
        <v>2012</v>
      </c>
      <c r="D978">
        <v>328.82654382115504</v>
      </c>
      <c r="E978">
        <f t="shared" ca="1" si="203"/>
        <v>317.23491558547175</v>
      </c>
      <c r="F978">
        <f t="shared" ca="1" si="204"/>
        <v>316.86886416750281</v>
      </c>
      <c r="G978" t="str">
        <f t="shared" ca="1" si="205"/>
        <v/>
      </c>
      <c r="H978">
        <f t="shared" ca="1" si="207"/>
        <v>287.58085071305516</v>
      </c>
      <c r="I978" s="4" t="str">
        <f t="shared" ca="1" si="208"/>
        <v/>
      </c>
      <c r="J978">
        <f t="shared" ca="1" si="201"/>
        <v>111.80158713246036</v>
      </c>
      <c r="K978">
        <f t="shared" ca="1" si="199"/>
        <v>126.86661380738708</v>
      </c>
      <c r="L978">
        <f t="shared" ca="1" si="200"/>
        <v>0.1187469754477638</v>
      </c>
      <c r="M978">
        <f t="shared" ca="1" si="209"/>
        <v>112.03850803642239</v>
      </c>
      <c r="N978">
        <f t="shared" ca="1" si="210"/>
        <v>95.324208387991405</v>
      </c>
      <c r="O978">
        <f t="shared" ca="1" si="211"/>
        <v>59.419179104004719</v>
      </c>
    </row>
    <row r="979" spans="1:15" x14ac:dyDescent="0.2">
      <c r="A979">
        <v>978</v>
      </c>
      <c r="B979" s="2">
        <f t="shared" si="206"/>
        <v>41156</v>
      </c>
      <c r="C979">
        <f t="shared" si="202"/>
        <v>2012</v>
      </c>
      <c r="D979">
        <v>333.55077495347894</v>
      </c>
      <c r="E979">
        <f t="shared" ca="1" si="203"/>
        <v>318.05070855387214</v>
      </c>
      <c r="F979">
        <f t="shared" ca="1" si="204"/>
        <v>317.56123277283189</v>
      </c>
      <c r="G979" t="str">
        <f t="shared" ca="1" si="205"/>
        <v/>
      </c>
      <c r="H979">
        <f t="shared" ca="1" si="207"/>
        <v>287.58085071305516</v>
      </c>
      <c r="I979" s="4" t="str">
        <f t="shared" ca="1" si="208"/>
        <v/>
      </c>
      <c r="J979">
        <f t="shared" ca="1" si="201"/>
        <v>111.80158713246036</v>
      </c>
      <c r="K979">
        <f t="shared" ca="1" si="199"/>
        <v>126.86661380738708</v>
      </c>
      <c r="L979">
        <f t="shared" ca="1" si="200"/>
        <v>0.1187469754477638</v>
      </c>
      <c r="M979">
        <f t="shared" ca="1" si="209"/>
        <v>112.03850803642239</v>
      </c>
      <c r="N979">
        <f t="shared" ca="1" si="210"/>
        <v>95.324208387991405</v>
      </c>
      <c r="O979">
        <f t="shared" ca="1" si="211"/>
        <v>59.419179104004719</v>
      </c>
    </row>
    <row r="980" spans="1:15" x14ac:dyDescent="0.2">
      <c r="A980">
        <v>979</v>
      </c>
      <c r="B980" s="2">
        <f t="shared" si="206"/>
        <v>41157</v>
      </c>
      <c r="C980">
        <f t="shared" si="202"/>
        <v>2012</v>
      </c>
      <c r="D980">
        <v>334.83821444331562</v>
      </c>
      <c r="E980">
        <f t="shared" ca="1" si="203"/>
        <v>318.89008384834426</v>
      </c>
      <c r="F980">
        <f t="shared" ca="1" si="204"/>
        <v>318.38645867166105</v>
      </c>
      <c r="G980" t="str">
        <f t="shared" ca="1" si="205"/>
        <v/>
      </c>
      <c r="H980">
        <f t="shared" ca="1" si="207"/>
        <v>287.58085071305516</v>
      </c>
      <c r="I980" s="4" t="str">
        <f t="shared" ca="1" si="208"/>
        <v/>
      </c>
      <c r="J980">
        <f t="shared" ca="1" si="201"/>
        <v>111.80158713246036</v>
      </c>
      <c r="K980">
        <f t="shared" ca="1" si="199"/>
        <v>126.86661380738708</v>
      </c>
      <c r="L980">
        <f t="shared" ca="1" si="200"/>
        <v>0.1187469754477638</v>
      </c>
      <c r="M980">
        <f t="shared" ca="1" si="209"/>
        <v>112.03850803642239</v>
      </c>
      <c r="N980">
        <f t="shared" ca="1" si="210"/>
        <v>95.324208387991405</v>
      </c>
      <c r="O980">
        <f t="shared" ca="1" si="211"/>
        <v>59.419179104004719</v>
      </c>
    </row>
    <row r="981" spans="1:15" x14ac:dyDescent="0.2">
      <c r="A981">
        <v>980</v>
      </c>
      <c r="B981" s="2">
        <f t="shared" si="206"/>
        <v>41158</v>
      </c>
      <c r="C981">
        <f t="shared" si="202"/>
        <v>2012</v>
      </c>
      <c r="D981">
        <v>340.00556299164492</v>
      </c>
      <c r="E981">
        <f t="shared" ca="1" si="203"/>
        <v>319.94585780550926</v>
      </c>
      <c r="F981">
        <f t="shared" ca="1" si="204"/>
        <v>319.31239343121024</v>
      </c>
      <c r="G981" t="str">
        <f t="shared" ca="1" si="205"/>
        <v/>
      </c>
      <c r="H981">
        <f t="shared" ca="1" si="207"/>
        <v>287.58085071305516</v>
      </c>
      <c r="I981" s="4" t="str">
        <f t="shared" ca="1" si="208"/>
        <v/>
      </c>
      <c r="J981">
        <f t="shared" ca="1" si="201"/>
        <v>111.80158713246036</v>
      </c>
      <c r="K981">
        <f t="shared" ca="1" si="199"/>
        <v>126.86661380738708</v>
      </c>
      <c r="L981">
        <f t="shared" ca="1" si="200"/>
        <v>0.1187469754477638</v>
      </c>
      <c r="M981">
        <f t="shared" ca="1" si="209"/>
        <v>112.03850803642239</v>
      </c>
      <c r="N981">
        <f t="shared" ca="1" si="210"/>
        <v>95.324208387991405</v>
      </c>
      <c r="O981">
        <f t="shared" ca="1" si="211"/>
        <v>59.419179104004719</v>
      </c>
    </row>
    <row r="982" spans="1:15" x14ac:dyDescent="0.2">
      <c r="A982">
        <v>981</v>
      </c>
      <c r="B982" s="2">
        <f t="shared" si="206"/>
        <v>41159</v>
      </c>
      <c r="C982">
        <f t="shared" si="202"/>
        <v>2012</v>
      </c>
      <c r="D982">
        <v>343.42063612797153</v>
      </c>
      <c r="E982">
        <f t="shared" ca="1" si="203"/>
        <v>321.11959672163232</v>
      </c>
      <c r="F982">
        <f t="shared" ca="1" si="204"/>
        <v>320.41535337195853</v>
      </c>
      <c r="G982" t="str">
        <f t="shared" ca="1" si="205"/>
        <v/>
      </c>
      <c r="H982">
        <f t="shared" ca="1" si="207"/>
        <v>287.58085071305516</v>
      </c>
      <c r="I982" s="4" t="str">
        <f t="shared" ca="1" si="208"/>
        <v/>
      </c>
      <c r="J982">
        <f t="shared" ca="1" si="201"/>
        <v>111.80158713246036</v>
      </c>
      <c r="K982">
        <f t="shared" ca="1" si="199"/>
        <v>126.86661380738708</v>
      </c>
      <c r="L982">
        <f t="shared" ca="1" si="200"/>
        <v>0.1187469754477638</v>
      </c>
      <c r="M982">
        <f t="shared" ca="1" si="209"/>
        <v>112.03850803642239</v>
      </c>
      <c r="N982">
        <f t="shared" ca="1" si="210"/>
        <v>95.324208387991405</v>
      </c>
      <c r="O982">
        <f t="shared" ca="1" si="211"/>
        <v>59.419179104004719</v>
      </c>
    </row>
    <row r="983" spans="1:15" x14ac:dyDescent="0.2">
      <c r="A983">
        <v>982</v>
      </c>
      <c r="B983" s="2">
        <f t="shared" si="206"/>
        <v>41160</v>
      </c>
      <c r="C983">
        <f t="shared" si="202"/>
        <v>2012</v>
      </c>
      <c r="D983">
        <v>341.58384629756227</v>
      </c>
      <c r="E983">
        <f t="shared" ca="1" si="203"/>
        <v>322.14280920042881</v>
      </c>
      <c r="F983">
        <f t="shared" ca="1" si="204"/>
        <v>321.52888171315089</v>
      </c>
      <c r="G983" t="str">
        <f t="shared" ca="1" si="205"/>
        <v/>
      </c>
      <c r="H983">
        <f t="shared" ca="1" si="207"/>
        <v>287.58085071305516</v>
      </c>
      <c r="I983" s="4" t="str">
        <f t="shared" ca="1" si="208"/>
        <v/>
      </c>
      <c r="J983">
        <f t="shared" ca="1" si="201"/>
        <v>111.80158713246036</v>
      </c>
      <c r="K983">
        <f t="shared" ca="1" si="199"/>
        <v>126.86661380738708</v>
      </c>
      <c r="L983">
        <f t="shared" ca="1" si="200"/>
        <v>0.1187469754477638</v>
      </c>
      <c r="M983">
        <f t="shared" ca="1" si="209"/>
        <v>112.03850803642239</v>
      </c>
      <c r="N983">
        <f t="shared" ca="1" si="210"/>
        <v>95.324208387991405</v>
      </c>
      <c r="O983">
        <f t="shared" ca="1" si="211"/>
        <v>59.419179104004719</v>
      </c>
    </row>
    <row r="984" spans="1:15" x14ac:dyDescent="0.2">
      <c r="A984">
        <v>983</v>
      </c>
      <c r="B984" s="2">
        <f t="shared" si="206"/>
        <v>41161</v>
      </c>
      <c r="C984">
        <f t="shared" si="202"/>
        <v>2012</v>
      </c>
      <c r="D984">
        <v>341.59418047866859</v>
      </c>
      <c r="E984">
        <f t="shared" ca="1" si="203"/>
        <v>323.11537776434085</v>
      </c>
      <c r="F984">
        <f t="shared" ca="1" si="204"/>
        <v>322.53183662599361</v>
      </c>
      <c r="G984" t="str">
        <f t="shared" ca="1" si="205"/>
        <v/>
      </c>
      <c r="H984">
        <f t="shared" ca="1" si="207"/>
        <v>287.58085071305516</v>
      </c>
      <c r="I984" s="4" t="str">
        <f t="shared" ca="1" si="208"/>
        <v/>
      </c>
      <c r="J984">
        <f t="shared" ca="1" si="201"/>
        <v>111.80158713246036</v>
      </c>
      <c r="K984">
        <f t="shared" ca="1" si="199"/>
        <v>126.86661380738708</v>
      </c>
      <c r="L984">
        <f t="shared" ca="1" si="200"/>
        <v>0.1187469754477638</v>
      </c>
      <c r="M984">
        <f t="shared" ca="1" si="209"/>
        <v>112.03850803642239</v>
      </c>
      <c r="N984">
        <f t="shared" ca="1" si="210"/>
        <v>95.324208387991405</v>
      </c>
      <c r="O984">
        <f t="shared" ca="1" si="211"/>
        <v>59.419179104004719</v>
      </c>
    </row>
    <row r="985" spans="1:15" x14ac:dyDescent="0.2">
      <c r="A985">
        <v>984</v>
      </c>
      <c r="B985" s="2">
        <f t="shared" si="206"/>
        <v>41162</v>
      </c>
      <c r="C985">
        <f t="shared" si="202"/>
        <v>2012</v>
      </c>
      <c r="D985">
        <v>349.39992924591212</v>
      </c>
      <c r="E985">
        <f t="shared" ca="1" si="203"/>
        <v>324.42960533841944</v>
      </c>
      <c r="F985">
        <f t="shared" ca="1" si="204"/>
        <v>323.64106879397224</v>
      </c>
      <c r="G985" t="str">
        <f t="shared" ca="1" si="205"/>
        <v/>
      </c>
      <c r="H985">
        <f t="shared" ca="1" si="207"/>
        <v>287.58085071305516</v>
      </c>
      <c r="I985" s="4" t="str">
        <f t="shared" ca="1" si="208"/>
        <v/>
      </c>
      <c r="J985">
        <f t="shared" ca="1" si="201"/>
        <v>111.80158713246036</v>
      </c>
      <c r="K985">
        <f t="shared" ca="1" si="199"/>
        <v>126.86661380738708</v>
      </c>
      <c r="L985">
        <f t="shared" ca="1" si="200"/>
        <v>0.1187469754477638</v>
      </c>
      <c r="M985">
        <f t="shared" ca="1" si="209"/>
        <v>112.03850803642239</v>
      </c>
      <c r="N985">
        <f t="shared" ca="1" si="210"/>
        <v>95.324208387991405</v>
      </c>
      <c r="O985">
        <f t="shared" ca="1" si="211"/>
        <v>59.419179104004719</v>
      </c>
    </row>
    <row r="986" spans="1:15" x14ac:dyDescent="0.2">
      <c r="A986">
        <v>985</v>
      </c>
      <c r="B986" s="2">
        <f t="shared" si="206"/>
        <v>41163</v>
      </c>
      <c r="C986">
        <f t="shared" si="202"/>
        <v>2012</v>
      </c>
      <c r="D986">
        <v>351.29019665346408</v>
      </c>
      <c r="E986">
        <f t="shared" ca="1" si="203"/>
        <v>325.77263490417164</v>
      </c>
      <c r="F986">
        <f t="shared" ca="1" si="204"/>
        <v>324.96681716472034</v>
      </c>
      <c r="G986" t="str">
        <f t="shared" ca="1" si="205"/>
        <v/>
      </c>
      <c r="H986">
        <f t="shared" ca="1" si="207"/>
        <v>287.58085071305516</v>
      </c>
      <c r="I986" s="4" t="str">
        <f t="shared" ca="1" si="208"/>
        <v/>
      </c>
      <c r="J986">
        <f t="shared" ca="1" si="201"/>
        <v>111.80158713246036</v>
      </c>
      <c r="K986">
        <f t="shared" ca="1" si="199"/>
        <v>126.86661380738708</v>
      </c>
      <c r="L986">
        <f t="shared" ca="1" si="200"/>
        <v>0.1187469754477638</v>
      </c>
      <c r="M986">
        <f t="shared" ca="1" si="209"/>
        <v>112.03850803642239</v>
      </c>
      <c r="N986">
        <f t="shared" ca="1" si="210"/>
        <v>95.324208387991405</v>
      </c>
      <c r="O986">
        <f t="shared" ca="1" si="211"/>
        <v>59.419179104004719</v>
      </c>
    </row>
    <row r="987" spans="1:15" x14ac:dyDescent="0.2">
      <c r="A987">
        <v>986</v>
      </c>
      <c r="B987" s="2">
        <f t="shared" si="206"/>
        <v>41164</v>
      </c>
      <c r="C987">
        <f t="shared" si="202"/>
        <v>2012</v>
      </c>
      <c r="D987">
        <v>352.56136539111679</v>
      </c>
      <c r="E987">
        <f t="shared" ca="1" si="203"/>
        <v>327.1120714285189</v>
      </c>
      <c r="F987">
        <f t="shared" ca="1" si="204"/>
        <v>326.30840951391053</v>
      </c>
      <c r="G987" t="str">
        <f t="shared" ca="1" si="205"/>
        <v/>
      </c>
      <c r="H987">
        <f t="shared" ca="1" si="207"/>
        <v>287.58085071305516</v>
      </c>
      <c r="I987" s="4" t="str">
        <f t="shared" ca="1" si="208"/>
        <v/>
      </c>
      <c r="J987">
        <f t="shared" ca="1" si="201"/>
        <v>111.80158713246036</v>
      </c>
      <c r="K987">
        <f t="shared" ca="1" si="199"/>
        <v>126.86661380738708</v>
      </c>
      <c r="L987">
        <f t="shared" ca="1" si="200"/>
        <v>0.1187469754477638</v>
      </c>
      <c r="M987">
        <f t="shared" ca="1" si="209"/>
        <v>112.03850803642239</v>
      </c>
      <c r="N987">
        <f t="shared" ca="1" si="210"/>
        <v>95.324208387991405</v>
      </c>
      <c r="O987">
        <f t="shared" ca="1" si="211"/>
        <v>59.419179104004719</v>
      </c>
    </row>
    <row r="988" spans="1:15" x14ac:dyDescent="0.2">
      <c r="A988">
        <v>987</v>
      </c>
      <c r="B988" s="2">
        <f t="shared" si="206"/>
        <v>41165</v>
      </c>
      <c r="C988">
        <f t="shared" si="202"/>
        <v>2012</v>
      </c>
      <c r="D988">
        <v>352.17896357587261</v>
      </c>
      <c r="E988">
        <f t="shared" ca="1" si="203"/>
        <v>328.3654160358866</v>
      </c>
      <c r="F988">
        <f t="shared" ca="1" si="204"/>
        <v>327.61340927146597</v>
      </c>
      <c r="G988" t="str">
        <f t="shared" ca="1" si="205"/>
        <v/>
      </c>
      <c r="H988">
        <f t="shared" ca="1" si="207"/>
        <v>287.58085071305516</v>
      </c>
      <c r="I988" s="4" t="str">
        <f t="shared" ca="1" si="208"/>
        <v/>
      </c>
      <c r="J988">
        <f t="shared" ca="1" si="201"/>
        <v>111.80158713246036</v>
      </c>
      <c r="K988">
        <f t="shared" ref="K988:K1051" ca="1" si="212">MAX(K987,J988)</f>
        <v>126.86661380738708</v>
      </c>
      <c r="L988">
        <f t="shared" ref="L988:L1051" ca="1" si="213">1-J988/K988</f>
        <v>0.1187469754477638</v>
      </c>
      <c r="M988">
        <f t="shared" ca="1" si="209"/>
        <v>112.03850803642239</v>
      </c>
      <c r="N988">
        <f t="shared" ca="1" si="210"/>
        <v>95.324208387991405</v>
      </c>
      <c r="O988">
        <f t="shared" ca="1" si="211"/>
        <v>59.419179104004719</v>
      </c>
    </row>
    <row r="989" spans="1:15" x14ac:dyDescent="0.2">
      <c r="A989">
        <v>988</v>
      </c>
      <c r="B989" s="2">
        <f t="shared" si="206"/>
        <v>41166</v>
      </c>
      <c r="C989">
        <f t="shared" si="202"/>
        <v>2012</v>
      </c>
      <c r="D989">
        <v>354.90534783263934</v>
      </c>
      <c r="E989">
        <f t="shared" ca="1" si="203"/>
        <v>329.69241262572422</v>
      </c>
      <c r="F989">
        <f t="shared" ca="1" si="204"/>
        <v>328.89621467182167</v>
      </c>
      <c r="G989" t="str">
        <f t="shared" ca="1" si="205"/>
        <v/>
      </c>
      <c r="H989">
        <f t="shared" ca="1" si="207"/>
        <v>287.58085071305516</v>
      </c>
      <c r="I989" s="4" t="str">
        <f t="shared" ca="1" si="208"/>
        <v/>
      </c>
      <c r="J989">
        <f t="shared" ref="J989:J1052" ca="1" si="214">IF(I989&lt;&gt;"",J988*(1+I989),J988)</f>
        <v>111.80158713246036</v>
      </c>
      <c r="K989">
        <f t="shared" ca="1" si="212"/>
        <v>126.86661380738708</v>
      </c>
      <c r="L989">
        <f t="shared" ca="1" si="213"/>
        <v>0.1187469754477638</v>
      </c>
      <c r="M989">
        <f t="shared" ca="1" si="209"/>
        <v>112.03850803642239</v>
      </c>
      <c r="N989">
        <f t="shared" ca="1" si="210"/>
        <v>95.324208387991405</v>
      </c>
      <c r="O989">
        <f t="shared" ca="1" si="211"/>
        <v>59.419179104004719</v>
      </c>
    </row>
    <row r="990" spans="1:15" x14ac:dyDescent="0.2">
      <c r="A990">
        <v>989</v>
      </c>
      <c r="B990" s="2">
        <f t="shared" si="206"/>
        <v>41167</v>
      </c>
      <c r="C990">
        <f t="shared" si="202"/>
        <v>2012</v>
      </c>
      <c r="D990">
        <v>354.99389085493948</v>
      </c>
      <c r="E990">
        <f t="shared" ca="1" si="203"/>
        <v>330.95748653718499</v>
      </c>
      <c r="F990">
        <f t="shared" ca="1" si="204"/>
        <v>330.19844219030858</v>
      </c>
      <c r="G990" t="str">
        <f t="shared" ca="1" si="205"/>
        <v/>
      </c>
      <c r="H990">
        <f t="shared" ca="1" si="207"/>
        <v>287.58085071305516</v>
      </c>
      <c r="I990" s="4" t="str">
        <f t="shared" ca="1" si="208"/>
        <v/>
      </c>
      <c r="J990">
        <f t="shared" ca="1" si="214"/>
        <v>111.80158713246036</v>
      </c>
      <c r="K990">
        <f t="shared" ca="1" si="212"/>
        <v>126.86661380738708</v>
      </c>
      <c r="L990">
        <f t="shared" ca="1" si="213"/>
        <v>0.1187469754477638</v>
      </c>
      <c r="M990">
        <f t="shared" ca="1" si="209"/>
        <v>112.03850803642239</v>
      </c>
      <c r="N990">
        <f t="shared" ca="1" si="210"/>
        <v>95.324208387991405</v>
      </c>
      <c r="O990">
        <f t="shared" ca="1" si="211"/>
        <v>59.419179104004719</v>
      </c>
    </row>
    <row r="991" spans="1:15" x14ac:dyDescent="0.2">
      <c r="A991">
        <v>990</v>
      </c>
      <c r="B991" s="2">
        <f t="shared" si="206"/>
        <v>41168</v>
      </c>
      <c r="C991">
        <f t="shared" si="202"/>
        <v>2012</v>
      </c>
      <c r="D991">
        <v>355.19090068231986</v>
      </c>
      <c r="E991">
        <f t="shared" ca="1" si="203"/>
        <v>332.16915724444175</v>
      </c>
      <c r="F991">
        <f t="shared" ca="1" si="204"/>
        <v>331.44215482008769</v>
      </c>
      <c r="G991" t="str">
        <f t="shared" ca="1" si="205"/>
        <v/>
      </c>
      <c r="H991">
        <f t="shared" ca="1" si="207"/>
        <v>287.58085071305516</v>
      </c>
      <c r="I991" s="4" t="str">
        <f t="shared" ca="1" si="208"/>
        <v/>
      </c>
      <c r="J991">
        <f t="shared" ca="1" si="214"/>
        <v>111.80158713246036</v>
      </c>
      <c r="K991">
        <f t="shared" ca="1" si="212"/>
        <v>126.86661380738708</v>
      </c>
      <c r="L991">
        <f t="shared" ca="1" si="213"/>
        <v>0.1187469754477638</v>
      </c>
      <c r="M991">
        <f t="shared" ca="1" si="209"/>
        <v>112.03850803642239</v>
      </c>
      <c r="N991">
        <f t="shared" ca="1" si="210"/>
        <v>95.324208387991405</v>
      </c>
      <c r="O991">
        <f t="shared" ca="1" si="211"/>
        <v>59.419179104004719</v>
      </c>
    </row>
    <row r="992" spans="1:15" x14ac:dyDescent="0.2">
      <c r="A992">
        <v>991</v>
      </c>
      <c r="B992" s="2">
        <f t="shared" si="206"/>
        <v>41169</v>
      </c>
      <c r="C992">
        <f t="shared" si="202"/>
        <v>2012</v>
      </c>
      <c r="D992">
        <v>359.27052995676866</v>
      </c>
      <c r="E992">
        <f t="shared" ca="1" si="203"/>
        <v>333.52422588005811</v>
      </c>
      <c r="F992">
        <f t="shared" ca="1" si="204"/>
        <v>332.71118469868833</v>
      </c>
      <c r="G992" t="str">
        <f t="shared" ca="1" si="205"/>
        <v/>
      </c>
      <c r="H992">
        <f t="shared" ca="1" si="207"/>
        <v>287.58085071305516</v>
      </c>
      <c r="I992" s="4" t="str">
        <f t="shared" ca="1" si="208"/>
        <v/>
      </c>
      <c r="J992">
        <f t="shared" ca="1" si="214"/>
        <v>111.80158713246036</v>
      </c>
      <c r="K992">
        <f t="shared" ca="1" si="212"/>
        <v>126.86661380738708</v>
      </c>
      <c r="L992">
        <f t="shared" ca="1" si="213"/>
        <v>0.1187469754477638</v>
      </c>
      <c r="M992">
        <f t="shared" ca="1" si="209"/>
        <v>112.03850803642239</v>
      </c>
      <c r="N992">
        <f t="shared" ca="1" si="210"/>
        <v>95.324208387991405</v>
      </c>
      <c r="O992">
        <f t="shared" ca="1" si="211"/>
        <v>59.419179104004719</v>
      </c>
    </row>
    <row r="993" spans="1:15" x14ac:dyDescent="0.2">
      <c r="A993">
        <v>992</v>
      </c>
      <c r="B993" s="2">
        <f t="shared" si="206"/>
        <v>41170</v>
      </c>
      <c r="C993">
        <f t="shared" si="202"/>
        <v>2012</v>
      </c>
      <c r="D993">
        <v>354.28247799053122</v>
      </c>
      <c r="E993">
        <f t="shared" ca="1" si="203"/>
        <v>334.56213848558178</v>
      </c>
      <c r="F993">
        <f t="shared" ca="1" si="204"/>
        <v>333.93939092226753</v>
      </c>
      <c r="G993" t="str">
        <f t="shared" ca="1" si="205"/>
        <v/>
      </c>
      <c r="H993">
        <f t="shared" ca="1" si="207"/>
        <v>287.58085071305516</v>
      </c>
      <c r="I993" s="4" t="str">
        <f t="shared" ca="1" si="208"/>
        <v/>
      </c>
      <c r="J993">
        <f t="shared" ca="1" si="214"/>
        <v>111.80158713246036</v>
      </c>
      <c r="K993">
        <f t="shared" ca="1" si="212"/>
        <v>126.86661380738708</v>
      </c>
      <c r="L993">
        <f t="shared" ca="1" si="213"/>
        <v>0.1187469754477638</v>
      </c>
      <c r="M993">
        <f t="shared" ca="1" si="209"/>
        <v>112.03850803642239</v>
      </c>
      <c r="N993">
        <f t="shared" ca="1" si="210"/>
        <v>95.324208387991405</v>
      </c>
      <c r="O993">
        <f t="shared" ca="1" si="211"/>
        <v>59.419179104004719</v>
      </c>
    </row>
    <row r="994" spans="1:15" x14ac:dyDescent="0.2">
      <c r="A994">
        <v>993</v>
      </c>
      <c r="B994" s="2">
        <f t="shared" si="206"/>
        <v>41171</v>
      </c>
      <c r="C994">
        <f t="shared" si="202"/>
        <v>2012</v>
      </c>
      <c r="D994">
        <v>356.26410407691219</v>
      </c>
      <c r="E994">
        <f t="shared" ca="1" si="203"/>
        <v>335.64723676514831</v>
      </c>
      <c r="F994">
        <f t="shared" ca="1" si="204"/>
        <v>334.99617779740839</v>
      </c>
      <c r="G994" t="str">
        <f t="shared" ca="1" si="205"/>
        <v/>
      </c>
      <c r="H994">
        <f t="shared" ca="1" si="207"/>
        <v>287.58085071305516</v>
      </c>
      <c r="I994" s="4" t="str">
        <f t="shared" ca="1" si="208"/>
        <v/>
      </c>
      <c r="J994">
        <f t="shared" ca="1" si="214"/>
        <v>111.80158713246036</v>
      </c>
      <c r="K994">
        <f t="shared" ca="1" si="212"/>
        <v>126.86661380738708</v>
      </c>
      <c r="L994">
        <f t="shared" ca="1" si="213"/>
        <v>0.1187469754477638</v>
      </c>
      <c r="M994">
        <f t="shared" ca="1" si="209"/>
        <v>112.03850803642239</v>
      </c>
      <c r="N994">
        <f t="shared" ca="1" si="210"/>
        <v>95.324208387991405</v>
      </c>
      <c r="O994">
        <f t="shared" ca="1" si="211"/>
        <v>59.419179104004719</v>
      </c>
    </row>
    <row r="995" spans="1:15" x14ac:dyDescent="0.2">
      <c r="A995">
        <v>994</v>
      </c>
      <c r="B995" s="2">
        <f t="shared" si="206"/>
        <v>41172</v>
      </c>
      <c r="C995">
        <f t="shared" si="202"/>
        <v>2012</v>
      </c>
      <c r="D995">
        <v>361.90813952796253</v>
      </c>
      <c r="E995">
        <f t="shared" ca="1" si="203"/>
        <v>336.960281903289</v>
      </c>
      <c r="F995">
        <f t="shared" ca="1" si="204"/>
        <v>336.17245482040454</v>
      </c>
      <c r="G995" t="str">
        <f t="shared" ca="1" si="205"/>
        <v/>
      </c>
      <c r="H995">
        <f t="shared" ca="1" si="207"/>
        <v>287.58085071305516</v>
      </c>
      <c r="I995" s="4" t="str">
        <f t="shared" ca="1" si="208"/>
        <v/>
      </c>
      <c r="J995">
        <f t="shared" ca="1" si="214"/>
        <v>111.80158713246036</v>
      </c>
      <c r="K995">
        <f t="shared" ca="1" si="212"/>
        <v>126.86661380738708</v>
      </c>
      <c r="L995">
        <f t="shared" ca="1" si="213"/>
        <v>0.1187469754477638</v>
      </c>
      <c r="M995">
        <f t="shared" ca="1" si="209"/>
        <v>112.03850803642239</v>
      </c>
      <c r="N995">
        <f t="shared" ca="1" si="210"/>
        <v>95.324208387991405</v>
      </c>
      <c r="O995">
        <f t="shared" ca="1" si="211"/>
        <v>59.419179104004719</v>
      </c>
    </row>
    <row r="996" spans="1:15" x14ac:dyDescent="0.2">
      <c r="A996">
        <v>995</v>
      </c>
      <c r="B996" s="2">
        <f t="shared" si="206"/>
        <v>41173</v>
      </c>
      <c r="C996">
        <f t="shared" si="202"/>
        <v>2012</v>
      </c>
      <c r="D996">
        <v>364.21436459365924</v>
      </c>
      <c r="E996">
        <f t="shared" ca="1" si="203"/>
        <v>338.32298603780748</v>
      </c>
      <c r="F996">
        <f t="shared" ca="1" si="204"/>
        <v>337.50536355709642</v>
      </c>
      <c r="G996" t="str">
        <f t="shared" ca="1" si="205"/>
        <v/>
      </c>
      <c r="H996">
        <f t="shared" ca="1" si="207"/>
        <v>287.58085071305516</v>
      </c>
      <c r="I996" s="4" t="str">
        <f t="shared" ca="1" si="208"/>
        <v/>
      </c>
      <c r="J996">
        <f t="shared" ca="1" si="214"/>
        <v>111.80158713246036</v>
      </c>
      <c r="K996">
        <f t="shared" ca="1" si="212"/>
        <v>126.86661380738708</v>
      </c>
      <c r="L996">
        <f t="shared" ca="1" si="213"/>
        <v>0.1187469754477638</v>
      </c>
      <c r="M996">
        <f t="shared" ca="1" si="209"/>
        <v>112.03850803642239</v>
      </c>
      <c r="N996">
        <f t="shared" ca="1" si="210"/>
        <v>95.324208387991405</v>
      </c>
      <c r="O996">
        <f t="shared" ca="1" si="211"/>
        <v>59.419179104004719</v>
      </c>
    </row>
    <row r="997" spans="1:15" x14ac:dyDescent="0.2">
      <c r="A997">
        <v>996</v>
      </c>
      <c r="B997" s="2">
        <f t="shared" si="206"/>
        <v>41174</v>
      </c>
      <c r="C997">
        <f t="shared" si="202"/>
        <v>2012</v>
      </c>
      <c r="D997">
        <v>365.18362680967027</v>
      </c>
      <c r="E997">
        <f t="shared" ca="1" si="203"/>
        <v>339.66601807640063</v>
      </c>
      <c r="F997">
        <f t="shared" ca="1" si="204"/>
        <v>338.86019885324475</v>
      </c>
      <c r="G997" t="str">
        <f t="shared" ca="1" si="205"/>
        <v/>
      </c>
      <c r="H997">
        <f t="shared" ca="1" si="207"/>
        <v>287.58085071305516</v>
      </c>
      <c r="I997" s="4" t="str">
        <f t="shared" ca="1" si="208"/>
        <v/>
      </c>
      <c r="J997">
        <f t="shared" ca="1" si="214"/>
        <v>111.80158713246036</v>
      </c>
      <c r="K997">
        <f t="shared" ca="1" si="212"/>
        <v>126.86661380738708</v>
      </c>
      <c r="L997">
        <f t="shared" ca="1" si="213"/>
        <v>0.1187469754477638</v>
      </c>
      <c r="M997">
        <f t="shared" ca="1" si="209"/>
        <v>112.03850803642239</v>
      </c>
      <c r="N997">
        <f t="shared" ca="1" si="210"/>
        <v>95.324208387991405</v>
      </c>
      <c r="O997">
        <f t="shared" ca="1" si="211"/>
        <v>59.419179104004719</v>
      </c>
    </row>
    <row r="998" spans="1:15" x14ac:dyDescent="0.2">
      <c r="A998">
        <v>997</v>
      </c>
      <c r="B998" s="2">
        <f t="shared" si="206"/>
        <v>41175</v>
      </c>
      <c r="C998">
        <f t="shared" si="202"/>
        <v>2012</v>
      </c>
      <c r="D998">
        <v>359.2554490919801</v>
      </c>
      <c r="E998">
        <f t="shared" ca="1" si="203"/>
        <v>340.64548962717959</v>
      </c>
      <c r="F998">
        <f t="shared" ca="1" si="204"/>
        <v>340.05780669671219</v>
      </c>
      <c r="G998" t="str">
        <f t="shared" ca="1" si="205"/>
        <v/>
      </c>
      <c r="H998">
        <f t="shared" ca="1" si="207"/>
        <v>287.58085071305516</v>
      </c>
      <c r="I998" s="4" t="str">
        <f t="shared" ca="1" si="208"/>
        <v/>
      </c>
      <c r="J998">
        <f t="shared" ca="1" si="214"/>
        <v>111.80158713246036</v>
      </c>
      <c r="K998">
        <f t="shared" ca="1" si="212"/>
        <v>126.86661380738708</v>
      </c>
      <c r="L998">
        <f t="shared" ca="1" si="213"/>
        <v>0.1187469754477638</v>
      </c>
      <c r="M998">
        <f t="shared" ca="1" si="209"/>
        <v>112.03850803642239</v>
      </c>
      <c r="N998">
        <f t="shared" ca="1" si="210"/>
        <v>95.324208387991405</v>
      </c>
      <c r="O998">
        <f t="shared" ca="1" si="211"/>
        <v>59.419179104004719</v>
      </c>
    </row>
    <row r="999" spans="1:15" x14ac:dyDescent="0.2">
      <c r="A999">
        <v>998</v>
      </c>
      <c r="B999" s="2">
        <f t="shared" si="206"/>
        <v>41176</v>
      </c>
      <c r="C999">
        <f t="shared" si="202"/>
        <v>2012</v>
      </c>
      <c r="D999">
        <v>364.44040012684798</v>
      </c>
      <c r="E999">
        <f t="shared" ca="1" si="203"/>
        <v>341.83523515216297</v>
      </c>
      <c r="F999">
        <f t="shared" ca="1" si="204"/>
        <v>341.12138783717296</v>
      </c>
      <c r="G999" t="str">
        <f t="shared" ca="1" si="205"/>
        <v/>
      </c>
      <c r="H999">
        <f t="shared" ca="1" si="207"/>
        <v>287.58085071305516</v>
      </c>
      <c r="I999" s="4" t="str">
        <f t="shared" ca="1" si="208"/>
        <v/>
      </c>
      <c r="J999">
        <f t="shared" ca="1" si="214"/>
        <v>111.80158713246036</v>
      </c>
      <c r="K999">
        <f t="shared" ca="1" si="212"/>
        <v>126.86661380738708</v>
      </c>
      <c r="L999">
        <f t="shared" ca="1" si="213"/>
        <v>0.1187469754477638</v>
      </c>
      <c r="M999">
        <f t="shared" ca="1" si="209"/>
        <v>112.03850803642239</v>
      </c>
      <c r="N999">
        <f t="shared" ca="1" si="210"/>
        <v>95.324208387991405</v>
      </c>
      <c r="O999">
        <f t="shared" ca="1" si="211"/>
        <v>59.419179104004719</v>
      </c>
    </row>
    <row r="1000" spans="1:15" x14ac:dyDescent="0.2">
      <c r="A1000">
        <v>999</v>
      </c>
      <c r="B1000" s="2">
        <f t="shared" si="206"/>
        <v>41177</v>
      </c>
      <c r="C1000">
        <f t="shared" si="202"/>
        <v>2012</v>
      </c>
      <c r="D1000">
        <v>364.81515958347694</v>
      </c>
      <c r="E1000">
        <f t="shared" ca="1" si="203"/>
        <v>342.98423137372868</v>
      </c>
      <c r="F1000">
        <f t="shared" ca="1" si="204"/>
        <v>342.29483364078919</v>
      </c>
      <c r="G1000" t="str">
        <f t="shared" ca="1" si="205"/>
        <v/>
      </c>
      <c r="H1000">
        <f t="shared" ca="1" si="207"/>
        <v>287.58085071305516</v>
      </c>
      <c r="I1000" s="4" t="str">
        <f t="shared" ca="1" si="208"/>
        <v/>
      </c>
      <c r="J1000">
        <f t="shared" ca="1" si="214"/>
        <v>111.80158713246036</v>
      </c>
      <c r="K1000">
        <f t="shared" ca="1" si="212"/>
        <v>126.86661380738708</v>
      </c>
      <c r="L1000">
        <f t="shared" ca="1" si="213"/>
        <v>0.1187469754477638</v>
      </c>
      <c r="M1000">
        <f t="shared" ca="1" si="209"/>
        <v>112.03850803642239</v>
      </c>
      <c r="N1000">
        <f t="shared" ca="1" si="210"/>
        <v>95.324208387991405</v>
      </c>
      <c r="O1000">
        <f t="shared" ca="1" si="211"/>
        <v>59.419179104004719</v>
      </c>
    </row>
    <row r="1001" spans="1:15" x14ac:dyDescent="0.2">
      <c r="A1001">
        <v>1000</v>
      </c>
      <c r="B1001" s="2">
        <f t="shared" si="206"/>
        <v>41178</v>
      </c>
      <c r="C1001">
        <f t="shared" si="202"/>
        <v>2012</v>
      </c>
      <c r="D1001">
        <v>362.79323337187691</v>
      </c>
      <c r="E1001">
        <f t="shared" ca="1" si="203"/>
        <v>343.97468147363611</v>
      </c>
      <c r="F1001">
        <f t="shared" ca="1" si="204"/>
        <v>343.38041141369172</v>
      </c>
      <c r="G1001" t="str">
        <f t="shared" ca="1" si="205"/>
        <v/>
      </c>
      <c r="H1001">
        <f t="shared" ca="1" si="207"/>
        <v>287.58085071305516</v>
      </c>
      <c r="I1001" s="4" t="str">
        <f t="shared" ca="1" si="208"/>
        <v/>
      </c>
      <c r="J1001">
        <f t="shared" ca="1" si="214"/>
        <v>111.80158713246036</v>
      </c>
      <c r="K1001">
        <f t="shared" ca="1" si="212"/>
        <v>126.86661380738708</v>
      </c>
      <c r="L1001">
        <f t="shared" ca="1" si="213"/>
        <v>0.1187469754477638</v>
      </c>
      <c r="M1001">
        <f t="shared" ca="1" si="209"/>
        <v>112.03850803642239</v>
      </c>
      <c r="N1001">
        <f t="shared" ca="1" si="210"/>
        <v>95.324208387991405</v>
      </c>
      <c r="O1001">
        <f t="shared" ca="1" si="211"/>
        <v>59.419179104004719</v>
      </c>
    </row>
    <row r="1002" spans="1:15" x14ac:dyDescent="0.2">
      <c r="A1002">
        <v>1001</v>
      </c>
      <c r="B1002" s="2">
        <f t="shared" si="206"/>
        <v>41179</v>
      </c>
      <c r="C1002">
        <f t="shared" si="202"/>
        <v>2012</v>
      </c>
      <c r="D1002">
        <v>363.92105277236675</v>
      </c>
      <c r="E1002">
        <f t="shared" ca="1" si="203"/>
        <v>344.97200003857267</v>
      </c>
      <c r="F1002">
        <f t="shared" ca="1" si="204"/>
        <v>344.3736088996107</v>
      </c>
      <c r="G1002" t="str">
        <f t="shared" ca="1" si="205"/>
        <v/>
      </c>
      <c r="H1002">
        <f t="shared" ca="1" si="207"/>
        <v>287.58085071305516</v>
      </c>
      <c r="I1002" s="4" t="str">
        <f t="shared" ca="1" si="208"/>
        <v/>
      </c>
      <c r="J1002">
        <f t="shared" ca="1" si="214"/>
        <v>111.80158713246036</v>
      </c>
      <c r="K1002">
        <f t="shared" ca="1" si="212"/>
        <v>126.86661380738708</v>
      </c>
      <c r="L1002">
        <f t="shared" ca="1" si="213"/>
        <v>0.1187469754477638</v>
      </c>
      <c r="M1002">
        <f t="shared" ca="1" si="209"/>
        <v>112.03850803642239</v>
      </c>
      <c r="N1002">
        <f t="shared" ca="1" si="210"/>
        <v>95.324208387991405</v>
      </c>
      <c r="O1002">
        <f t="shared" ca="1" si="211"/>
        <v>59.419179104004719</v>
      </c>
    </row>
    <row r="1003" spans="1:15" x14ac:dyDescent="0.2">
      <c r="A1003">
        <v>1002</v>
      </c>
      <c r="B1003" s="2">
        <f t="shared" si="206"/>
        <v>41180</v>
      </c>
      <c r="C1003">
        <f t="shared" si="202"/>
        <v>2012</v>
      </c>
      <c r="D1003">
        <v>367.8928645123321</v>
      </c>
      <c r="E1003">
        <f t="shared" ca="1" si="203"/>
        <v>346.11804326226064</v>
      </c>
      <c r="F1003">
        <f t="shared" ca="1" si="204"/>
        <v>345.43041732804784</v>
      </c>
      <c r="G1003" t="str">
        <f t="shared" ca="1" si="205"/>
        <v/>
      </c>
      <c r="H1003">
        <f t="shared" ca="1" si="207"/>
        <v>287.58085071305516</v>
      </c>
      <c r="I1003" s="4" t="str">
        <f t="shared" ca="1" si="208"/>
        <v/>
      </c>
      <c r="J1003">
        <f t="shared" ca="1" si="214"/>
        <v>111.80158713246036</v>
      </c>
      <c r="K1003">
        <f t="shared" ca="1" si="212"/>
        <v>126.86661380738708</v>
      </c>
      <c r="L1003">
        <f t="shared" ca="1" si="213"/>
        <v>0.1187469754477638</v>
      </c>
      <c r="M1003">
        <f t="shared" ca="1" si="209"/>
        <v>112.03850803642239</v>
      </c>
      <c r="N1003">
        <f t="shared" ca="1" si="210"/>
        <v>95.324208387991405</v>
      </c>
      <c r="O1003">
        <f t="shared" ca="1" si="211"/>
        <v>59.419179104004719</v>
      </c>
    </row>
    <row r="1004" spans="1:15" x14ac:dyDescent="0.2">
      <c r="A1004">
        <v>1003</v>
      </c>
      <c r="B1004" s="2">
        <f t="shared" si="206"/>
        <v>41181</v>
      </c>
      <c r="C1004">
        <f t="shared" si="202"/>
        <v>2012</v>
      </c>
      <c r="D1004">
        <v>367.69055219717291</v>
      </c>
      <c r="E1004">
        <f t="shared" ca="1" si="203"/>
        <v>347.1966687090063</v>
      </c>
      <c r="F1004">
        <f t="shared" ca="1" si="204"/>
        <v>346.54949344095883</v>
      </c>
      <c r="G1004" t="str">
        <f t="shared" ca="1" si="205"/>
        <v/>
      </c>
      <c r="H1004">
        <f t="shared" ca="1" si="207"/>
        <v>287.58085071305516</v>
      </c>
      <c r="I1004" s="4" t="str">
        <f t="shared" ca="1" si="208"/>
        <v/>
      </c>
      <c r="J1004">
        <f t="shared" ca="1" si="214"/>
        <v>111.80158713246036</v>
      </c>
      <c r="K1004">
        <f t="shared" ca="1" si="212"/>
        <v>126.86661380738708</v>
      </c>
      <c r="L1004">
        <f t="shared" ca="1" si="213"/>
        <v>0.1187469754477638</v>
      </c>
      <c r="M1004">
        <f t="shared" ca="1" si="209"/>
        <v>112.03850803642239</v>
      </c>
      <c r="N1004">
        <f t="shared" ca="1" si="210"/>
        <v>95.324208387991405</v>
      </c>
      <c r="O1004">
        <f t="shared" ca="1" si="211"/>
        <v>59.419179104004719</v>
      </c>
    </row>
    <row r="1005" spans="1:15" x14ac:dyDescent="0.2">
      <c r="A1005">
        <v>1004</v>
      </c>
      <c r="B1005" s="2">
        <f t="shared" si="206"/>
        <v>41182</v>
      </c>
      <c r="C1005">
        <f t="shared" si="202"/>
        <v>2012</v>
      </c>
      <c r="D1005">
        <v>368.29285482594469</v>
      </c>
      <c r="E1005">
        <f t="shared" ca="1" si="203"/>
        <v>348.25147801485321</v>
      </c>
      <c r="F1005">
        <f t="shared" ca="1" si="204"/>
        <v>347.61859243134512</v>
      </c>
      <c r="G1005" t="str">
        <f t="shared" ca="1" si="205"/>
        <v/>
      </c>
      <c r="H1005">
        <f t="shared" ca="1" si="207"/>
        <v>287.58085071305516</v>
      </c>
      <c r="I1005" s="4" t="str">
        <f t="shared" ca="1" si="208"/>
        <v/>
      </c>
      <c r="J1005">
        <f t="shared" ca="1" si="214"/>
        <v>111.80158713246036</v>
      </c>
      <c r="K1005">
        <f t="shared" ca="1" si="212"/>
        <v>126.86661380738708</v>
      </c>
      <c r="L1005">
        <f t="shared" ca="1" si="213"/>
        <v>0.1187469754477638</v>
      </c>
      <c r="M1005">
        <f t="shared" ca="1" si="209"/>
        <v>112.03850803642239</v>
      </c>
      <c r="N1005">
        <f t="shared" ca="1" si="210"/>
        <v>95.324208387991405</v>
      </c>
      <c r="O1005">
        <f t="shared" ca="1" si="211"/>
        <v>59.419179104004719</v>
      </c>
    </row>
    <row r="1006" spans="1:15" x14ac:dyDescent="0.2">
      <c r="A1006">
        <v>1005</v>
      </c>
      <c r="B1006" s="2">
        <f t="shared" si="206"/>
        <v>41183</v>
      </c>
      <c r="C1006">
        <f t="shared" si="202"/>
        <v>2012</v>
      </c>
      <c r="D1006">
        <v>365.45030490762423</v>
      </c>
      <c r="E1006">
        <f t="shared" ca="1" si="203"/>
        <v>349.11141935949172</v>
      </c>
      <c r="F1006">
        <f t="shared" ca="1" si="204"/>
        <v>348.59545455270859</v>
      </c>
      <c r="G1006" t="str">
        <f t="shared" ca="1" si="205"/>
        <v/>
      </c>
      <c r="H1006">
        <f t="shared" ca="1" si="207"/>
        <v>287.58085071305516</v>
      </c>
      <c r="I1006" s="4" t="str">
        <f t="shared" ca="1" si="208"/>
        <v/>
      </c>
      <c r="J1006">
        <f t="shared" ca="1" si="214"/>
        <v>111.80158713246036</v>
      </c>
      <c r="K1006">
        <f t="shared" ca="1" si="212"/>
        <v>126.86661380738708</v>
      </c>
      <c r="L1006">
        <f t="shared" ca="1" si="213"/>
        <v>0.1187469754477638</v>
      </c>
      <c r="M1006">
        <f t="shared" ca="1" si="209"/>
        <v>112.03850803642239</v>
      </c>
      <c r="N1006">
        <f t="shared" ca="1" si="210"/>
        <v>95.324208387991405</v>
      </c>
      <c r="O1006">
        <f t="shared" ca="1" si="211"/>
        <v>59.419179104004719</v>
      </c>
    </row>
    <row r="1007" spans="1:15" x14ac:dyDescent="0.2">
      <c r="A1007">
        <v>1006</v>
      </c>
      <c r="B1007" s="2">
        <f t="shared" si="206"/>
        <v>41184</v>
      </c>
      <c r="C1007">
        <f t="shared" si="202"/>
        <v>2012</v>
      </c>
      <c r="D1007">
        <v>359.78651652719481</v>
      </c>
      <c r="E1007">
        <f t="shared" ca="1" si="203"/>
        <v>349.6451742178769</v>
      </c>
      <c r="F1007">
        <f t="shared" ca="1" si="204"/>
        <v>349.32492130284578</v>
      </c>
      <c r="G1007" t="str">
        <f t="shared" ca="1" si="205"/>
        <v/>
      </c>
      <c r="H1007">
        <f t="shared" ca="1" si="207"/>
        <v>287.58085071305516</v>
      </c>
      <c r="I1007" s="4" t="str">
        <f t="shared" ca="1" si="208"/>
        <v/>
      </c>
      <c r="J1007">
        <f t="shared" ca="1" si="214"/>
        <v>111.80158713246036</v>
      </c>
      <c r="K1007">
        <f t="shared" ca="1" si="212"/>
        <v>126.86661380738708</v>
      </c>
      <c r="L1007">
        <f t="shared" ca="1" si="213"/>
        <v>0.1187469754477638</v>
      </c>
      <c r="M1007">
        <f t="shared" ca="1" si="209"/>
        <v>112.03850803642239</v>
      </c>
      <c r="N1007">
        <f t="shared" ca="1" si="210"/>
        <v>95.324208387991405</v>
      </c>
      <c r="O1007">
        <f t="shared" ca="1" si="211"/>
        <v>59.419179104004719</v>
      </c>
    </row>
    <row r="1008" spans="1:15" x14ac:dyDescent="0.2">
      <c r="A1008">
        <v>1007</v>
      </c>
      <c r="B1008" s="2">
        <f t="shared" si="206"/>
        <v>41185</v>
      </c>
      <c r="C1008">
        <f t="shared" si="202"/>
        <v>2012</v>
      </c>
      <c r="D1008">
        <v>356.33574442410344</v>
      </c>
      <c r="E1008">
        <f t="shared" ca="1" si="203"/>
        <v>349.97970272818827</v>
      </c>
      <c r="F1008">
        <f t="shared" ca="1" si="204"/>
        <v>349.77898562200141</v>
      </c>
      <c r="G1008" t="str">
        <f t="shared" ca="1" si="205"/>
        <v/>
      </c>
      <c r="H1008">
        <f t="shared" ca="1" si="207"/>
        <v>287.58085071305516</v>
      </c>
      <c r="I1008" s="4" t="str">
        <f t="shared" ca="1" si="208"/>
        <v/>
      </c>
      <c r="J1008">
        <f t="shared" ca="1" si="214"/>
        <v>111.80158713246036</v>
      </c>
      <c r="K1008">
        <f t="shared" ca="1" si="212"/>
        <v>126.86661380738708</v>
      </c>
      <c r="L1008">
        <f t="shared" ca="1" si="213"/>
        <v>0.1187469754477638</v>
      </c>
      <c r="M1008">
        <f t="shared" ca="1" si="209"/>
        <v>112.03850803642239</v>
      </c>
      <c r="N1008">
        <f t="shared" ca="1" si="210"/>
        <v>95.324208387991405</v>
      </c>
      <c r="O1008">
        <f t="shared" ca="1" si="211"/>
        <v>59.419179104004719</v>
      </c>
    </row>
    <row r="1009" spans="1:15" x14ac:dyDescent="0.2">
      <c r="A1009">
        <v>1008</v>
      </c>
      <c r="B1009" s="2">
        <f t="shared" si="206"/>
        <v>41186</v>
      </c>
      <c r="C1009">
        <f t="shared" si="202"/>
        <v>2012</v>
      </c>
      <c r="D1009">
        <v>355.19138333126125</v>
      </c>
      <c r="E1009">
        <f t="shared" ca="1" si="203"/>
        <v>350.24028675834194</v>
      </c>
      <c r="F1009">
        <f t="shared" ca="1" si="204"/>
        <v>350.08393634024969</v>
      </c>
      <c r="G1009" t="str">
        <f t="shared" ca="1" si="205"/>
        <v/>
      </c>
      <c r="H1009">
        <f t="shared" ca="1" si="207"/>
        <v>287.58085071305516</v>
      </c>
      <c r="I1009" s="4" t="str">
        <f t="shared" ca="1" si="208"/>
        <v/>
      </c>
      <c r="J1009">
        <f t="shared" ca="1" si="214"/>
        <v>111.80158713246036</v>
      </c>
      <c r="K1009">
        <f t="shared" ca="1" si="212"/>
        <v>126.86661380738708</v>
      </c>
      <c r="L1009">
        <f t="shared" ca="1" si="213"/>
        <v>0.1187469754477638</v>
      </c>
      <c r="M1009">
        <f t="shared" ca="1" si="209"/>
        <v>112.03850803642239</v>
      </c>
      <c r="N1009">
        <f t="shared" ca="1" si="210"/>
        <v>95.324208387991405</v>
      </c>
      <c r="O1009">
        <f t="shared" ca="1" si="211"/>
        <v>59.419179104004719</v>
      </c>
    </row>
    <row r="1010" spans="1:15" x14ac:dyDescent="0.2">
      <c r="A1010">
        <v>1009</v>
      </c>
      <c r="B1010" s="2">
        <f t="shared" si="206"/>
        <v>41187</v>
      </c>
      <c r="C1010">
        <f t="shared" si="202"/>
        <v>2012</v>
      </c>
      <c r="D1010">
        <v>351.90387955658997</v>
      </c>
      <c r="E1010">
        <f t="shared" ca="1" si="203"/>
        <v>350.32346639825437</v>
      </c>
      <c r="F1010">
        <f t="shared" ca="1" si="204"/>
        <v>350.27355861430692</v>
      </c>
      <c r="G1010" t="str">
        <f t="shared" ca="1" si="205"/>
        <v/>
      </c>
      <c r="H1010">
        <f t="shared" ca="1" si="207"/>
        <v>287.58085071305516</v>
      </c>
      <c r="I1010" s="4" t="str">
        <f t="shared" ca="1" si="208"/>
        <v/>
      </c>
      <c r="J1010">
        <f t="shared" ca="1" si="214"/>
        <v>111.80158713246036</v>
      </c>
      <c r="K1010">
        <f t="shared" ca="1" si="212"/>
        <v>126.86661380738708</v>
      </c>
      <c r="L1010">
        <f t="shared" ca="1" si="213"/>
        <v>0.1187469754477638</v>
      </c>
      <c r="M1010">
        <f t="shared" ca="1" si="209"/>
        <v>112.03850803642239</v>
      </c>
      <c r="N1010">
        <f t="shared" ca="1" si="210"/>
        <v>95.324208387991405</v>
      </c>
      <c r="O1010">
        <f t="shared" ca="1" si="211"/>
        <v>59.419179104004719</v>
      </c>
    </row>
    <row r="1011" spans="1:15" x14ac:dyDescent="0.2">
      <c r="A1011">
        <v>1010</v>
      </c>
      <c r="B1011" s="2">
        <f t="shared" si="206"/>
        <v>41188</v>
      </c>
      <c r="C1011">
        <f t="shared" si="202"/>
        <v>2012</v>
      </c>
      <c r="D1011">
        <v>352.86201592971503</v>
      </c>
      <c r="E1011">
        <f t="shared" ca="1" si="203"/>
        <v>350.4503938748274</v>
      </c>
      <c r="F1011">
        <f t="shared" ca="1" si="204"/>
        <v>350.37423738888356</v>
      </c>
      <c r="G1011" t="str">
        <f t="shared" ca="1" si="205"/>
        <v/>
      </c>
      <c r="H1011">
        <f t="shared" ca="1" si="207"/>
        <v>287.58085071305516</v>
      </c>
      <c r="I1011" s="4" t="str">
        <f t="shared" ca="1" si="208"/>
        <v/>
      </c>
      <c r="J1011">
        <f t="shared" ca="1" si="214"/>
        <v>111.80158713246036</v>
      </c>
      <c r="K1011">
        <f t="shared" ca="1" si="212"/>
        <v>126.86661380738708</v>
      </c>
      <c r="L1011">
        <f t="shared" ca="1" si="213"/>
        <v>0.1187469754477638</v>
      </c>
      <c r="M1011">
        <f t="shared" ca="1" si="209"/>
        <v>112.03850803642239</v>
      </c>
      <c r="N1011">
        <f t="shared" ca="1" si="210"/>
        <v>95.324208387991405</v>
      </c>
      <c r="O1011">
        <f t="shared" ca="1" si="211"/>
        <v>59.419179104004719</v>
      </c>
    </row>
    <row r="1012" spans="1:15" x14ac:dyDescent="0.2">
      <c r="A1012">
        <v>1011</v>
      </c>
      <c r="B1012" s="2">
        <f t="shared" si="206"/>
        <v>41189</v>
      </c>
      <c r="C1012">
        <f t="shared" si="202"/>
        <v>2012</v>
      </c>
      <c r="D1012">
        <v>353.45870571558038</v>
      </c>
      <c r="E1012">
        <f t="shared" ca="1" si="203"/>
        <v>350.60080946686503</v>
      </c>
      <c r="F1012">
        <f t="shared" ca="1" si="204"/>
        <v>350.51056011164246</v>
      </c>
      <c r="G1012" t="str">
        <f t="shared" ca="1" si="205"/>
        <v/>
      </c>
      <c r="H1012">
        <f t="shared" ca="1" si="207"/>
        <v>287.58085071305516</v>
      </c>
      <c r="I1012" s="4" t="str">
        <f t="shared" ca="1" si="208"/>
        <v/>
      </c>
      <c r="J1012">
        <f t="shared" ca="1" si="214"/>
        <v>111.80158713246036</v>
      </c>
      <c r="K1012">
        <f t="shared" ca="1" si="212"/>
        <v>126.86661380738708</v>
      </c>
      <c r="L1012">
        <f t="shared" ca="1" si="213"/>
        <v>0.1187469754477638</v>
      </c>
      <c r="M1012">
        <f t="shared" ca="1" si="209"/>
        <v>112.03850803642239</v>
      </c>
      <c r="N1012">
        <f t="shared" ca="1" si="210"/>
        <v>95.324208387991405</v>
      </c>
      <c r="O1012">
        <f t="shared" ca="1" si="211"/>
        <v>59.419179104004719</v>
      </c>
    </row>
    <row r="1013" spans="1:15" x14ac:dyDescent="0.2">
      <c r="A1013">
        <v>1012</v>
      </c>
      <c r="B1013" s="2">
        <f t="shared" si="206"/>
        <v>41190</v>
      </c>
      <c r="C1013">
        <f t="shared" si="202"/>
        <v>2012</v>
      </c>
      <c r="D1013">
        <v>356.13926739770102</v>
      </c>
      <c r="E1013">
        <f t="shared" ca="1" si="203"/>
        <v>350.87773236340684</v>
      </c>
      <c r="F1013">
        <f t="shared" ca="1" si="204"/>
        <v>350.71157862548176</v>
      </c>
      <c r="G1013" t="str">
        <f t="shared" ca="1" si="205"/>
        <v/>
      </c>
      <c r="H1013">
        <f t="shared" ca="1" si="207"/>
        <v>287.58085071305516</v>
      </c>
      <c r="I1013" s="4" t="str">
        <f t="shared" ca="1" si="208"/>
        <v/>
      </c>
      <c r="J1013">
        <f t="shared" ca="1" si="214"/>
        <v>111.80158713246036</v>
      </c>
      <c r="K1013">
        <f t="shared" ca="1" si="212"/>
        <v>126.86661380738708</v>
      </c>
      <c r="L1013">
        <f t="shared" ca="1" si="213"/>
        <v>0.1187469754477638</v>
      </c>
      <c r="M1013">
        <f t="shared" ca="1" si="209"/>
        <v>112.03850803642239</v>
      </c>
      <c r="N1013">
        <f t="shared" ca="1" si="210"/>
        <v>95.324208387991405</v>
      </c>
      <c r="O1013">
        <f t="shared" ca="1" si="211"/>
        <v>59.419179104004719</v>
      </c>
    </row>
    <row r="1014" spans="1:15" x14ac:dyDescent="0.2">
      <c r="A1014">
        <v>1013</v>
      </c>
      <c r="B1014" s="2">
        <f t="shared" si="206"/>
        <v>41191</v>
      </c>
      <c r="C1014">
        <f t="shared" si="202"/>
        <v>2012</v>
      </c>
      <c r="D1014">
        <v>358.35023479865447</v>
      </c>
      <c r="E1014">
        <f t="shared" ca="1" si="203"/>
        <v>351.25135748516919</v>
      </c>
      <c r="F1014">
        <f t="shared" ca="1" si="204"/>
        <v>351.02718241211181</v>
      </c>
      <c r="G1014" t="str">
        <f t="shared" ca="1" si="205"/>
        <v/>
      </c>
      <c r="H1014">
        <f t="shared" ca="1" si="207"/>
        <v>287.58085071305516</v>
      </c>
      <c r="I1014" s="4" t="str">
        <f t="shared" ca="1" si="208"/>
        <v/>
      </c>
      <c r="J1014">
        <f t="shared" ca="1" si="214"/>
        <v>111.80158713246036</v>
      </c>
      <c r="K1014">
        <f t="shared" ca="1" si="212"/>
        <v>126.86661380738708</v>
      </c>
      <c r="L1014">
        <f t="shared" ca="1" si="213"/>
        <v>0.1187469754477638</v>
      </c>
      <c r="M1014">
        <f t="shared" ca="1" si="209"/>
        <v>112.03850803642239</v>
      </c>
      <c r="N1014">
        <f t="shared" ca="1" si="210"/>
        <v>95.324208387991405</v>
      </c>
      <c r="O1014">
        <f t="shared" ca="1" si="211"/>
        <v>59.419179104004719</v>
      </c>
    </row>
    <row r="1015" spans="1:15" x14ac:dyDescent="0.2">
      <c r="A1015">
        <v>1014</v>
      </c>
      <c r="B1015" s="2">
        <f t="shared" si="206"/>
        <v>41192</v>
      </c>
      <c r="C1015">
        <f t="shared" si="202"/>
        <v>2012</v>
      </c>
      <c r="D1015">
        <v>355.36051370680559</v>
      </c>
      <c r="E1015">
        <f t="shared" ca="1" si="203"/>
        <v>351.45681529625097</v>
      </c>
      <c r="F1015">
        <f t="shared" ca="1" si="204"/>
        <v>351.33354060960193</v>
      </c>
      <c r="G1015" t="str">
        <f t="shared" ca="1" si="205"/>
        <v/>
      </c>
      <c r="H1015">
        <f t="shared" ca="1" si="207"/>
        <v>287.58085071305516</v>
      </c>
      <c r="I1015" s="4" t="str">
        <f t="shared" ca="1" si="208"/>
        <v/>
      </c>
      <c r="J1015">
        <f t="shared" ca="1" si="214"/>
        <v>111.80158713246036</v>
      </c>
      <c r="K1015">
        <f t="shared" ca="1" si="212"/>
        <v>126.86661380738708</v>
      </c>
      <c r="L1015">
        <f t="shared" ca="1" si="213"/>
        <v>0.1187469754477638</v>
      </c>
      <c r="M1015">
        <f t="shared" ca="1" si="209"/>
        <v>112.03850803642239</v>
      </c>
      <c r="N1015">
        <f t="shared" ca="1" si="210"/>
        <v>95.324208387991405</v>
      </c>
      <c r="O1015">
        <f t="shared" ca="1" si="211"/>
        <v>59.419179104004719</v>
      </c>
    </row>
    <row r="1016" spans="1:15" x14ac:dyDescent="0.2">
      <c r="A1016">
        <v>1015</v>
      </c>
      <c r="B1016" s="2">
        <f t="shared" si="206"/>
        <v>41193</v>
      </c>
      <c r="C1016">
        <f t="shared" si="202"/>
        <v>2012</v>
      </c>
      <c r="D1016">
        <v>353.75692742953396</v>
      </c>
      <c r="E1016">
        <f t="shared" ca="1" si="203"/>
        <v>351.57182090291514</v>
      </c>
      <c r="F1016">
        <f t="shared" ca="1" si="204"/>
        <v>351.50281753891664</v>
      </c>
      <c r="G1016" t="str">
        <f t="shared" ca="1" si="205"/>
        <v/>
      </c>
      <c r="H1016">
        <f t="shared" ca="1" si="207"/>
        <v>287.58085071305516</v>
      </c>
      <c r="I1016" s="4" t="str">
        <f t="shared" ca="1" si="208"/>
        <v/>
      </c>
      <c r="J1016">
        <f t="shared" ca="1" si="214"/>
        <v>111.80158713246036</v>
      </c>
      <c r="K1016">
        <f t="shared" ca="1" si="212"/>
        <v>126.86661380738708</v>
      </c>
      <c r="L1016">
        <f t="shared" ca="1" si="213"/>
        <v>0.1187469754477638</v>
      </c>
      <c r="M1016">
        <f t="shared" ca="1" si="209"/>
        <v>112.03850803642239</v>
      </c>
      <c r="N1016">
        <f t="shared" ca="1" si="210"/>
        <v>95.324208387991405</v>
      </c>
      <c r="O1016">
        <f t="shared" ca="1" si="211"/>
        <v>59.419179104004719</v>
      </c>
    </row>
    <row r="1017" spans="1:15" x14ac:dyDescent="0.2">
      <c r="A1017">
        <v>1016</v>
      </c>
      <c r="B1017" s="2">
        <f t="shared" si="206"/>
        <v>41194</v>
      </c>
      <c r="C1017">
        <f t="shared" si="202"/>
        <v>2012</v>
      </c>
      <c r="D1017">
        <v>347.88809332506412</v>
      </c>
      <c r="E1017">
        <f t="shared" ca="1" si="203"/>
        <v>351.38763452402259</v>
      </c>
      <c r="F1017">
        <f t="shared" ca="1" si="204"/>
        <v>351.49814635135817</v>
      </c>
      <c r="G1017" t="str">
        <f t="shared" ca="1" si="205"/>
        <v>SELL</v>
      </c>
      <c r="H1017">
        <f t="shared" ca="1" si="207"/>
        <v>347.88809332506412</v>
      </c>
      <c r="I1017" s="4">
        <f t="shared" ca="1" si="208"/>
        <v>-0.20970534881748032</v>
      </c>
      <c r="J1017">
        <f t="shared" ca="1" si="214"/>
        <v>88.356196304499846</v>
      </c>
      <c r="K1017">
        <f t="shared" ca="1" si="212"/>
        <v>126.86661380738708</v>
      </c>
      <c r="L1017">
        <f t="shared" ca="1" si="213"/>
        <v>0.30355044835794998</v>
      </c>
      <c r="M1017">
        <f t="shared" ca="1" si="209"/>
        <v>65.048359218886333</v>
      </c>
      <c r="N1017">
        <f t="shared" ca="1" si="210"/>
        <v>35.354219275729633</v>
      </c>
      <c r="O1017">
        <f t="shared" ca="1" si="211"/>
        <v>9.5771003821901299</v>
      </c>
    </row>
    <row r="1018" spans="1:15" x14ac:dyDescent="0.2">
      <c r="A1018">
        <v>1017</v>
      </c>
      <c r="B1018" s="2">
        <f t="shared" si="206"/>
        <v>41195</v>
      </c>
      <c r="C1018">
        <f t="shared" si="202"/>
        <v>2012</v>
      </c>
      <c r="D1018">
        <v>348.89284324316134</v>
      </c>
      <c r="E1018">
        <f t="shared" ca="1" si="203"/>
        <v>351.26289495997952</v>
      </c>
      <c r="F1018">
        <f t="shared" ca="1" si="204"/>
        <v>351.33773869840536</v>
      </c>
      <c r="G1018" t="str">
        <f t="shared" ca="1" si="205"/>
        <v/>
      </c>
      <c r="H1018">
        <f t="shared" ca="1" si="207"/>
        <v>347.88809332506412</v>
      </c>
      <c r="I1018" s="4" t="str">
        <f t="shared" ca="1" si="208"/>
        <v/>
      </c>
      <c r="J1018">
        <f t="shared" ca="1" si="214"/>
        <v>88.356196304499846</v>
      </c>
      <c r="K1018">
        <f t="shared" ca="1" si="212"/>
        <v>126.86661380738708</v>
      </c>
      <c r="L1018">
        <f t="shared" ca="1" si="213"/>
        <v>0.30355044835794998</v>
      </c>
      <c r="M1018">
        <f t="shared" ca="1" si="209"/>
        <v>65.048359218886333</v>
      </c>
      <c r="N1018">
        <f t="shared" ca="1" si="210"/>
        <v>35.354219275729633</v>
      </c>
      <c r="O1018">
        <f t="shared" ca="1" si="211"/>
        <v>9.5771003821901299</v>
      </c>
    </row>
    <row r="1019" spans="1:15" x14ac:dyDescent="0.2">
      <c r="A1019">
        <v>1018</v>
      </c>
      <c r="B1019" s="2">
        <f t="shared" si="206"/>
        <v>41196</v>
      </c>
      <c r="C1019">
        <f t="shared" si="202"/>
        <v>2012</v>
      </c>
      <c r="D1019">
        <v>347.15323860294535</v>
      </c>
      <c r="E1019">
        <f t="shared" ca="1" si="203"/>
        <v>351.05741214212787</v>
      </c>
      <c r="F1019">
        <f t="shared" ca="1" si="204"/>
        <v>351.18070183283891</v>
      </c>
      <c r="G1019" t="str">
        <f t="shared" ca="1" si="205"/>
        <v/>
      </c>
      <c r="H1019">
        <f t="shared" ca="1" si="207"/>
        <v>347.88809332506412</v>
      </c>
      <c r="I1019" s="4" t="str">
        <f t="shared" ca="1" si="208"/>
        <v/>
      </c>
      <c r="J1019">
        <f t="shared" ca="1" si="214"/>
        <v>88.356196304499846</v>
      </c>
      <c r="K1019">
        <f t="shared" ca="1" si="212"/>
        <v>126.86661380738708</v>
      </c>
      <c r="L1019">
        <f t="shared" ca="1" si="213"/>
        <v>0.30355044835794998</v>
      </c>
      <c r="M1019">
        <f t="shared" ca="1" si="209"/>
        <v>65.048359218886333</v>
      </c>
      <c r="N1019">
        <f t="shared" ca="1" si="210"/>
        <v>35.354219275729633</v>
      </c>
      <c r="O1019">
        <f t="shared" ca="1" si="211"/>
        <v>9.5771003821901299</v>
      </c>
    </row>
    <row r="1020" spans="1:15" x14ac:dyDescent="0.2">
      <c r="A1020">
        <v>1019</v>
      </c>
      <c r="B1020" s="2">
        <f t="shared" si="206"/>
        <v>41197</v>
      </c>
      <c r="C1020">
        <f t="shared" si="202"/>
        <v>2012</v>
      </c>
      <c r="D1020">
        <v>353.82809552533593</v>
      </c>
      <c r="E1020">
        <f t="shared" ca="1" si="203"/>
        <v>351.19594631128825</v>
      </c>
      <c r="F1020">
        <f t="shared" ca="1" si="204"/>
        <v>351.11282580979207</v>
      </c>
      <c r="G1020" t="str">
        <f t="shared" ca="1" si="205"/>
        <v>BUY</v>
      </c>
      <c r="H1020">
        <f t="shared" ca="1" si="207"/>
        <v>353.82809552533593</v>
      </c>
      <c r="I1020" s="4">
        <f t="shared" ca="1" si="208"/>
        <v>1.7074462490216678E-2</v>
      </c>
      <c r="J1020">
        <f t="shared" ca="1" si="214"/>
        <v>89.864830864079238</v>
      </c>
      <c r="K1020">
        <f t="shared" ca="1" si="212"/>
        <v>126.86661380738708</v>
      </c>
      <c r="L1020">
        <f t="shared" ca="1" si="213"/>
        <v>0.29165894661210967</v>
      </c>
      <c r="M1020">
        <f t="shared" ca="1" si="209"/>
        <v>67.269690757952361</v>
      </c>
      <c r="N1020">
        <f t="shared" ca="1" si="210"/>
        <v>37.165182148412654</v>
      </c>
      <c r="O1020">
        <f t="shared" ca="1" si="211"/>
        <v>10.231195747153111</v>
      </c>
    </row>
    <row r="1021" spans="1:15" x14ac:dyDescent="0.2">
      <c r="A1021">
        <v>1020</v>
      </c>
      <c r="B1021" s="2">
        <f t="shared" si="206"/>
        <v>41198</v>
      </c>
      <c r="C1021">
        <f t="shared" si="202"/>
        <v>2012</v>
      </c>
      <c r="D1021">
        <v>354.55982962100779</v>
      </c>
      <c r="E1021">
        <f t="shared" ca="1" si="203"/>
        <v>351.36414047677425</v>
      </c>
      <c r="F1021">
        <f t="shared" ca="1" si="204"/>
        <v>351.26322397748265</v>
      </c>
      <c r="G1021" t="str">
        <f t="shared" ca="1" si="205"/>
        <v/>
      </c>
      <c r="H1021">
        <f t="shared" ca="1" si="207"/>
        <v>353.82809552533593</v>
      </c>
      <c r="I1021" s="4" t="str">
        <f t="shared" ca="1" si="208"/>
        <v/>
      </c>
      <c r="J1021">
        <f t="shared" ca="1" si="214"/>
        <v>89.864830864079238</v>
      </c>
      <c r="K1021">
        <f t="shared" ca="1" si="212"/>
        <v>126.86661380738708</v>
      </c>
      <c r="L1021">
        <f t="shared" ca="1" si="213"/>
        <v>0.29165894661210967</v>
      </c>
      <c r="M1021">
        <f t="shared" ca="1" si="209"/>
        <v>67.269690757952361</v>
      </c>
      <c r="N1021">
        <f t="shared" ca="1" si="210"/>
        <v>37.165182148412654</v>
      </c>
      <c r="O1021">
        <f t="shared" ca="1" si="211"/>
        <v>10.231195747153111</v>
      </c>
    </row>
    <row r="1022" spans="1:15" x14ac:dyDescent="0.2">
      <c r="A1022">
        <v>1021</v>
      </c>
      <c r="B1022" s="2">
        <f t="shared" si="206"/>
        <v>41199</v>
      </c>
      <c r="C1022">
        <f t="shared" si="202"/>
        <v>2012</v>
      </c>
      <c r="D1022">
        <v>356.39442775680953</v>
      </c>
      <c r="E1022">
        <f t="shared" ca="1" si="203"/>
        <v>351.61565484077607</v>
      </c>
      <c r="F1022">
        <f t="shared" ca="1" si="204"/>
        <v>351.46474622237497</v>
      </c>
      <c r="G1022" t="str">
        <f t="shared" ca="1" si="205"/>
        <v/>
      </c>
      <c r="H1022">
        <f t="shared" ca="1" si="207"/>
        <v>353.82809552533593</v>
      </c>
      <c r="I1022" s="4" t="str">
        <f t="shared" ca="1" si="208"/>
        <v/>
      </c>
      <c r="J1022">
        <f t="shared" ca="1" si="214"/>
        <v>89.864830864079238</v>
      </c>
      <c r="K1022">
        <f t="shared" ca="1" si="212"/>
        <v>126.86661380738708</v>
      </c>
      <c r="L1022">
        <f t="shared" ca="1" si="213"/>
        <v>0.29165894661210967</v>
      </c>
      <c r="M1022">
        <f t="shared" ca="1" si="209"/>
        <v>67.269690757952361</v>
      </c>
      <c r="N1022">
        <f t="shared" ca="1" si="210"/>
        <v>37.165182148412654</v>
      </c>
      <c r="O1022">
        <f t="shared" ca="1" si="211"/>
        <v>10.231195747153111</v>
      </c>
    </row>
    <row r="1023" spans="1:15" x14ac:dyDescent="0.2">
      <c r="A1023">
        <v>1022</v>
      </c>
      <c r="B1023" s="2">
        <f t="shared" si="206"/>
        <v>41200</v>
      </c>
      <c r="C1023">
        <f t="shared" si="202"/>
        <v>2012</v>
      </c>
      <c r="D1023">
        <v>359.22723923423018</v>
      </c>
      <c r="E1023">
        <f t="shared" ca="1" si="203"/>
        <v>351.99623406044878</v>
      </c>
      <c r="F1023">
        <f t="shared" ca="1" si="204"/>
        <v>351.76788652864519</v>
      </c>
      <c r="G1023" t="str">
        <f t="shared" ca="1" si="205"/>
        <v/>
      </c>
      <c r="H1023">
        <f t="shared" ca="1" si="207"/>
        <v>353.82809552533593</v>
      </c>
      <c r="I1023" s="4" t="str">
        <f t="shared" ca="1" si="208"/>
        <v/>
      </c>
      <c r="J1023">
        <f t="shared" ca="1" si="214"/>
        <v>89.864830864079238</v>
      </c>
      <c r="K1023">
        <f t="shared" ca="1" si="212"/>
        <v>126.86661380738708</v>
      </c>
      <c r="L1023">
        <f t="shared" ca="1" si="213"/>
        <v>0.29165894661210967</v>
      </c>
      <c r="M1023">
        <f t="shared" ca="1" si="209"/>
        <v>67.269690757952361</v>
      </c>
      <c r="N1023">
        <f t="shared" ca="1" si="210"/>
        <v>37.165182148412654</v>
      </c>
      <c r="O1023">
        <f t="shared" ca="1" si="211"/>
        <v>10.231195747153111</v>
      </c>
    </row>
    <row r="1024" spans="1:15" x14ac:dyDescent="0.2">
      <c r="A1024">
        <v>1023</v>
      </c>
      <c r="B1024" s="2">
        <f t="shared" si="206"/>
        <v>41201</v>
      </c>
      <c r="C1024">
        <f t="shared" si="202"/>
        <v>2012</v>
      </c>
      <c r="D1024">
        <v>358.64179092063887</v>
      </c>
      <c r="E1024">
        <f t="shared" ca="1" si="203"/>
        <v>352.32851190345826</v>
      </c>
      <c r="F1024">
        <f t="shared" ca="1" si="204"/>
        <v>352.12914519765263</v>
      </c>
      <c r="G1024" t="str">
        <f t="shared" ca="1" si="205"/>
        <v/>
      </c>
      <c r="H1024">
        <f t="shared" ca="1" si="207"/>
        <v>353.82809552533593</v>
      </c>
      <c r="I1024" s="4" t="str">
        <f t="shared" ca="1" si="208"/>
        <v/>
      </c>
      <c r="J1024">
        <f t="shared" ca="1" si="214"/>
        <v>89.864830864079238</v>
      </c>
      <c r="K1024">
        <f t="shared" ca="1" si="212"/>
        <v>126.86661380738708</v>
      </c>
      <c r="L1024">
        <f t="shared" ca="1" si="213"/>
        <v>0.29165894661210967</v>
      </c>
      <c r="M1024">
        <f t="shared" ca="1" si="209"/>
        <v>67.269690757952361</v>
      </c>
      <c r="N1024">
        <f t="shared" ca="1" si="210"/>
        <v>37.165182148412654</v>
      </c>
      <c r="O1024">
        <f t="shared" ca="1" si="211"/>
        <v>10.231195747153111</v>
      </c>
    </row>
    <row r="1025" spans="1:15" x14ac:dyDescent="0.2">
      <c r="A1025">
        <v>1024</v>
      </c>
      <c r="B1025" s="2">
        <f t="shared" si="206"/>
        <v>41202</v>
      </c>
      <c r="C1025">
        <f t="shared" si="202"/>
        <v>2012</v>
      </c>
      <c r="D1025">
        <v>357.88839674828915</v>
      </c>
      <c r="E1025">
        <f t="shared" ca="1" si="203"/>
        <v>352.60650614569983</v>
      </c>
      <c r="F1025">
        <f t="shared" ca="1" si="204"/>
        <v>352.43970960035489</v>
      </c>
      <c r="G1025" t="str">
        <f t="shared" ca="1" si="205"/>
        <v/>
      </c>
      <c r="H1025">
        <f t="shared" ca="1" si="207"/>
        <v>353.82809552533593</v>
      </c>
      <c r="I1025" s="4" t="str">
        <f t="shared" ca="1" si="208"/>
        <v/>
      </c>
      <c r="J1025">
        <f t="shared" ca="1" si="214"/>
        <v>89.864830864079238</v>
      </c>
      <c r="K1025">
        <f t="shared" ca="1" si="212"/>
        <v>126.86661380738708</v>
      </c>
      <c r="L1025">
        <f t="shared" ca="1" si="213"/>
        <v>0.29165894661210967</v>
      </c>
      <c r="M1025">
        <f t="shared" ca="1" si="209"/>
        <v>67.269690757952361</v>
      </c>
      <c r="N1025">
        <f t="shared" ca="1" si="210"/>
        <v>37.165182148412654</v>
      </c>
      <c r="O1025">
        <f t="shared" ca="1" si="211"/>
        <v>10.231195747153111</v>
      </c>
    </row>
    <row r="1026" spans="1:15" x14ac:dyDescent="0.2">
      <c r="A1026">
        <v>1025</v>
      </c>
      <c r="B1026" s="2">
        <f t="shared" si="206"/>
        <v>41203</v>
      </c>
      <c r="C1026">
        <f t="shared" si="202"/>
        <v>2012</v>
      </c>
      <c r="D1026">
        <v>354.53328634414783</v>
      </c>
      <c r="E1026">
        <f t="shared" ca="1" si="203"/>
        <v>352.70284515562224</v>
      </c>
      <c r="F1026">
        <f t="shared" ca="1" si="204"/>
        <v>352.64504174966874</v>
      </c>
      <c r="G1026" t="str">
        <f t="shared" ca="1" si="205"/>
        <v/>
      </c>
      <c r="H1026">
        <f t="shared" ca="1" si="207"/>
        <v>353.82809552533593</v>
      </c>
      <c r="I1026" s="4" t="str">
        <f t="shared" ca="1" si="208"/>
        <v/>
      </c>
      <c r="J1026">
        <f t="shared" ca="1" si="214"/>
        <v>89.864830864079238</v>
      </c>
      <c r="K1026">
        <f t="shared" ca="1" si="212"/>
        <v>126.86661380738708</v>
      </c>
      <c r="L1026">
        <f t="shared" ca="1" si="213"/>
        <v>0.29165894661210967</v>
      </c>
      <c r="M1026">
        <f t="shared" ca="1" si="209"/>
        <v>67.269690757952361</v>
      </c>
      <c r="N1026">
        <f t="shared" ca="1" si="210"/>
        <v>37.165182148412654</v>
      </c>
      <c r="O1026">
        <f t="shared" ca="1" si="211"/>
        <v>10.231195747153111</v>
      </c>
    </row>
    <row r="1027" spans="1:15" x14ac:dyDescent="0.2">
      <c r="A1027">
        <v>1026</v>
      </c>
      <c r="B1027" s="2">
        <f t="shared" si="206"/>
        <v>41204</v>
      </c>
      <c r="C1027">
        <f t="shared" ref="C1027:C1090" si="215">YEAR(B1027)</f>
        <v>2012</v>
      </c>
      <c r="D1027">
        <v>348.34209946631591</v>
      </c>
      <c r="E1027">
        <f t="shared" ref="E1027:E1090" ca="1" si="216">IF($A1027=$Y$7, AVERAGE(OFFSET($D1028,-$Y$7,0,$Y$7,1)),IF($A1027&gt;$Y$7,((($Y$7-1)*E1026)+$D1027)/$Y$7,""))</f>
        <v>352.48480787115693</v>
      </c>
      <c r="F1027">
        <f t="shared" ref="F1027:F1090" ca="1" si="217">IF($A1027=$Y$8, AVERAGE(OFFSET($D1028,-$Y$8,0,$Y$8,1)),IF($A1027&gt;$Y$8,((($Y$8-1)*E1026)+$D1027)/$Y$8,""))</f>
        <v>352.61563024183613</v>
      </c>
      <c r="G1027" t="str">
        <f t="shared" ref="G1027:G1090" ca="1" si="218">IF(A1027&gt;$Y$8,IF(AND(E1027&gt;=F1027,E1026&lt;F1026),"BUY",IF(AND(E1027&lt;=F1027,E1026&gt;F1026),"SELL","")),"")</f>
        <v>SELL</v>
      </c>
      <c r="H1027">
        <f t="shared" ca="1" si="207"/>
        <v>348.34209946631591</v>
      </c>
      <c r="I1027" s="4">
        <f t="shared" ca="1" si="208"/>
        <v>1.5504693178405853E-2</v>
      </c>
      <c r="J1027">
        <f t="shared" ca="1" si="214"/>
        <v>91.258157494156109</v>
      </c>
      <c r="K1027">
        <f t="shared" ca="1" si="212"/>
        <v>126.86661380738708</v>
      </c>
      <c r="L1027">
        <f t="shared" ca="1" si="213"/>
        <v>0.2806763359136617</v>
      </c>
      <c r="M1027">
        <f t="shared" ca="1" si="209"/>
        <v>69.355682588768957</v>
      </c>
      <c r="N1027">
        <f t="shared" ca="1" si="210"/>
        <v>38.893886386804766</v>
      </c>
      <c r="O1027">
        <f t="shared" ca="1" si="211"/>
        <v>10.865721950784391</v>
      </c>
    </row>
    <row r="1028" spans="1:15" x14ac:dyDescent="0.2">
      <c r="A1028">
        <v>1027</v>
      </c>
      <c r="B1028" s="2">
        <f t="shared" ref="B1028:B1091" si="219">B1027+1</f>
        <v>41205</v>
      </c>
      <c r="C1028">
        <f t="shared" si="215"/>
        <v>2012</v>
      </c>
      <c r="D1028">
        <v>347.75082109327263</v>
      </c>
      <c r="E1028">
        <f t="shared" ca="1" si="216"/>
        <v>352.24810853226273</v>
      </c>
      <c r="F1028">
        <f t="shared" ca="1" si="217"/>
        <v>352.39012813559924</v>
      </c>
      <c r="G1028" t="str">
        <f t="shared" ca="1" si="218"/>
        <v/>
      </c>
      <c r="H1028">
        <f t="shared" ref="H1028:H1091" ca="1" si="220">IF(G1028&lt;&gt;"",D1028,H1027)</f>
        <v>348.34209946631591</v>
      </c>
      <c r="I1028" s="4" t="str">
        <f t="shared" ref="I1028:I1091" ca="1" si="221">IF(H1027&lt;&gt;0,IF(G1028="BUY",(H1028-H1027)/H1027,IF(G1028="SELL",(H1027-H1028)/H1027,"")),"")</f>
        <v/>
      </c>
      <c r="J1028">
        <f t="shared" ca="1" si="214"/>
        <v>91.258157494156109</v>
      </c>
      <c r="K1028">
        <f t="shared" ca="1" si="212"/>
        <v>126.86661380738708</v>
      </c>
      <c r="L1028">
        <f t="shared" ca="1" si="213"/>
        <v>0.2806763359136617</v>
      </c>
      <c r="M1028">
        <f t="shared" ref="M1028:M1091" ca="1" si="222">IF(I1028&lt;&gt;"",M1027*(1+2*I1028),M1027)</f>
        <v>69.355682588768957</v>
      </c>
      <c r="N1028">
        <f t="shared" ref="N1028:N1091" ca="1" si="223">IF(I1028&lt;&gt;"",N1027*(1+3*I1028),N1027)</f>
        <v>38.893886386804766</v>
      </c>
      <c r="O1028">
        <f t="shared" ref="O1028:O1091" ca="1" si="224">IF(I1028&lt;&gt;"",O1027*(1+4*I1028),O1027)</f>
        <v>10.865721950784391</v>
      </c>
    </row>
    <row r="1029" spans="1:15" x14ac:dyDescent="0.2">
      <c r="A1029">
        <v>1028</v>
      </c>
      <c r="B1029" s="2">
        <f t="shared" si="219"/>
        <v>41206</v>
      </c>
      <c r="C1029">
        <f t="shared" si="215"/>
        <v>2012</v>
      </c>
      <c r="D1029">
        <v>353.63579596417884</v>
      </c>
      <c r="E1029">
        <f t="shared" ca="1" si="216"/>
        <v>352.31749290385858</v>
      </c>
      <c r="F1029">
        <f t="shared" ca="1" si="217"/>
        <v>352.27586228090104</v>
      </c>
      <c r="G1029" t="str">
        <f t="shared" ca="1" si="218"/>
        <v>BUY</v>
      </c>
      <c r="H1029">
        <f t="shared" ca="1" si="220"/>
        <v>353.63579596417884</v>
      </c>
      <c r="I1029" s="4">
        <f t="shared" ca="1" si="221"/>
        <v>1.5196832383950238E-2</v>
      </c>
      <c r="J1029">
        <f t="shared" ca="1" si="214"/>
        <v>92.644992417262927</v>
      </c>
      <c r="K1029">
        <f t="shared" ca="1" si="212"/>
        <v>126.86661380738708</v>
      </c>
      <c r="L1029">
        <f t="shared" ca="1" si="213"/>
        <v>0.26974489476073282</v>
      </c>
      <c r="M1029">
        <f t="shared" ca="1" si="222"/>
        <v>71.463655955120913</v>
      </c>
      <c r="N1029">
        <f t="shared" ca="1" si="223"/>
        <v>40.667078003346795</v>
      </c>
      <c r="O1029">
        <f t="shared" ca="1" si="224"/>
        <v>11.526220171651108</v>
      </c>
    </row>
    <row r="1030" spans="1:15" x14ac:dyDescent="0.2">
      <c r="A1030">
        <v>1029</v>
      </c>
      <c r="B1030" s="2">
        <f t="shared" si="219"/>
        <v>41207</v>
      </c>
      <c r="C1030">
        <f t="shared" si="215"/>
        <v>2012</v>
      </c>
      <c r="D1030">
        <v>356.2490445045799</v>
      </c>
      <c r="E1030">
        <f t="shared" ca="1" si="216"/>
        <v>352.51407048389467</v>
      </c>
      <c r="F1030">
        <f t="shared" ca="1" si="217"/>
        <v>352.39612393587305</v>
      </c>
      <c r="G1030" t="str">
        <f t="shared" ca="1" si="218"/>
        <v/>
      </c>
      <c r="H1030">
        <f t="shared" ca="1" si="220"/>
        <v>353.63579596417884</v>
      </c>
      <c r="I1030" s="4" t="str">
        <f t="shared" ca="1" si="221"/>
        <v/>
      </c>
      <c r="J1030">
        <f t="shared" ca="1" si="214"/>
        <v>92.644992417262927</v>
      </c>
      <c r="K1030">
        <f t="shared" ca="1" si="212"/>
        <v>126.86661380738708</v>
      </c>
      <c r="L1030">
        <f t="shared" ca="1" si="213"/>
        <v>0.26974489476073282</v>
      </c>
      <c r="M1030">
        <f t="shared" ca="1" si="222"/>
        <v>71.463655955120913</v>
      </c>
      <c r="N1030">
        <f t="shared" ca="1" si="223"/>
        <v>40.667078003346795</v>
      </c>
      <c r="O1030">
        <f t="shared" ca="1" si="224"/>
        <v>11.526220171651108</v>
      </c>
    </row>
    <row r="1031" spans="1:15" x14ac:dyDescent="0.2">
      <c r="A1031">
        <v>1030</v>
      </c>
      <c r="B1031" s="2">
        <f t="shared" si="219"/>
        <v>41208</v>
      </c>
      <c r="C1031">
        <f t="shared" si="215"/>
        <v>2012</v>
      </c>
      <c r="D1031">
        <v>354.79361113890337</v>
      </c>
      <c r="E1031">
        <f t="shared" ca="1" si="216"/>
        <v>352.6280475166451</v>
      </c>
      <c r="F1031">
        <f t="shared" ca="1" si="217"/>
        <v>352.55966129699482</v>
      </c>
      <c r="G1031" t="str">
        <f t="shared" ca="1" si="218"/>
        <v/>
      </c>
      <c r="H1031">
        <f t="shared" ca="1" si="220"/>
        <v>353.63579596417884</v>
      </c>
      <c r="I1031" s="4" t="str">
        <f t="shared" ca="1" si="221"/>
        <v/>
      </c>
      <c r="J1031">
        <f t="shared" ca="1" si="214"/>
        <v>92.644992417262927</v>
      </c>
      <c r="K1031">
        <f t="shared" ca="1" si="212"/>
        <v>126.86661380738708</v>
      </c>
      <c r="L1031">
        <f t="shared" ca="1" si="213"/>
        <v>0.26974489476073282</v>
      </c>
      <c r="M1031">
        <f t="shared" ca="1" si="222"/>
        <v>71.463655955120913</v>
      </c>
      <c r="N1031">
        <f t="shared" ca="1" si="223"/>
        <v>40.667078003346795</v>
      </c>
      <c r="O1031">
        <f t="shared" ca="1" si="224"/>
        <v>11.526220171651108</v>
      </c>
    </row>
    <row r="1032" spans="1:15" x14ac:dyDescent="0.2">
      <c r="A1032">
        <v>1031</v>
      </c>
      <c r="B1032" s="2">
        <f t="shared" si="219"/>
        <v>41209</v>
      </c>
      <c r="C1032">
        <f t="shared" si="215"/>
        <v>2012</v>
      </c>
      <c r="D1032">
        <v>359.2586906231208</v>
      </c>
      <c r="E1032">
        <f t="shared" ca="1" si="216"/>
        <v>352.95957967196887</v>
      </c>
      <c r="F1032">
        <f t="shared" ca="1" si="217"/>
        <v>352.76066037877456</v>
      </c>
      <c r="G1032" t="str">
        <f t="shared" ca="1" si="218"/>
        <v/>
      </c>
      <c r="H1032">
        <f t="shared" ca="1" si="220"/>
        <v>353.63579596417884</v>
      </c>
      <c r="I1032" s="4" t="str">
        <f t="shared" ca="1" si="221"/>
        <v/>
      </c>
      <c r="J1032">
        <f t="shared" ca="1" si="214"/>
        <v>92.644992417262927</v>
      </c>
      <c r="K1032">
        <f t="shared" ca="1" si="212"/>
        <v>126.86661380738708</v>
      </c>
      <c r="L1032">
        <f t="shared" ca="1" si="213"/>
        <v>0.26974489476073282</v>
      </c>
      <c r="M1032">
        <f t="shared" ca="1" si="222"/>
        <v>71.463655955120913</v>
      </c>
      <c r="N1032">
        <f t="shared" ca="1" si="223"/>
        <v>40.667078003346795</v>
      </c>
      <c r="O1032">
        <f t="shared" ca="1" si="224"/>
        <v>11.526220171651108</v>
      </c>
    </row>
    <row r="1033" spans="1:15" x14ac:dyDescent="0.2">
      <c r="A1033">
        <v>1032</v>
      </c>
      <c r="B1033" s="2">
        <f t="shared" si="219"/>
        <v>41210</v>
      </c>
      <c r="C1033">
        <f t="shared" si="215"/>
        <v>2012</v>
      </c>
      <c r="D1033">
        <v>358.37777892858958</v>
      </c>
      <c r="E1033">
        <f t="shared" ca="1" si="216"/>
        <v>353.23048963479994</v>
      </c>
      <c r="F1033">
        <f t="shared" ca="1" si="217"/>
        <v>353.0679436571013</v>
      </c>
      <c r="G1033" t="str">
        <f t="shared" ca="1" si="218"/>
        <v/>
      </c>
      <c r="H1033">
        <f t="shared" ca="1" si="220"/>
        <v>353.63579596417884</v>
      </c>
      <c r="I1033" s="4" t="str">
        <f t="shared" ca="1" si="221"/>
        <v/>
      </c>
      <c r="J1033">
        <f t="shared" ca="1" si="214"/>
        <v>92.644992417262927</v>
      </c>
      <c r="K1033">
        <f t="shared" ca="1" si="212"/>
        <v>126.86661380738708</v>
      </c>
      <c r="L1033">
        <f t="shared" ca="1" si="213"/>
        <v>0.26974489476073282</v>
      </c>
      <c r="M1033">
        <f t="shared" ca="1" si="222"/>
        <v>71.463655955120913</v>
      </c>
      <c r="N1033">
        <f t="shared" ca="1" si="223"/>
        <v>40.667078003346795</v>
      </c>
      <c r="O1033">
        <f t="shared" ca="1" si="224"/>
        <v>11.526220171651108</v>
      </c>
    </row>
    <row r="1034" spans="1:15" x14ac:dyDescent="0.2">
      <c r="A1034">
        <v>1033</v>
      </c>
      <c r="B1034" s="2">
        <f t="shared" si="219"/>
        <v>41211</v>
      </c>
      <c r="C1034">
        <f t="shared" si="215"/>
        <v>2012</v>
      </c>
      <c r="D1034">
        <v>357.50892822535411</v>
      </c>
      <c r="E1034">
        <f t="shared" ca="1" si="216"/>
        <v>353.44441156432765</v>
      </c>
      <c r="F1034">
        <f t="shared" ca="1" si="217"/>
        <v>353.31605840661103</v>
      </c>
      <c r="G1034" t="str">
        <f t="shared" ca="1" si="218"/>
        <v/>
      </c>
      <c r="H1034">
        <f t="shared" ca="1" si="220"/>
        <v>353.63579596417884</v>
      </c>
      <c r="I1034" s="4" t="str">
        <f t="shared" ca="1" si="221"/>
        <v/>
      </c>
      <c r="J1034">
        <f t="shared" ca="1" si="214"/>
        <v>92.644992417262927</v>
      </c>
      <c r="K1034">
        <f t="shared" ca="1" si="212"/>
        <v>126.86661380738708</v>
      </c>
      <c r="L1034">
        <f t="shared" ca="1" si="213"/>
        <v>0.26974489476073282</v>
      </c>
      <c r="M1034">
        <f t="shared" ca="1" si="222"/>
        <v>71.463655955120913</v>
      </c>
      <c r="N1034">
        <f t="shared" ca="1" si="223"/>
        <v>40.667078003346795</v>
      </c>
      <c r="O1034">
        <f t="shared" ca="1" si="224"/>
        <v>11.526220171651108</v>
      </c>
    </row>
    <row r="1035" spans="1:15" x14ac:dyDescent="0.2">
      <c r="A1035">
        <v>1034</v>
      </c>
      <c r="B1035" s="2">
        <f t="shared" si="219"/>
        <v>41212</v>
      </c>
      <c r="C1035">
        <f t="shared" si="215"/>
        <v>2012</v>
      </c>
      <c r="D1035">
        <v>354.42918092323907</v>
      </c>
      <c r="E1035">
        <f t="shared" ca="1" si="216"/>
        <v>353.49365003227319</v>
      </c>
      <c r="F1035">
        <f t="shared" ca="1" si="217"/>
        <v>353.46410695150587</v>
      </c>
      <c r="G1035" t="str">
        <f t="shared" ca="1" si="218"/>
        <v/>
      </c>
      <c r="H1035">
        <f t="shared" ca="1" si="220"/>
        <v>353.63579596417884</v>
      </c>
      <c r="I1035" s="4" t="str">
        <f t="shared" ca="1" si="221"/>
        <v/>
      </c>
      <c r="J1035">
        <f t="shared" ca="1" si="214"/>
        <v>92.644992417262927</v>
      </c>
      <c r="K1035">
        <f t="shared" ca="1" si="212"/>
        <v>126.86661380738708</v>
      </c>
      <c r="L1035">
        <f t="shared" ca="1" si="213"/>
        <v>0.26974489476073282</v>
      </c>
      <c r="M1035">
        <f t="shared" ca="1" si="222"/>
        <v>71.463655955120913</v>
      </c>
      <c r="N1035">
        <f t="shared" ca="1" si="223"/>
        <v>40.667078003346795</v>
      </c>
      <c r="O1035">
        <f t="shared" ca="1" si="224"/>
        <v>11.526220171651108</v>
      </c>
    </row>
    <row r="1036" spans="1:15" x14ac:dyDescent="0.2">
      <c r="A1036">
        <v>1035</v>
      </c>
      <c r="B1036" s="2">
        <f t="shared" si="219"/>
        <v>41213</v>
      </c>
      <c r="C1036">
        <f t="shared" si="215"/>
        <v>2012</v>
      </c>
      <c r="D1036">
        <v>350.88499663847506</v>
      </c>
      <c r="E1036">
        <f t="shared" ca="1" si="216"/>
        <v>353.36321736258327</v>
      </c>
      <c r="F1036">
        <f t="shared" ca="1" si="217"/>
        <v>353.44147696439728</v>
      </c>
      <c r="G1036" t="str">
        <f t="shared" ca="1" si="218"/>
        <v>SELL</v>
      </c>
      <c r="H1036">
        <f t="shared" ca="1" si="220"/>
        <v>350.88499663847506</v>
      </c>
      <c r="I1036" s="4">
        <f t="shared" ca="1" si="221"/>
        <v>7.7786224050192601E-3</v>
      </c>
      <c r="J1036">
        <f t="shared" ca="1" si="214"/>
        <v>93.365642830992698</v>
      </c>
      <c r="K1036">
        <f t="shared" ca="1" si="212"/>
        <v>126.86661380738708</v>
      </c>
      <c r="L1036">
        <f t="shared" ca="1" si="213"/>
        <v>0.26406451603773884</v>
      </c>
      <c r="M1036">
        <f t="shared" ca="1" si="222"/>
        <v>72.575433545835097</v>
      </c>
      <c r="N1036">
        <f t="shared" ca="1" si="223"/>
        <v>41.616079535657299</v>
      </c>
      <c r="O1036">
        <f t="shared" ca="1" si="224"/>
        <v>11.884852629540669</v>
      </c>
    </row>
    <row r="1037" spans="1:15" x14ac:dyDescent="0.2">
      <c r="A1037">
        <v>1036</v>
      </c>
      <c r="B1037" s="2">
        <f t="shared" si="219"/>
        <v>41214</v>
      </c>
      <c r="C1037">
        <f t="shared" si="215"/>
        <v>2012</v>
      </c>
      <c r="D1037">
        <v>350.76391754443972</v>
      </c>
      <c r="E1037">
        <f t="shared" ca="1" si="216"/>
        <v>353.23325237167609</v>
      </c>
      <c r="F1037">
        <f t="shared" ca="1" si="217"/>
        <v>353.3112313662204</v>
      </c>
      <c r="G1037" t="str">
        <f t="shared" ca="1" si="218"/>
        <v/>
      </c>
      <c r="H1037">
        <f t="shared" ca="1" si="220"/>
        <v>350.88499663847506</v>
      </c>
      <c r="I1037" s="4" t="str">
        <f t="shared" ca="1" si="221"/>
        <v/>
      </c>
      <c r="J1037">
        <f t="shared" ca="1" si="214"/>
        <v>93.365642830992698</v>
      </c>
      <c r="K1037">
        <f t="shared" ca="1" si="212"/>
        <v>126.86661380738708</v>
      </c>
      <c r="L1037">
        <f t="shared" ca="1" si="213"/>
        <v>0.26406451603773884</v>
      </c>
      <c r="M1037">
        <f t="shared" ca="1" si="222"/>
        <v>72.575433545835097</v>
      </c>
      <c r="N1037">
        <f t="shared" ca="1" si="223"/>
        <v>41.616079535657299</v>
      </c>
      <c r="O1037">
        <f t="shared" ca="1" si="224"/>
        <v>11.884852629540669</v>
      </c>
    </row>
    <row r="1038" spans="1:15" x14ac:dyDescent="0.2">
      <c r="A1038">
        <v>1037</v>
      </c>
      <c r="B1038" s="2">
        <f t="shared" si="219"/>
        <v>41215</v>
      </c>
      <c r="C1038">
        <f t="shared" si="215"/>
        <v>2012</v>
      </c>
      <c r="D1038">
        <v>354.75442510083963</v>
      </c>
      <c r="E1038">
        <f t="shared" ca="1" si="216"/>
        <v>353.30931100813427</v>
      </c>
      <c r="F1038">
        <f t="shared" ca="1" si="217"/>
        <v>353.26367582625937</v>
      </c>
      <c r="G1038" t="str">
        <f t="shared" ca="1" si="218"/>
        <v>BUY</v>
      </c>
      <c r="H1038">
        <f t="shared" ca="1" si="220"/>
        <v>354.75442510083963</v>
      </c>
      <c r="I1038" s="4">
        <f t="shared" ca="1" si="221"/>
        <v>1.1027625858712132E-2</v>
      </c>
      <c r="J1038">
        <f t="shared" ca="1" si="214"/>
        <v>94.395244208191031</v>
      </c>
      <c r="K1038">
        <f t="shared" ca="1" si="212"/>
        <v>126.86661380738708</v>
      </c>
      <c r="L1038">
        <f t="shared" ca="1" si="213"/>
        <v>0.25594889486445283</v>
      </c>
      <c r="M1038">
        <f t="shared" ca="1" si="222"/>
        <v>74.176103001189674</v>
      </c>
      <c r="N1038">
        <f t="shared" ca="1" si="223"/>
        <v>42.992859200134205</v>
      </c>
      <c r="O1038">
        <f t="shared" ca="1" si="224"/>
        <v>12.409099462278691</v>
      </c>
    </row>
    <row r="1039" spans="1:15" x14ac:dyDescent="0.2">
      <c r="A1039">
        <v>1038</v>
      </c>
      <c r="B1039" s="2">
        <f t="shared" si="219"/>
        <v>41216</v>
      </c>
      <c r="C1039">
        <f t="shared" si="215"/>
        <v>2012</v>
      </c>
      <c r="D1039">
        <v>359.55423866051217</v>
      </c>
      <c r="E1039">
        <f t="shared" ca="1" si="216"/>
        <v>353.62155739075314</v>
      </c>
      <c r="F1039">
        <f t="shared" ca="1" si="217"/>
        <v>353.43420956118183</v>
      </c>
      <c r="G1039" t="str">
        <f t="shared" ca="1" si="218"/>
        <v/>
      </c>
      <c r="H1039">
        <f t="shared" ca="1" si="220"/>
        <v>354.75442510083963</v>
      </c>
      <c r="I1039" s="4" t="str">
        <f t="shared" ca="1" si="221"/>
        <v/>
      </c>
      <c r="J1039">
        <f t="shared" ca="1" si="214"/>
        <v>94.395244208191031</v>
      </c>
      <c r="K1039">
        <f t="shared" ca="1" si="212"/>
        <v>126.86661380738708</v>
      </c>
      <c r="L1039">
        <f t="shared" ca="1" si="213"/>
        <v>0.25594889486445283</v>
      </c>
      <c r="M1039">
        <f t="shared" ca="1" si="222"/>
        <v>74.176103001189674</v>
      </c>
      <c r="N1039">
        <f t="shared" ca="1" si="223"/>
        <v>42.992859200134205</v>
      </c>
      <c r="O1039">
        <f t="shared" ca="1" si="224"/>
        <v>12.409099462278691</v>
      </c>
    </row>
    <row r="1040" spans="1:15" x14ac:dyDescent="0.2">
      <c r="A1040">
        <v>1039</v>
      </c>
      <c r="B1040" s="2">
        <f t="shared" si="219"/>
        <v>41217</v>
      </c>
      <c r="C1040">
        <f t="shared" si="215"/>
        <v>2012</v>
      </c>
      <c r="D1040">
        <v>359.15157240342199</v>
      </c>
      <c r="E1040">
        <f t="shared" ca="1" si="216"/>
        <v>353.89805814138657</v>
      </c>
      <c r="F1040">
        <f t="shared" ca="1" si="217"/>
        <v>353.73215769100648</v>
      </c>
      <c r="G1040" t="str">
        <f t="shared" ca="1" si="218"/>
        <v/>
      </c>
      <c r="H1040">
        <f t="shared" ca="1" si="220"/>
        <v>354.75442510083963</v>
      </c>
      <c r="I1040" s="4" t="str">
        <f t="shared" ca="1" si="221"/>
        <v/>
      </c>
      <c r="J1040">
        <f t="shared" ca="1" si="214"/>
        <v>94.395244208191031</v>
      </c>
      <c r="K1040">
        <f t="shared" ca="1" si="212"/>
        <v>126.86661380738708</v>
      </c>
      <c r="L1040">
        <f t="shared" ca="1" si="213"/>
        <v>0.25594889486445283</v>
      </c>
      <c r="M1040">
        <f t="shared" ca="1" si="222"/>
        <v>74.176103001189674</v>
      </c>
      <c r="N1040">
        <f t="shared" ca="1" si="223"/>
        <v>42.992859200134205</v>
      </c>
      <c r="O1040">
        <f t="shared" ca="1" si="224"/>
        <v>12.409099462278691</v>
      </c>
    </row>
    <row r="1041" spans="1:15" x14ac:dyDescent="0.2">
      <c r="A1041">
        <v>1040</v>
      </c>
      <c r="B1041" s="2">
        <f t="shared" si="219"/>
        <v>41218</v>
      </c>
      <c r="C1041">
        <f t="shared" si="215"/>
        <v>2012</v>
      </c>
      <c r="D1041">
        <v>354.53991666495773</v>
      </c>
      <c r="E1041">
        <f t="shared" ca="1" si="216"/>
        <v>353.93015106756513</v>
      </c>
      <c r="F1041">
        <f t="shared" ca="1" si="217"/>
        <v>353.91089531185804</v>
      </c>
      <c r="G1041" t="str">
        <f t="shared" ca="1" si="218"/>
        <v/>
      </c>
      <c r="H1041">
        <f t="shared" ca="1" si="220"/>
        <v>354.75442510083963</v>
      </c>
      <c r="I1041" s="4" t="str">
        <f t="shared" ca="1" si="221"/>
        <v/>
      </c>
      <c r="J1041">
        <f t="shared" ca="1" si="214"/>
        <v>94.395244208191031</v>
      </c>
      <c r="K1041">
        <f t="shared" ca="1" si="212"/>
        <v>126.86661380738708</v>
      </c>
      <c r="L1041">
        <f t="shared" ca="1" si="213"/>
        <v>0.25594889486445283</v>
      </c>
      <c r="M1041">
        <f t="shared" ca="1" si="222"/>
        <v>74.176103001189674</v>
      </c>
      <c r="N1041">
        <f t="shared" ca="1" si="223"/>
        <v>42.992859200134205</v>
      </c>
      <c r="O1041">
        <f t="shared" ca="1" si="224"/>
        <v>12.409099462278691</v>
      </c>
    </row>
    <row r="1042" spans="1:15" x14ac:dyDescent="0.2">
      <c r="A1042">
        <v>1041</v>
      </c>
      <c r="B1042" s="2">
        <f t="shared" si="219"/>
        <v>41219</v>
      </c>
      <c r="C1042">
        <f t="shared" si="215"/>
        <v>2012</v>
      </c>
      <c r="D1042">
        <v>358.05890325246713</v>
      </c>
      <c r="E1042">
        <f t="shared" ca="1" si="216"/>
        <v>354.13658867681022</v>
      </c>
      <c r="F1042">
        <f t="shared" ca="1" si="217"/>
        <v>354.01272611126319</v>
      </c>
      <c r="G1042" t="str">
        <f t="shared" ca="1" si="218"/>
        <v/>
      </c>
      <c r="H1042">
        <f t="shared" ca="1" si="220"/>
        <v>354.75442510083963</v>
      </c>
      <c r="I1042" s="4" t="str">
        <f t="shared" ca="1" si="221"/>
        <v/>
      </c>
      <c r="J1042">
        <f t="shared" ca="1" si="214"/>
        <v>94.395244208191031</v>
      </c>
      <c r="K1042">
        <f t="shared" ca="1" si="212"/>
        <v>126.86661380738708</v>
      </c>
      <c r="L1042">
        <f t="shared" ca="1" si="213"/>
        <v>0.25594889486445283</v>
      </c>
      <c r="M1042">
        <f t="shared" ca="1" si="222"/>
        <v>74.176103001189674</v>
      </c>
      <c r="N1042">
        <f t="shared" ca="1" si="223"/>
        <v>42.992859200134205</v>
      </c>
      <c r="O1042">
        <f t="shared" ca="1" si="224"/>
        <v>12.409099462278691</v>
      </c>
    </row>
    <row r="1043" spans="1:15" x14ac:dyDescent="0.2">
      <c r="A1043">
        <v>1042</v>
      </c>
      <c r="B1043" s="2">
        <f t="shared" si="219"/>
        <v>41220</v>
      </c>
      <c r="C1043">
        <f t="shared" si="215"/>
        <v>2012</v>
      </c>
      <c r="D1043">
        <v>355.99254578132036</v>
      </c>
      <c r="E1043">
        <f t="shared" ca="1" si="216"/>
        <v>354.22938653203573</v>
      </c>
      <c r="F1043">
        <f t="shared" ca="1" si="217"/>
        <v>354.17370781890037</v>
      </c>
      <c r="G1043" t="str">
        <f t="shared" ca="1" si="218"/>
        <v/>
      </c>
      <c r="H1043">
        <f t="shared" ca="1" si="220"/>
        <v>354.75442510083963</v>
      </c>
      <c r="I1043" s="4" t="str">
        <f t="shared" ca="1" si="221"/>
        <v/>
      </c>
      <c r="J1043">
        <f t="shared" ca="1" si="214"/>
        <v>94.395244208191031</v>
      </c>
      <c r="K1043">
        <f t="shared" ca="1" si="212"/>
        <v>126.86661380738708</v>
      </c>
      <c r="L1043">
        <f t="shared" ca="1" si="213"/>
        <v>0.25594889486445283</v>
      </c>
      <c r="M1043">
        <f t="shared" ca="1" si="222"/>
        <v>74.176103001189674</v>
      </c>
      <c r="N1043">
        <f t="shared" ca="1" si="223"/>
        <v>42.992859200134205</v>
      </c>
      <c r="O1043">
        <f t="shared" ca="1" si="224"/>
        <v>12.409099462278691</v>
      </c>
    </row>
    <row r="1044" spans="1:15" x14ac:dyDescent="0.2">
      <c r="A1044">
        <v>1043</v>
      </c>
      <c r="B1044" s="2">
        <f t="shared" si="219"/>
        <v>41221</v>
      </c>
      <c r="C1044">
        <f t="shared" si="215"/>
        <v>2012</v>
      </c>
      <c r="D1044">
        <v>355.04724320428915</v>
      </c>
      <c r="E1044">
        <f t="shared" ca="1" si="216"/>
        <v>354.27027936564843</v>
      </c>
      <c r="F1044">
        <f t="shared" ca="1" si="217"/>
        <v>354.24574366548075</v>
      </c>
      <c r="G1044" t="str">
        <f t="shared" ca="1" si="218"/>
        <v/>
      </c>
      <c r="H1044">
        <f t="shared" ca="1" si="220"/>
        <v>354.75442510083963</v>
      </c>
      <c r="I1044" s="4" t="str">
        <f t="shared" ca="1" si="221"/>
        <v/>
      </c>
      <c r="J1044">
        <f t="shared" ca="1" si="214"/>
        <v>94.395244208191031</v>
      </c>
      <c r="K1044">
        <f t="shared" ca="1" si="212"/>
        <v>126.86661380738708</v>
      </c>
      <c r="L1044">
        <f t="shared" ca="1" si="213"/>
        <v>0.25594889486445283</v>
      </c>
      <c r="M1044">
        <f t="shared" ca="1" si="222"/>
        <v>74.176103001189674</v>
      </c>
      <c r="N1044">
        <f t="shared" ca="1" si="223"/>
        <v>42.992859200134205</v>
      </c>
      <c r="O1044">
        <f t="shared" ca="1" si="224"/>
        <v>12.409099462278691</v>
      </c>
    </row>
    <row r="1045" spans="1:15" x14ac:dyDescent="0.2">
      <c r="A1045">
        <v>1044</v>
      </c>
      <c r="B1045" s="2">
        <f t="shared" si="219"/>
        <v>41222</v>
      </c>
      <c r="C1045">
        <f t="shared" si="215"/>
        <v>2012</v>
      </c>
      <c r="D1045">
        <v>356.59819031660265</v>
      </c>
      <c r="E1045">
        <f t="shared" ca="1" si="216"/>
        <v>354.38667491319615</v>
      </c>
      <c r="F1045">
        <f t="shared" ca="1" si="217"/>
        <v>354.3168375846675</v>
      </c>
      <c r="G1045" t="str">
        <f t="shared" ca="1" si="218"/>
        <v/>
      </c>
      <c r="H1045">
        <f t="shared" ca="1" si="220"/>
        <v>354.75442510083963</v>
      </c>
      <c r="I1045" s="4" t="str">
        <f t="shared" ca="1" si="221"/>
        <v/>
      </c>
      <c r="J1045">
        <f t="shared" ca="1" si="214"/>
        <v>94.395244208191031</v>
      </c>
      <c r="K1045">
        <f t="shared" ca="1" si="212"/>
        <v>126.86661380738708</v>
      </c>
      <c r="L1045">
        <f t="shared" ca="1" si="213"/>
        <v>0.25594889486445283</v>
      </c>
      <c r="M1045">
        <f t="shared" ca="1" si="222"/>
        <v>74.176103001189674</v>
      </c>
      <c r="N1045">
        <f t="shared" ca="1" si="223"/>
        <v>42.992859200134205</v>
      </c>
      <c r="O1045">
        <f t="shared" ca="1" si="224"/>
        <v>12.409099462278691</v>
      </c>
    </row>
    <row r="1046" spans="1:15" x14ac:dyDescent="0.2">
      <c r="A1046">
        <v>1045</v>
      </c>
      <c r="B1046" s="2">
        <f t="shared" si="219"/>
        <v>41223</v>
      </c>
      <c r="C1046">
        <f t="shared" si="215"/>
        <v>2012</v>
      </c>
      <c r="D1046">
        <v>356.76628899840642</v>
      </c>
      <c r="E1046">
        <f t="shared" ca="1" si="216"/>
        <v>354.50565561745668</v>
      </c>
      <c r="F1046">
        <f t="shared" ca="1" si="217"/>
        <v>354.43426719490031</v>
      </c>
      <c r="G1046" t="str">
        <f t="shared" ca="1" si="218"/>
        <v/>
      </c>
      <c r="H1046">
        <f t="shared" ca="1" si="220"/>
        <v>354.75442510083963</v>
      </c>
      <c r="I1046" s="4" t="str">
        <f t="shared" ca="1" si="221"/>
        <v/>
      </c>
      <c r="J1046">
        <f t="shared" ca="1" si="214"/>
        <v>94.395244208191031</v>
      </c>
      <c r="K1046">
        <f t="shared" ca="1" si="212"/>
        <v>126.86661380738708</v>
      </c>
      <c r="L1046">
        <f t="shared" ca="1" si="213"/>
        <v>0.25594889486445283</v>
      </c>
      <c r="M1046">
        <f t="shared" ca="1" si="222"/>
        <v>74.176103001189674</v>
      </c>
      <c r="N1046">
        <f t="shared" ca="1" si="223"/>
        <v>42.992859200134205</v>
      </c>
      <c r="O1046">
        <f t="shared" ca="1" si="224"/>
        <v>12.409099462278691</v>
      </c>
    </row>
    <row r="1047" spans="1:15" x14ac:dyDescent="0.2">
      <c r="A1047">
        <v>1046</v>
      </c>
      <c r="B1047" s="2">
        <f t="shared" si="219"/>
        <v>41224</v>
      </c>
      <c r="C1047">
        <f t="shared" si="215"/>
        <v>2012</v>
      </c>
      <c r="D1047">
        <v>360.5967814324643</v>
      </c>
      <c r="E1047">
        <f t="shared" ca="1" si="216"/>
        <v>354.81021190820707</v>
      </c>
      <c r="F1047">
        <f t="shared" ca="1" si="217"/>
        <v>354.62747813375682</v>
      </c>
      <c r="G1047" t="str">
        <f t="shared" ca="1" si="218"/>
        <v/>
      </c>
      <c r="H1047">
        <f t="shared" ca="1" si="220"/>
        <v>354.75442510083963</v>
      </c>
      <c r="I1047" s="4" t="str">
        <f t="shared" ca="1" si="221"/>
        <v/>
      </c>
      <c r="J1047">
        <f t="shared" ca="1" si="214"/>
        <v>94.395244208191031</v>
      </c>
      <c r="K1047">
        <f t="shared" ca="1" si="212"/>
        <v>126.86661380738708</v>
      </c>
      <c r="L1047">
        <f t="shared" ca="1" si="213"/>
        <v>0.25594889486445283</v>
      </c>
      <c r="M1047">
        <f t="shared" ca="1" si="222"/>
        <v>74.176103001189674</v>
      </c>
      <c r="N1047">
        <f t="shared" ca="1" si="223"/>
        <v>42.992859200134205</v>
      </c>
      <c r="O1047">
        <f t="shared" ca="1" si="224"/>
        <v>12.409099462278691</v>
      </c>
    </row>
    <row r="1048" spans="1:15" x14ac:dyDescent="0.2">
      <c r="A1048">
        <v>1047</v>
      </c>
      <c r="B1048" s="2">
        <f t="shared" si="219"/>
        <v>41225</v>
      </c>
      <c r="C1048">
        <f t="shared" si="215"/>
        <v>2012</v>
      </c>
      <c r="D1048">
        <v>361.59552407599966</v>
      </c>
      <c r="E1048">
        <f t="shared" ca="1" si="216"/>
        <v>355.14947751659668</v>
      </c>
      <c r="F1048">
        <f t="shared" ca="1" si="217"/>
        <v>354.94591815156292</v>
      </c>
      <c r="G1048" t="str">
        <f t="shared" ca="1" si="218"/>
        <v/>
      </c>
      <c r="H1048">
        <f t="shared" ca="1" si="220"/>
        <v>354.75442510083963</v>
      </c>
      <c r="I1048" s="4" t="str">
        <f t="shared" ca="1" si="221"/>
        <v/>
      </c>
      <c r="J1048">
        <f t="shared" ca="1" si="214"/>
        <v>94.395244208191031</v>
      </c>
      <c r="K1048">
        <f t="shared" ca="1" si="212"/>
        <v>126.86661380738708</v>
      </c>
      <c r="L1048">
        <f t="shared" ca="1" si="213"/>
        <v>0.25594889486445283</v>
      </c>
      <c r="M1048">
        <f t="shared" ca="1" si="222"/>
        <v>74.176103001189674</v>
      </c>
      <c r="N1048">
        <f t="shared" ca="1" si="223"/>
        <v>42.992859200134205</v>
      </c>
      <c r="O1048">
        <f t="shared" ca="1" si="224"/>
        <v>12.409099462278691</v>
      </c>
    </row>
    <row r="1049" spans="1:15" x14ac:dyDescent="0.2">
      <c r="A1049">
        <v>1048</v>
      </c>
      <c r="B1049" s="2">
        <f t="shared" si="219"/>
        <v>41226</v>
      </c>
      <c r="C1049">
        <f t="shared" si="215"/>
        <v>2012</v>
      </c>
      <c r="D1049">
        <v>367.56197177282132</v>
      </c>
      <c r="E1049">
        <f t="shared" ca="1" si="216"/>
        <v>355.77010222940788</v>
      </c>
      <c r="F1049">
        <f t="shared" ca="1" si="217"/>
        <v>355.39772740172123</v>
      </c>
      <c r="G1049" t="str">
        <f t="shared" ca="1" si="218"/>
        <v/>
      </c>
      <c r="H1049">
        <f t="shared" ca="1" si="220"/>
        <v>354.75442510083963</v>
      </c>
      <c r="I1049" s="4" t="str">
        <f t="shared" ca="1" si="221"/>
        <v/>
      </c>
      <c r="J1049">
        <f t="shared" ca="1" si="214"/>
        <v>94.395244208191031</v>
      </c>
      <c r="K1049">
        <f t="shared" ca="1" si="212"/>
        <v>126.86661380738708</v>
      </c>
      <c r="L1049">
        <f t="shared" ca="1" si="213"/>
        <v>0.25594889486445283</v>
      </c>
      <c r="M1049">
        <f t="shared" ca="1" si="222"/>
        <v>74.176103001189674</v>
      </c>
      <c r="N1049">
        <f t="shared" ca="1" si="223"/>
        <v>42.992859200134205</v>
      </c>
      <c r="O1049">
        <f t="shared" ca="1" si="224"/>
        <v>12.409099462278691</v>
      </c>
    </row>
    <row r="1050" spans="1:15" x14ac:dyDescent="0.2">
      <c r="A1050">
        <v>1049</v>
      </c>
      <c r="B1050" s="2">
        <f t="shared" si="219"/>
        <v>41227</v>
      </c>
      <c r="C1050">
        <f t="shared" si="215"/>
        <v>2012</v>
      </c>
      <c r="D1050">
        <v>369.96252978401651</v>
      </c>
      <c r="E1050">
        <f t="shared" ca="1" si="216"/>
        <v>356.47972360713834</v>
      </c>
      <c r="F1050">
        <f t="shared" ca="1" si="217"/>
        <v>356.05395078050009</v>
      </c>
      <c r="G1050" t="str">
        <f t="shared" ca="1" si="218"/>
        <v/>
      </c>
      <c r="H1050">
        <f t="shared" ca="1" si="220"/>
        <v>354.75442510083963</v>
      </c>
      <c r="I1050" s="4" t="str">
        <f t="shared" ca="1" si="221"/>
        <v/>
      </c>
      <c r="J1050">
        <f t="shared" ca="1" si="214"/>
        <v>94.395244208191031</v>
      </c>
      <c r="K1050">
        <f t="shared" ca="1" si="212"/>
        <v>126.86661380738708</v>
      </c>
      <c r="L1050">
        <f t="shared" ca="1" si="213"/>
        <v>0.25594889486445283</v>
      </c>
      <c r="M1050">
        <f t="shared" ca="1" si="222"/>
        <v>74.176103001189674</v>
      </c>
      <c r="N1050">
        <f t="shared" ca="1" si="223"/>
        <v>42.992859200134205</v>
      </c>
      <c r="O1050">
        <f t="shared" ca="1" si="224"/>
        <v>12.409099462278691</v>
      </c>
    </row>
    <row r="1051" spans="1:15" x14ac:dyDescent="0.2">
      <c r="A1051">
        <v>1050</v>
      </c>
      <c r="B1051" s="2">
        <f t="shared" si="219"/>
        <v>41228</v>
      </c>
      <c r="C1051">
        <f t="shared" si="215"/>
        <v>2012</v>
      </c>
      <c r="D1051">
        <v>373.19834325544957</v>
      </c>
      <c r="E1051">
        <f t="shared" ca="1" si="216"/>
        <v>357.3156545895539</v>
      </c>
      <c r="F1051">
        <f t="shared" ca="1" si="217"/>
        <v>356.81409600010454</v>
      </c>
      <c r="G1051" t="str">
        <f t="shared" ca="1" si="218"/>
        <v/>
      </c>
      <c r="H1051">
        <f t="shared" ca="1" si="220"/>
        <v>354.75442510083963</v>
      </c>
      <c r="I1051" s="4" t="str">
        <f t="shared" ca="1" si="221"/>
        <v/>
      </c>
      <c r="J1051">
        <f t="shared" ca="1" si="214"/>
        <v>94.395244208191031</v>
      </c>
      <c r="K1051">
        <f t="shared" ca="1" si="212"/>
        <v>126.86661380738708</v>
      </c>
      <c r="L1051">
        <f t="shared" ca="1" si="213"/>
        <v>0.25594889486445283</v>
      </c>
      <c r="M1051">
        <f t="shared" ca="1" si="222"/>
        <v>74.176103001189674</v>
      </c>
      <c r="N1051">
        <f t="shared" ca="1" si="223"/>
        <v>42.992859200134205</v>
      </c>
      <c r="O1051">
        <f t="shared" ca="1" si="224"/>
        <v>12.409099462278691</v>
      </c>
    </row>
    <row r="1052" spans="1:15" x14ac:dyDescent="0.2">
      <c r="A1052">
        <v>1051</v>
      </c>
      <c r="B1052" s="2">
        <f t="shared" si="219"/>
        <v>41229</v>
      </c>
      <c r="C1052">
        <f t="shared" si="215"/>
        <v>2012</v>
      </c>
      <c r="D1052">
        <v>376.2933683073465</v>
      </c>
      <c r="E1052">
        <f t="shared" ca="1" si="216"/>
        <v>358.26454027544349</v>
      </c>
      <c r="F1052">
        <f t="shared" ca="1" si="217"/>
        <v>357.69520886390973</v>
      </c>
      <c r="G1052" t="str">
        <f t="shared" ca="1" si="218"/>
        <v/>
      </c>
      <c r="H1052">
        <f t="shared" ca="1" si="220"/>
        <v>354.75442510083963</v>
      </c>
      <c r="I1052" s="4" t="str">
        <f t="shared" ca="1" si="221"/>
        <v/>
      </c>
      <c r="J1052">
        <f t="shared" ca="1" si="214"/>
        <v>94.395244208191031</v>
      </c>
      <c r="K1052">
        <f t="shared" ref="K1052:K1115" ca="1" si="225">MAX(K1051,J1052)</f>
        <v>126.86661380738708</v>
      </c>
      <c r="L1052">
        <f t="shared" ref="L1052:L1115" ca="1" si="226">1-J1052/K1052</f>
        <v>0.25594889486445283</v>
      </c>
      <c r="M1052">
        <f t="shared" ca="1" si="222"/>
        <v>74.176103001189674</v>
      </c>
      <c r="N1052">
        <f t="shared" ca="1" si="223"/>
        <v>42.992859200134205</v>
      </c>
      <c r="O1052">
        <f t="shared" ca="1" si="224"/>
        <v>12.409099462278691</v>
      </c>
    </row>
    <row r="1053" spans="1:15" x14ac:dyDescent="0.2">
      <c r="A1053">
        <v>1052</v>
      </c>
      <c r="B1053" s="2">
        <f t="shared" si="219"/>
        <v>41230</v>
      </c>
      <c r="C1053">
        <f t="shared" si="215"/>
        <v>2012</v>
      </c>
      <c r="D1053">
        <v>371.07423497000843</v>
      </c>
      <c r="E1053">
        <f t="shared" ca="1" si="216"/>
        <v>358.90502501017176</v>
      </c>
      <c r="F1053">
        <f t="shared" ca="1" si="217"/>
        <v>358.52073416933484</v>
      </c>
      <c r="G1053" t="str">
        <f t="shared" ca="1" si="218"/>
        <v/>
      </c>
      <c r="H1053">
        <f t="shared" ca="1" si="220"/>
        <v>354.75442510083963</v>
      </c>
      <c r="I1053" s="4" t="str">
        <f t="shared" ca="1" si="221"/>
        <v/>
      </c>
      <c r="J1053">
        <f t="shared" ref="J1053:J1116" ca="1" si="227">IF(I1053&lt;&gt;"",J1052*(1+I1053),J1052)</f>
        <v>94.395244208191031</v>
      </c>
      <c r="K1053">
        <f t="shared" ca="1" si="225"/>
        <v>126.86661380738708</v>
      </c>
      <c r="L1053">
        <f t="shared" ca="1" si="226"/>
        <v>0.25594889486445283</v>
      </c>
      <c r="M1053">
        <f t="shared" ca="1" si="222"/>
        <v>74.176103001189674</v>
      </c>
      <c r="N1053">
        <f t="shared" ca="1" si="223"/>
        <v>42.992859200134205</v>
      </c>
      <c r="O1053">
        <f t="shared" ca="1" si="224"/>
        <v>12.409099462278691</v>
      </c>
    </row>
    <row r="1054" spans="1:15" x14ac:dyDescent="0.2">
      <c r="A1054">
        <v>1053</v>
      </c>
      <c r="B1054" s="2">
        <f t="shared" si="219"/>
        <v>41231</v>
      </c>
      <c r="C1054">
        <f t="shared" si="215"/>
        <v>2012</v>
      </c>
      <c r="D1054">
        <v>374.35673690450818</v>
      </c>
      <c r="E1054">
        <f t="shared" ca="1" si="216"/>
        <v>359.67761060488863</v>
      </c>
      <c r="F1054">
        <f t="shared" ca="1" si="217"/>
        <v>359.21405924805845</v>
      </c>
      <c r="G1054" t="str">
        <f t="shared" ca="1" si="218"/>
        <v/>
      </c>
      <c r="H1054">
        <f t="shared" ca="1" si="220"/>
        <v>354.75442510083963</v>
      </c>
      <c r="I1054" s="4" t="str">
        <f t="shared" ca="1" si="221"/>
        <v/>
      </c>
      <c r="J1054">
        <f t="shared" ca="1" si="227"/>
        <v>94.395244208191031</v>
      </c>
      <c r="K1054">
        <f t="shared" ca="1" si="225"/>
        <v>126.86661380738708</v>
      </c>
      <c r="L1054">
        <f t="shared" ca="1" si="226"/>
        <v>0.25594889486445283</v>
      </c>
      <c r="M1054">
        <f t="shared" ca="1" si="222"/>
        <v>74.176103001189674</v>
      </c>
      <c r="N1054">
        <f t="shared" ca="1" si="223"/>
        <v>42.992859200134205</v>
      </c>
      <c r="O1054">
        <f t="shared" ca="1" si="224"/>
        <v>12.409099462278691</v>
      </c>
    </row>
    <row r="1055" spans="1:15" x14ac:dyDescent="0.2">
      <c r="A1055">
        <v>1054</v>
      </c>
      <c r="B1055" s="2">
        <f t="shared" si="219"/>
        <v>41232</v>
      </c>
      <c r="C1055">
        <f t="shared" si="215"/>
        <v>2012</v>
      </c>
      <c r="D1055">
        <v>371.20152914634315</v>
      </c>
      <c r="E1055">
        <f t="shared" ca="1" si="216"/>
        <v>360.25380653196135</v>
      </c>
      <c r="F1055">
        <f t="shared" ca="1" si="217"/>
        <v>359.9080889757177</v>
      </c>
      <c r="G1055" t="str">
        <f t="shared" ca="1" si="218"/>
        <v/>
      </c>
      <c r="H1055">
        <f t="shared" ca="1" si="220"/>
        <v>354.75442510083963</v>
      </c>
      <c r="I1055" s="4" t="str">
        <f t="shared" ca="1" si="221"/>
        <v/>
      </c>
      <c r="J1055">
        <f t="shared" ca="1" si="227"/>
        <v>94.395244208191031</v>
      </c>
      <c r="K1055">
        <f t="shared" ca="1" si="225"/>
        <v>126.86661380738708</v>
      </c>
      <c r="L1055">
        <f t="shared" ca="1" si="226"/>
        <v>0.25594889486445283</v>
      </c>
      <c r="M1055">
        <f t="shared" ca="1" si="222"/>
        <v>74.176103001189674</v>
      </c>
      <c r="N1055">
        <f t="shared" ca="1" si="223"/>
        <v>42.992859200134205</v>
      </c>
      <c r="O1055">
        <f t="shared" ca="1" si="224"/>
        <v>12.409099462278691</v>
      </c>
    </row>
    <row r="1056" spans="1:15" x14ac:dyDescent="0.2">
      <c r="A1056">
        <v>1055</v>
      </c>
      <c r="B1056" s="2">
        <f t="shared" si="219"/>
        <v>41233</v>
      </c>
      <c r="C1056">
        <f t="shared" si="215"/>
        <v>2012</v>
      </c>
      <c r="D1056">
        <v>367.29798434039412</v>
      </c>
      <c r="E1056">
        <f t="shared" ca="1" si="216"/>
        <v>360.606015422383</v>
      </c>
      <c r="F1056">
        <f t="shared" ca="1" si="217"/>
        <v>360.39469008813001</v>
      </c>
      <c r="G1056" t="str">
        <f t="shared" ca="1" si="218"/>
        <v/>
      </c>
      <c r="H1056">
        <f t="shared" ca="1" si="220"/>
        <v>354.75442510083963</v>
      </c>
      <c r="I1056" s="4" t="str">
        <f t="shared" ca="1" si="221"/>
        <v/>
      </c>
      <c r="J1056">
        <f t="shared" ca="1" si="227"/>
        <v>94.395244208191031</v>
      </c>
      <c r="K1056">
        <f t="shared" ca="1" si="225"/>
        <v>126.86661380738708</v>
      </c>
      <c r="L1056">
        <f t="shared" ca="1" si="226"/>
        <v>0.25594889486445283</v>
      </c>
      <c r="M1056">
        <f t="shared" ca="1" si="222"/>
        <v>74.176103001189674</v>
      </c>
      <c r="N1056">
        <f t="shared" ca="1" si="223"/>
        <v>42.992859200134205</v>
      </c>
      <c r="O1056">
        <f t="shared" ca="1" si="224"/>
        <v>12.409099462278691</v>
      </c>
    </row>
    <row r="1057" spans="1:15" x14ac:dyDescent="0.2">
      <c r="A1057">
        <v>1056</v>
      </c>
      <c r="B1057" s="2">
        <f t="shared" si="219"/>
        <v>41234</v>
      </c>
      <c r="C1057">
        <f t="shared" si="215"/>
        <v>2012</v>
      </c>
      <c r="D1057">
        <v>365.95507377448638</v>
      </c>
      <c r="E1057">
        <f t="shared" ca="1" si="216"/>
        <v>360.87346833998816</v>
      </c>
      <c r="F1057">
        <f t="shared" ca="1" si="217"/>
        <v>360.71299658942507</v>
      </c>
      <c r="G1057" t="str">
        <f t="shared" ca="1" si="218"/>
        <v/>
      </c>
      <c r="H1057">
        <f t="shared" ca="1" si="220"/>
        <v>354.75442510083963</v>
      </c>
      <c r="I1057" s="4" t="str">
        <f t="shared" ca="1" si="221"/>
        <v/>
      </c>
      <c r="J1057">
        <f t="shared" ca="1" si="227"/>
        <v>94.395244208191031</v>
      </c>
      <c r="K1057">
        <f t="shared" ca="1" si="225"/>
        <v>126.86661380738708</v>
      </c>
      <c r="L1057">
        <f t="shared" ca="1" si="226"/>
        <v>0.25594889486445283</v>
      </c>
      <c r="M1057">
        <f t="shared" ca="1" si="222"/>
        <v>74.176103001189674</v>
      </c>
      <c r="N1057">
        <f t="shared" ca="1" si="223"/>
        <v>42.992859200134205</v>
      </c>
      <c r="O1057">
        <f t="shared" ca="1" si="224"/>
        <v>12.409099462278691</v>
      </c>
    </row>
    <row r="1058" spans="1:15" x14ac:dyDescent="0.2">
      <c r="A1058">
        <v>1057</v>
      </c>
      <c r="B1058" s="2">
        <f t="shared" si="219"/>
        <v>41235</v>
      </c>
      <c r="C1058">
        <f t="shared" si="215"/>
        <v>2012</v>
      </c>
      <c r="D1058">
        <v>368.45982775352343</v>
      </c>
      <c r="E1058">
        <f t="shared" ca="1" si="216"/>
        <v>361.25278631066493</v>
      </c>
      <c r="F1058">
        <f t="shared" ca="1" si="217"/>
        <v>361.02519552825885</v>
      </c>
      <c r="G1058" t="str">
        <f t="shared" ca="1" si="218"/>
        <v/>
      </c>
      <c r="H1058">
        <f t="shared" ca="1" si="220"/>
        <v>354.75442510083963</v>
      </c>
      <c r="I1058" s="4" t="str">
        <f t="shared" ca="1" si="221"/>
        <v/>
      </c>
      <c r="J1058">
        <f t="shared" ca="1" si="227"/>
        <v>94.395244208191031</v>
      </c>
      <c r="K1058">
        <f t="shared" ca="1" si="225"/>
        <v>126.86661380738708</v>
      </c>
      <c r="L1058">
        <f t="shared" ca="1" si="226"/>
        <v>0.25594889486445283</v>
      </c>
      <c r="M1058">
        <f t="shared" ca="1" si="222"/>
        <v>74.176103001189674</v>
      </c>
      <c r="N1058">
        <f t="shared" ca="1" si="223"/>
        <v>42.992859200134205</v>
      </c>
      <c r="O1058">
        <f t="shared" ca="1" si="224"/>
        <v>12.409099462278691</v>
      </c>
    </row>
    <row r="1059" spans="1:15" x14ac:dyDescent="0.2">
      <c r="A1059">
        <v>1058</v>
      </c>
      <c r="B1059" s="2">
        <f t="shared" si="219"/>
        <v>41236</v>
      </c>
      <c r="C1059">
        <f t="shared" si="215"/>
        <v>2012</v>
      </c>
      <c r="D1059">
        <v>365.12448660079519</v>
      </c>
      <c r="E1059">
        <f t="shared" ca="1" si="216"/>
        <v>361.44637132517147</v>
      </c>
      <c r="F1059">
        <f t="shared" ca="1" si="217"/>
        <v>361.33022031646755</v>
      </c>
      <c r="G1059" t="str">
        <f t="shared" ca="1" si="218"/>
        <v/>
      </c>
      <c r="H1059">
        <f t="shared" ca="1" si="220"/>
        <v>354.75442510083963</v>
      </c>
      <c r="I1059" s="4" t="str">
        <f t="shared" ca="1" si="221"/>
        <v/>
      </c>
      <c r="J1059">
        <f t="shared" ca="1" si="227"/>
        <v>94.395244208191031</v>
      </c>
      <c r="K1059">
        <f t="shared" ca="1" si="225"/>
        <v>126.86661380738708</v>
      </c>
      <c r="L1059">
        <f t="shared" ca="1" si="226"/>
        <v>0.25594889486445283</v>
      </c>
      <c r="M1059">
        <f t="shared" ca="1" si="222"/>
        <v>74.176103001189674</v>
      </c>
      <c r="N1059">
        <f t="shared" ca="1" si="223"/>
        <v>42.992859200134205</v>
      </c>
      <c r="O1059">
        <f t="shared" ca="1" si="224"/>
        <v>12.409099462278691</v>
      </c>
    </row>
    <row r="1060" spans="1:15" x14ac:dyDescent="0.2">
      <c r="A1060">
        <v>1059</v>
      </c>
      <c r="B1060" s="2">
        <f t="shared" si="219"/>
        <v>41237</v>
      </c>
      <c r="C1060">
        <f t="shared" si="215"/>
        <v>2012</v>
      </c>
      <c r="D1060">
        <v>358.63457497430244</v>
      </c>
      <c r="E1060">
        <f t="shared" ca="1" si="216"/>
        <v>361.30578150762801</v>
      </c>
      <c r="F1060">
        <f t="shared" ca="1" si="217"/>
        <v>361.39013539815409</v>
      </c>
      <c r="G1060" t="str">
        <f t="shared" ca="1" si="218"/>
        <v>SELL</v>
      </c>
      <c r="H1060">
        <f t="shared" ca="1" si="220"/>
        <v>358.63457497430244</v>
      </c>
      <c r="I1060" s="4">
        <f t="shared" ca="1" si="221"/>
        <v>-1.0937565817142021E-2</v>
      </c>
      <c r="J1060">
        <f t="shared" ca="1" si="227"/>
        <v>93.362790011838754</v>
      </c>
      <c r="K1060">
        <f t="shared" ca="1" si="225"/>
        <v>126.86661380738708</v>
      </c>
      <c r="L1060">
        <f t="shared" ca="1" si="226"/>
        <v>0.26408700279819008</v>
      </c>
      <c r="M1060">
        <f t="shared" ca="1" si="222"/>
        <v>72.55349098392044</v>
      </c>
      <c r="N1060">
        <f t="shared" ca="1" si="223"/>
        <v>41.582147518628446</v>
      </c>
      <c r="O1060">
        <f t="shared" ca="1" si="224"/>
        <v>11.866198093878152</v>
      </c>
    </row>
    <row r="1061" spans="1:15" x14ac:dyDescent="0.2">
      <c r="A1061">
        <v>1060</v>
      </c>
      <c r="B1061" s="2">
        <f t="shared" si="219"/>
        <v>41238</v>
      </c>
      <c r="C1061">
        <f t="shared" si="215"/>
        <v>2012</v>
      </c>
      <c r="D1061">
        <v>356.36067502738911</v>
      </c>
      <c r="E1061">
        <f t="shared" ca="1" si="216"/>
        <v>361.0585261836161</v>
      </c>
      <c r="F1061">
        <f t="shared" ca="1" si="217"/>
        <v>361.20687937802325</v>
      </c>
      <c r="G1061" t="str">
        <f t="shared" ca="1" si="218"/>
        <v/>
      </c>
      <c r="H1061">
        <f t="shared" ca="1" si="220"/>
        <v>358.63457497430244</v>
      </c>
      <c r="I1061" s="4" t="str">
        <f t="shared" ca="1" si="221"/>
        <v/>
      </c>
      <c r="J1061">
        <f t="shared" ca="1" si="227"/>
        <v>93.362790011838754</v>
      </c>
      <c r="K1061">
        <f t="shared" ca="1" si="225"/>
        <v>126.86661380738708</v>
      </c>
      <c r="L1061">
        <f t="shared" ca="1" si="226"/>
        <v>0.26408700279819008</v>
      </c>
      <c r="M1061">
        <f t="shared" ca="1" si="222"/>
        <v>72.55349098392044</v>
      </c>
      <c r="N1061">
        <f t="shared" ca="1" si="223"/>
        <v>41.582147518628446</v>
      </c>
      <c r="O1061">
        <f t="shared" ca="1" si="224"/>
        <v>11.866198093878152</v>
      </c>
    </row>
    <row r="1062" spans="1:15" x14ac:dyDescent="0.2">
      <c r="A1062">
        <v>1061</v>
      </c>
      <c r="B1062" s="2">
        <f t="shared" si="219"/>
        <v>41239</v>
      </c>
      <c r="C1062">
        <f t="shared" si="215"/>
        <v>2012</v>
      </c>
      <c r="D1062">
        <v>362.89665614359041</v>
      </c>
      <c r="E1062">
        <f t="shared" ca="1" si="216"/>
        <v>361.1504326816148</v>
      </c>
      <c r="F1062">
        <f t="shared" ca="1" si="217"/>
        <v>361.0952887828156</v>
      </c>
      <c r="G1062" t="str">
        <f t="shared" ca="1" si="218"/>
        <v>BUY</v>
      </c>
      <c r="H1062">
        <f t="shared" ca="1" si="220"/>
        <v>362.89665614359041</v>
      </c>
      <c r="I1062" s="4">
        <f t="shared" ca="1" si="221"/>
        <v>1.1884189274258796E-2</v>
      </c>
      <c r="J1062">
        <f t="shared" ca="1" si="227"/>
        <v>94.472331079512315</v>
      </c>
      <c r="K1062">
        <f t="shared" ca="1" si="225"/>
        <v>126.86661380738708</v>
      </c>
      <c r="L1062">
        <f t="shared" ca="1" si="226"/>
        <v>0.25534127345005675</v>
      </c>
      <c r="M1062">
        <f t="shared" ca="1" si="222"/>
        <v>74.277969822642717</v>
      </c>
      <c r="N1062">
        <f t="shared" ca="1" si="223"/>
        <v>43.064657853253038</v>
      </c>
      <c r="O1062">
        <f t="shared" ca="1" si="224"/>
        <v>12.43027867033214</v>
      </c>
    </row>
    <row r="1063" spans="1:15" x14ac:dyDescent="0.2">
      <c r="A1063">
        <v>1062</v>
      </c>
      <c r="B1063" s="2">
        <f t="shared" si="219"/>
        <v>41240</v>
      </c>
      <c r="C1063">
        <f t="shared" si="215"/>
        <v>2012</v>
      </c>
      <c r="D1063">
        <v>368.73791718997495</v>
      </c>
      <c r="E1063">
        <f t="shared" ca="1" si="216"/>
        <v>361.52980690703282</v>
      </c>
      <c r="F1063">
        <f t="shared" ca="1" si="217"/>
        <v>361.30218237178195</v>
      </c>
      <c r="G1063" t="str">
        <f t="shared" ca="1" si="218"/>
        <v/>
      </c>
      <c r="H1063">
        <f t="shared" ca="1" si="220"/>
        <v>362.89665614359041</v>
      </c>
      <c r="I1063" s="4" t="str">
        <f t="shared" ca="1" si="221"/>
        <v/>
      </c>
      <c r="J1063">
        <f t="shared" ca="1" si="227"/>
        <v>94.472331079512315</v>
      </c>
      <c r="K1063">
        <f t="shared" ca="1" si="225"/>
        <v>126.86661380738708</v>
      </c>
      <c r="L1063">
        <f t="shared" ca="1" si="226"/>
        <v>0.25534127345005675</v>
      </c>
      <c r="M1063">
        <f t="shared" ca="1" si="222"/>
        <v>74.277969822642717</v>
      </c>
      <c r="N1063">
        <f t="shared" ca="1" si="223"/>
        <v>43.064657853253038</v>
      </c>
      <c r="O1063">
        <f t="shared" ca="1" si="224"/>
        <v>12.43027867033214</v>
      </c>
    </row>
    <row r="1064" spans="1:15" x14ac:dyDescent="0.2">
      <c r="A1064">
        <v>1063</v>
      </c>
      <c r="B1064" s="2">
        <f t="shared" si="219"/>
        <v>41241</v>
      </c>
      <c r="C1064">
        <f t="shared" si="215"/>
        <v>2012</v>
      </c>
      <c r="D1064">
        <v>368.54045138717174</v>
      </c>
      <c r="E1064">
        <f t="shared" ca="1" si="216"/>
        <v>361.88033913103976</v>
      </c>
      <c r="F1064">
        <f t="shared" ca="1" si="217"/>
        <v>361.67001979663559</v>
      </c>
      <c r="G1064" t="str">
        <f t="shared" ca="1" si="218"/>
        <v/>
      </c>
      <c r="H1064">
        <f t="shared" ca="1" si="220"/>
        <v>362.89665614359041</v>
      </c>
      <c r="I1064" s="4" t="str">
        <f t="shared" ca="1" si="221"/>
        <v/>
      </c>
      <c r="J1064">
        <f t="shared" ca="1" si="227"/>
        <v>94.472331079512315</v>
      </c>
      <c r="K1064">
        <f t="shared" ca="1" si="225"/>
        <v>126.86661380738708</v>
      </c>
      <c r="L1064">
        <f t="shared" ca="1" si="226"/>
        <v>0.25534127345005675</v>
      </c>
      <c r="M1064">
        <f t="shared" ca="1" si="222"/>
        <v>74.277969822642717</v>
      </c>
      <c r="N1064">
        <f t="shared" ca="1" si="223"/>
        <v>43.064657853253038</v>
      </c>
      <c r="O1064">
        <f t="shared" ca="1" si="224"/>
        <v>12.43027867033214</v>
      </c>
    </row>
    <row r="1065" spans="1:15" x14ac:dyDescent="0.2">
      <c r="A1065">
        <v>1064</v>
      </c>
      <c r="B1065" s="2">
        <f t="shared" si="219"/>
        <v>41242</v>
      </c>
      <c r="C1065">
        <f t="shared" si="215"/>
        <v>2012</v>
      </c>
      <c r="D1065">
        <v>368.66231175888288</v>
      </c>
      <c r="E1065">
        <f t="shared" ca="1" si="216"/>
        <v>362.21943776243188</v>
      </c>
      <c r="F1065">
        <f t="shared" ca="1" si="217"/>
        <v>362.01597858359656</v>
      </c>
      <c r="G1065" t="str">
        <f t="shared" ca="1" si="218"/>
        <v/>
      </c>
      <c r="H1065">
        <f t="shared" ca="1" si="220"/>
        <v>362.89665614359041</v>
      </c>
      <c r="I1065" s="4" t="str">
        <f t="shared" ca="1" si="221"/>
        <v/>
      </c>
      <c r="J1065">
        <f t="shared" ca="1" si="227"/>
        <v>94.472331079512315</v>
      </c>
      <c r="K1065">
        <f t="shared" ca="1" si="225"/>
        <v>126.86661380738708</v>
      </c>
      <c r="L1065">
        <f t="shared" ca="1" si="226"/>
        <v>0.25534127345005675</v>
      </c>
      <c r="M1065">
        <f t="shared" ca="1" si="222"/>
        <v>74.277969822642717</v>
      </c>
      <c r="N1065">
        <f t="shared" ca="1" si="223"/>
        <v>43.064657853253038</v>
      </c>
      <c r="O1065">
        <f t="shared" ca="1" si="224"/>
        <v>12.43027867033214</v>
      </c>
    </row>
    <row r="1066" spans="1:15" x14ac:dyDescent="0.2">
      <c r="A1066">
        <v>1065</v>
      </c>
      <c r="B1066" s="2">
        <f t="shared" si="219"/>
        <v>41243</v>
      </c>
      <c r="C1066">
        <f t="shared" si="215"/>
        <v>2012</v>
      </c>
      <c r="D1066">
        <v>364.97051750821475</v>
      </c>
      <c r="E1066">
        <f t="shared" ca="1" si="216"/>
        <v>362.35699174972103</v>
      </c>
      <c r="F1066">
        <f t="shared" ca="1" si="217"/>
        <v>362.27445935734761</v>
      </c>
      <c r="G1066" t="str">
        <f t="shared" ca="1" si="218"/>
        <v/>
      </c>
      <c r="H1066">
        <f t="shared" ca="1" si="220"/>
        <v>362.89665614359041</v>
      </c>
      <c r="I1066" s="4" t="str">
        <f t="shared" ca="1" si="221"/>
        <v/>
      </c>
      <c r="J1066">
        <f t="shared" ca="1" si="227"/>
        <v>94.472331079512315</v>
      </c>
      <c r="K1066">
        <f t="shared" ca="1" si="225"/>
        <v>126.86661380738708</v>
      </c>
      <c r="L1066">
        <f t="shared" ca="1" si="226"/>
        <v>0.25534127345005675</v>
      </c>
      <c r="M1066">
        <f t="shared" ca="1" si="222"/>
        <v>74.277969822642717</v>
      </c>
      <c r="N1066">
        <f t="shared" ca="1" si="223"/>
        <v>43.064657853253038</v>
      </c>
      <c r="O1066">
        <f t="shared" ca="1" si="224"/>
        <v>12.43027867033214</v>
      </c>
    </row>
    <row r="1067" spans="1:15" x14ac:dyDescent="0.2">
      <c r="A1067">
        <v>1066</v>
      </c>
      <c r="B1067" s="2">
        <f t="shared" si="219"/>
        <v>41244</v>
      </c>
      <c r="C1067">
        <f t="shared" si="215"/>
        <v>2012</v>
      </c>
      <c r="D1067">
        <v>367.51329921140189</v>
      </c>
      <c r="E1067">
        <f t="shared" ca="1" si="216"/>
        <v>362.61480712280508</v>
      </c>
      <c r="F1067">
        <f t="shared" ca="1" si="217"/>
        <v>362.46011789895465</v>
      </c>
      <c r="G1067" t="str">
        <f t="shared" ca="1" si="218"/>
        <v/>
      </c>
      <c r="H1067">
        <f t="shared" ca="1" si="220"/>
        <v>362.89665614359041</v>
      </c>
      <c r="I1067" s="4" t="str">
        <f t="shared" ca="1" si="221"/>
        <v/>
      </c>
      <c r="J1067">
        <f t="shared" ca="1" si="227"/>
        <v>94.472331079512315</v>
      </c>
      <c r="K1067">
        <f t="shared" ca="1" si="225"/>
        <v>126.86661380738708</v>
      </c>
      <c r="L1067">
        <f t="shared" ca="1" si="226"/>
        <v>0.25534127345005675</v>
      </c>
      <c r="M1067">
        <f t="shared" ca="1" si="222"/>
        <v>74.277969822642717</v>
      </c>
      <c r="N1067">
        <f t="shared" ca="1" si="223"/>
        <v>43.064657853253038</v>
      </c>
      <c r="O1067">
        <f t="shared" ca="1" si="224"/>
        <v>12.43027867033214</v>
      </c>
    </row>
    <row r="1068" spans="1:15" x14ac:dyDescent="0.2">
      <c r="A1068">
        <v>1067</v>
      </c>
      <c r="B1068" s="2">
        <f t="shared" si="219"/>
        <v>41245</v>
      </c>
      <c r="C1068">
        <f t="shared" si="215"/>
        <v>2012</v>
      </c>
      <c r="D1068">
        <v>368.45869925842089</v>
      </c>
      <c r="E1068">
        <f t="shared" ca="1" si="216"/>
        <v>362.90700172958589</v>
      </c>
      <c r="F1068">
        <f t="shared" ca="1" si="217"/>
        <v>362.73168496551733</v>
      </c>
      <c r="G1068" t="str">
        <f t="shared" ca="1" si="218"/>
        <v/>
      </c>
      <c r="H1068">
        <f t="shared" ca="1" si="220"/>
        <v>362.89665614359041</v>
      </c>
      <c r="I1068" s="4" t="str">
        <f t="shared" ca="1" si="221"/>
        <v/>
      </c>
      <c r="J1068">
        <f t="shared" ca="1" si="227"/>
        <v>94.472331079512315</v>
      </c>
      <c r="K1068">
        <f t="shared" ca="1" si="225"/>
        <v>126.86661380738708</v>
      </c>
      <c r="L1068">
        <f t="shared" ca="1" si="226"/>
        <v>0.25534127345005675</v>
      </c>
      <c r="M1068">
        <f t="shared" ca="1" si="222"/>
        <v>74.277969822642717</v>
      </c>
      <c r="N1068">
        <f t="shared" ca="1" si="223"/>
        <v>43.064657853253038</v>
      </c>
      <c r="O1068">
        <f t="shared" ca="1" si="224"/>
        <v>12.43027867033214</v>
      </c>
    </row>
    <row r="1069" spans="1:15" x14ac:dyDescent="0.2">
      <c r="A1069">
        <v>1068</v>
      </c>
      <c r="B1069" s="2">
        <f t="shared" si="219"/>
        <v>41246</v>
      </c>
      <c r="C1069">
        <f t="shared" si="215"/>
        <v>2012</v>
      </c>
      <c r="D1069">
        <v>371.50946620383331</v>
      </c>
      <c r="E1069">
        <f t="shared" ca="1" si="216"/>
        <v>363.33712495329826</v>
      </c>
      <c r="F1069">
        <f t="shared" ca="1" si="217"/>
        <v>363.07905101907085</v>
      </c>
      <c r="G1069" t="str">
        <f t="shared" ca="1" si="218"/>
        <v/>
      </c>
      <c r="H1069">
        <f t="shared" ca="1" si="220"/>
        <v>362.89665614359041</v>
      </c>
      <c r="I1069" s="4" t="str">
        <f t="shared" ca="1" si="221"/>
        <v/>
      </c>
      <c r="J1069">
        <f t="shared" ca="1" si="227"/>
        <v>94.472331079512315</v>
      </c>
      <c r="K1069">
        <f t="shared" ca="1" si="225"/>
        <v>126.86661380738708</v>
      </c>
      <c r="L1069">
        <f t="shared" ca="1" si="226"/>
        <v>0.25534127345005675</v>
      </c>
      <c r="M1069">
        <f t="shared" ca="1" si="222"/>
        <v>74.277969822642717</v>
      </c>
      <c r="N1069">
        <f t="shared" ca="1" si="223"/>
        <v>43.064657853253038</v>
      </c>
      <c r="O1069">
        <f t="shared" ca="1" si="224"/>
        <v>12.43027867033214</v>
      </c>
    </row>
    <row r="1070" spans="1:15" x14ac:dyDescent="0.2">
      <c r="A1070">
        <v>1069</v>
      </c>
      <c r="B1070" s="2">
        <f t="shared" si="219"/>
        <v>41247</v>
      </c>
      <c r="C1070">
        <f t="shared" si="215"/>
        <v>2012</v>
      </c>
      <c r="D1070">
        <v>375.4772785674312</v>
      </c>
      <c r="E1070">
        <f t="shared" ca="1" si="216"/>
        <v>363.94413263400492</v>
      </c>
      <c r="F1070">
        <f t="shared" ca="1" si="217"/>
        <v>363.57992802558095</v>
      </c>
      <c r="G1070" t="str">
        <f t="shared" ca="1" si="218"/>
        <v/>
      </c>
      <c r="H1070">
        <f t="shared" ca="1" si="220"/>
        <v>362.89665614359041</v>
      </c>
      <c r="I1070" s="4" t="str">
        <f t="shared" ca="1" si="221"/>
        <v/>
      </c>
      <c r="J1070">
        <f t="shared" ca="1" si="227"/>
        <v>94.472331079512315</v>
      </c>
      <c r="K1070">
        <f t="shared" ca="1" si="225"/>
        <v>126.86661380738708</v>
      </c>
      <c r="L1070">
        <f t="shared" ca="1" si="226"/>
        <v>0.25534127345005675</v>
      </c>
      <c r="M1070">
        <f t="shared" ca="1" si="222"/>
        <v>74.277969822642717</v>
      </c>
      <c r="N1070">
        <f t="shared" ca="1" si="223"/>
        <v>43.064657853253038</v>
      </c>
      <c r="O1070">
        <f t="shared" ca="1" si="224"/>
        <v>12.43027867033214</v>
      </c>
    </row>
    <row r="1071" spans="1:15" x14ac:dyDescent="0.2">
      <c r="A1071">
        <v>1070</v>
      </c>
      <c r="B1071" s="2">
        <f t="shared" si="219"/>
        <v>41248</v>
      </c>
      <c r="C1071">
        <f t="shared" si="215"/>
        <v>2012</v>
      </c>
      <c r="D1071">
        <v>374.63760122566691</v>
      </c>
      <c r="E1071">
        <f t="shared" ca="1" si="216"/>
        <v>364.47880606358802</v>
      </c>
      <c r="F1071">
        <f t="shared" ca="1" si="217"/>
        <v>364.15800200583811</v>
      </c>
      <c r="G1071" t="str">
        <f t="shared" ca="1" si="218"/>
        <v/>
      </c>
      <c r="H1071">
        <f t="shared" ca="1" si="220"/>
        <v>362.89665614359041</v>
      </c>
      <c r="I1071" s="4" t="str">
        <f t="shared" ca="1" si="221"/>
        <v/>
      </c>
      <c r="J1071">
        <f t="shared" ca="1" si="227"/>
        <v>94.472331079512315</v>
      </c>
      <c r="K1071">
        <f t="shared" ca="1" si="225"/>
        <v>126.86661380738708</v>
      </c>
      <c r="L1071">
        <f t="shared" ca="1" si="226"/>
        <v>0.25534127345005675</v>
      </c>
      <c r="M1071">
        <f t="shared" ca="1" si="222"/>
        <v>74.277969822642717</v>
      </c>
      <c r="N1071">
        <f t="shared" ca="1" si="223"/>
        <v>43.064657853253038</v>
      </c>
      <c r="O1071">
        <f t="shared" ca="1" si="224"/>
        <v>12.43027867033214</v>
      </c>
    </row>
    <row r="1072" spans="1:15" x14ac:dyDescent="0.2">
      <c r="A1072">
        <v>1071</v>
      </c>
      <c r="B1072" s="2">
        <f t="shared" si="219"/>
        <v>41249</v>
      </c>
      <c r="C1072">
        <f t="shared" si="215"/>
        <v>2012</v>
      </c>
      <c r="D1072">
        <v>376.25399671245253</v>
      </c>
      <c r="E1072">
        <f t="shared" ca="1" si="216"/>
        <v>365.06756559603122</v>
      </c>
      <c r="F1072">
        <f t="shared" ca="1" si="217"/>
        <v>364.71430987656532</v>
      </c>
      <c r="G1072" t="str">
        <f t="shared" ca="1" si="218"/>
        <v/>
      </c>
      <c r="H1072">
        <f t="shared" ca="1" si="220"/>
        <v>362.89665614359041</v>
      </c>
      <c r="I1072" s="4" t="str">
        <f t="shared" ca="1" si="221"/>
        <v/>
      </c>
      <c r="J1072">
        <f t="shared" ca="1" si="227"/>
        <v>94.472331079512315</v>
      </c>
      <c r="K1072">
        <f t="shared" ca="1" si="225"/>
        <v>126.86661380738708</v>
      </c>
      <c r="L1072">
        <f t="shared" ca="1" si="226"/>
        <v>0.25534127345005675</v>
      </c>
      <c r="M1072">
        <f t="shared" ca="1" si="222"/>
        <v>74.277969822642717</v>
      </c>
      <c r="N1072">
        <f t="shared" ca="1" si="223"/>
        <v>43.064657853253038</v>
      </c>
      <c r="O1072">
        <f t="shared" ca="1" si="224"/>
        <v>12.43027867033214</v>
      </c>
    </row>
    <row r="1073" spans="1:15" x14ac:dyDescent="0.2">
      <c r="A1073">
        <v>1072</v>
      </c>
      <c r="B1073" s="2">
        <f t="shared" si="219"/>
        <v>41250</v>
      </c>
      <c r="C1073">
        <f t="shared" si="215"/>
        <v>2012</v>
      </c>
      <c r="D1073">
        <v>375.94586981823045</v>
      </c>
      <c r="E1073">
        <f t="shared" ca="1" si="216"/>
        <v>365.61148080714122</v>
      </c>
      <c r="F1073">
        <f t="shared" ca="1" si="217"/>
        <v>365.28513168047522</v>
      </c>
      <c r="G1073" t="str">
        <f t="shared" ca="1" si="218"/>
        <v/>
      </c>
      <c r="H1073">
        <f t="shared" ca="1" si="220"/>
        <v>362.89665614359041</v>
      </c>
      <c r="I1073" s="4" t="str">
        <f t="shared" ca="1" si="221"/>
        <v/>
      </c>
      <c r="J1073">
        <f t="shared" ca="1" si="227"/>
        <v>94.472331079512315</v>
      </c>
      <c r="K1073">
        <f t="shared" ca="1" si="225"/>
        <v>126.86661380738708</v>
      </c>
      <c r="L1073">
        <f t="shared" ca="1" si="226"/>
        <v>0.25534127345005675</v>
      </c>
      <c r="M1073">
        <f t="shared" ca="1" si="222"/>
        <v>74.277969822642717</v>
      </c>
      <c r="N1073">
        <f t="shared" ca="1" si="223"/>
        <v>43.064657853253038</v>
      </c>
      <c r="O1073">
        <f t="shared" ca="1" si="224"/>
        <v>12.43027867033214</v>
      </c>
    </row>
    <row r="1074" spans="1:15" x14ac:dyDescent="0.2">
      <c r="A1074">
        <v>1073</v>
      </c>
      <c r="B1074" s="2">
        <f t="shared" si="219"/>
        <v>41251</v>
      </c>
      <c r="C1074">
        <f t="shared" si="215"/>
        <v>2012</v>
      </c>
      <c r="D1074">
        <v>380.54246962587797</v>
      </c>
      <c r="E1074">
        <f t="shared" ca="1" si="216"/>
        <v>366.35803024807808</v>
      </c>
      <c r="F1074">
        <f t="shared" ca="1" si="217"/>
        <v>365.91010058351594</v>
      </c>
      <c r="G1074" t="str">
        <f t="shared" ca="1" si="218"/>
        <v/>
      </c>
      <c r="H1074">
        <f t="shared" ca="1" si="220"/>
        <v>362.89665614359041</v>
      </c>
      <c r="I1074" s="4" t="str">
        <f t="shared" ca="1" si="221"/>
        <v/>
      </c>
      <c r="J1074">
        <f t="shared" ca="1" si="227"/>
        <v>94.472331079512315</v>
      </c>
      <c r="K1074">
        <f t="shared" ca="1" si="225"/>
        <v>126.86661380738708</v>
      </c>
      <c r="L1074">
        <f t="shared" ca="1" si="226"/>
        <v>0.25534127345005675</v>
      </c>
      <c r="M1074">
        <f t="shared" ca="1" si="222"/>
        <v>74.277969822642717</v>
      </c>
      <c r="N1074">
        <f t="shared" ca="1" si="223"/>
        <v>43.064657853253038</v>
      </c>
      <c r="O1074">
        <f t="shared" ca="1" si="224"/>
        <v>12.43027867033214</v>
      </c>
    </row>
    <row r="1075" spans="1:15" x14ac:dyDescent="0.2">
      <c r="A1075">
        <v>1074</v>
      </c>
      <c r="B1075" s="2">
        <f t="shared" si="219"/>
        <v>41252</v>
      </c>
      <c r="C1075">
        <f t="shared" si="215"/>
        <v>2012</v>
      </c>
      <c r="D1075">
        <v>381.61313772755955</v>
      </c>
      <c r="E1075">
        <f t="shared" ca="1" si="216"/>
        <v>367.12078562205215</v>
      </c>
      <c r="F1075">
        <f t="shared" ca="1" si="217"/>
        <v>366.66313239766771</v>
      </c>
      <c r="G1075" t="str">
        <f t="shared" ca="1" si="218"/>
        <v/>
      </c>
      <c r="H1075">
        <f t="shared" ca="1" si="220"/>
        <v>362.89665614359041</v>
      </c>
      <c r="I1075" s="4" t="str">
        <f t="shared" ca="1" si="221"/>
        <v/>
      </c>
      <c r="J1075">
        <f t="shared" ca="1" si="227"/>
        <v>94.472331079512315</v>
      </c>
      <c r="K1075">
        <f t="shared" ca="1" si="225"/>
        <v>126.86661380738708</v>
      </c>
      <c r="L1075">
        <f t="shared" ca="1" si="226"/>
        <v>0.25534127345005675</v>
      </c>
      <c r="M1075">
        <f t="shared" ca="1" si="222"/>
        <v>74.277969822642717</v>
      </c>
      <c r="N1075">
        <f t="shared" ca="1" si="223"/>
        <v>43.064657853253038</v>
      </c>
      <c r="O1075">
        <f t="shared" ca="1" si="224"/>
        <v>12.43027867033214</v>
      </c>
    </row>
    <row r="1076" spans="1:15" x14ac:dyDescent="0.2">
      <c r="A1076">
        <v>1075</v>
      </c>
      <c r="B1076" s="2">
        <f t="shared" si="219"/>
        <v>41253</v>
      </c>
      <c r="C1076">
        <f t="shared" si="215"/>
        <v>2012</v>
      </c>
      <c r="D1076">
        <v>383.99272120391885</v>
      </c>
      <c r="E1076">
        <f t="shared" ca="1" si="216"/>
        <v>367.96438240114554</v>
      </c>
      <c r="F1076">
        <f t="shared" ca="1" si="217"/>
        <v>367.45822433368949</v>
      </c>
      <c r="G1076" t="str">
        <f t="shared" ca="1" si="218"/>
        <v/>
      </c>
      <c r="H1076">
        <f t="shared" ca="1" si="220"/>
        <v>362.89665614359041</v>
      </c>
      <c r="I1076" s="4" t="str">
        <f t="shared" ca="1" si="221"/>
        <v/>
      </c>
      <c r="J1076">
        <f t="shared" ca="1" si="227"/>
        <v>94.472331079512315</v>
      </c>
      <c r="K1076">
        <f t="shared" ca="1" si="225"/>
        <v>126.86661380738708</v>
      </c>
      <c r="L1076">
        <f t="shared" ca="1" si="226"/>
        <v>0.25534127345005675</v>
      </c>
      <c r="M1076">
        <f t="shared" ca="1" si="222"/>
        <v>74.277969822642717</v>
      </c>
      <c r="N1076">
        <f t="shared" ca="1" si="223"/>
        <v>43.064657853253038</v>
      </c>
      <c r="O1076">
        <f t="shared" ca="1" si="224"/>
        <v>12.43027867033214</v>
      </c>
    </row>
    <row r="1077" spans="1:15" x14ac:dyDescent="0.2">
      <c r="A1077">
        <v>1076</v>
      </c>
      <c r="B1077" s="2">
        <f t="shared" si="219"/>
        <v>41254</v>
      </c>
      <c r="C1077">
        <f t="shared" si="215"/>
        <v>2012</v>
      </c>
      <c r="D1077">
        <v>384.45839422871933</v>
      </c>
      <c r="E1077">
        <f t="shared" ca="1" si="216"/>
        <v>368.78908299252419</v>
      </c>
      <c r="F1077">
        <f t="shared" ca="1" si="217"/>
        <v>368.29426263769705</v>
      </c>
      <c r="G1077" t="str">
        <f t="shared" ca="1" si="218"/>
        <v/>
      </c>
      <c r="H1077">
        <f t="shared" ca="1" si="220"/>
        <v>362.89665614359041</v>
      </c>
      <c r="I1077" s="4" t="str">
        <f t="shared" ca="1" si="221"/>
        <v/>
      </c>
      <c r="J1077">
        <f t="shared" ca="1" si="227"/>
        <v>94.472331079512315</v>
      </c>
      <c r="K1077">
        <f t="shared" ca="1" si="225"/>
        <v>126.86661380738708</v>
      </c>
      <c r="L1077">
        <f t="shared" ca="1" si="226"/>
        <v>0.25534127345005675</v>
      </c>
      <c r="M1077">
        <f t="shared" ca="1" si="222"/>
        <v>74.277969822642717</v>
      </c>
      <c r="N1077">
        <f t="shared" ca="1" si="223"/>
        <v>43.064657853253038</v>
      </c>
      <c r="O1077">
        <f t="shared" ca="1" si="224"/>
        <v>12.43027867033214</v>
      </c>
    </row>
    <row r="1078" spans="1:15" x14ac:dyDescent="0.2">
      <c r="A1078">
        <v>1077</v>
      </c>
      <c r="B1078" s="2">
        <f t="shared" si="219"/>
        <v>41255</v>
      </c>
      <c r="C1078">
        <f t="shared" si="215"/>
        <v>2012</v>
      </c>
      <c r="D1078">
        <v>383.07533777940404</v>
      </c>
      <c r="E1078">
        <f t="shared" ca="1" si="216"/>
        <v>369.50339573186818</v>
      </c>
      <c r="F1078">
        <f t="shared" ca="1" si="217"/>
        <v>369.07480808826176</v>
      </c>
      <c r="G1078" t="str">
        <f t="shared" ca="1" si="218"/>
        <v/>
      </c>
      <c r="H1078">
        <f t="shared" ca="1" si="220"/>
        <v>362.89665614359041</v>
      </c>
      <c r="I1078" s="4" t="str">
        <f t="shared" ca="1" si="221"/>
        <v/>
      </c>
      <c r="J1078">
        <f t="shared" ca="1" si="227"/>
        <v>94.472331079512315</v>
      </c>
      <c r="K1078">
        <f t="shared" ca="1" si="225"/>
        <v>126.86661380738708</v>
      </c>
      <c r="L1078">
        <f t="shared" ca="1" si="226"/>
        <v>0.25534127345005675</v>
      </c>
      <c r="M1078">
        <f t="shared" ca="1" si="222"/>
        <v>74.277969822642717</v>
      </c>
      <c r="N1078">
        <f t="shared" ca="1" si="223"/>
        <v>43.064657853253038</v>
      </c>
      <c r="O1078">
        <f t="shared" ca="1" si="224"/>
        <v>12.43027867033214</v>
      </c>
    </row>
    <row r="1079" spans="1:15" x14ac:dyDescent="0.2">
      <c r="A1079">
        <v>1078</v>
      </c>
      <c r="B1079" s="2">
        <f t="shared" si="219"/>
        <v>41256</v>
      </c>
      <c r="C1079">
        <f t="shared" si="215"/>
        <v>2012</v>
      </c>
      <c r="D1079">
        <v>382.7418187084665</v>
      </c>
      <c r="E1079">
        <f t="shared" ca="1" si="216"/>
        <v>370.16531688069813</v>
      </c>
      <c r="F1079">
        <f t="shared" ca="1" si="217"/>
        <v>369.76816419140016</v>
      </c>
      <c r="G1079" t="str">
        <f t="shared" ca="1" si="218"/>
        <v/>
      </c>
      <c r="H1079">
        <f t="shared" ca="1" si="220"/>
        <v>362.89665614359041</v>
      </c>
      <c r="I1079" s="4" t="str">
        <f t="shared" ca="1" si="221"/>
        <v/>
      </c>
      <c r="J1079">
        <f t="shared" ca="1" si="227"/>
        <v>94.472331079512315</v>
      </c>
      <c r="K1079">
        <f t="shared" ca="1" si="225"/>
        <v>126.86661380738708</v>
      </c>
      <c r="L1079">
        <f t="shared" ca="1" si="226"/>
        <v>0.25534127345005675</v>
      </c>
      <c r="M1079">
        <f t="shared" ca="1" si="222"/>
        <v>74.277969822642717</v>
      </c>
      <c r="N1079">
        <f t="shared" ca="1" si="223"/>
        <v>43.064657853253038</v>
      </c>
      <c r="O1079">
        <f t="shared" ca="1" si="224"/>
        <v>12.43027867033214</v>
      </c>
    </row>
    <row r="1080" spans="1:15" x14ac:dyDescent="0.2">
      <c r="A1080">
        <v>1079</v>
      </c>
      <c r="B1080" s="2">
        <f t="shared" si="219"/>
        <v>41257</v>
      </c>
      <c r="C1080">
        <f t="shared" si="215"/>
        <v>2012</v>
      </c>
      <c r="D1080">
        <v>388.11680083639055</v>
      </c>
      <c r="E1080">
        <f t="shared" ca="1" si="216"/>
        <v>371.06289107848272</v>
      </c>
      <c r="F1080">
        <f t="shared" ca="1" si="217"/>
        <v>370.52434655981199</v>
      </c>
      <c r="G1080" t="str">
        <f t="shared" ca="1" si="218"/>
        <v/>
      </c>
      <c r="H1080">
        <f t="shared" ca="1" si="220"/>
        <v>362.89665614359041</v>
      </c>
      <c r="I1080" s="4" t="str">
        <f t="shared" ca="1" si="221"/>
        <v/>
      </c>
      <c r="J1080">
        <f t="shared" ca="1" si="227"/>
        <v>94.472331079512315</v>
      </c>
      <c r="K1080">
        <f t="shared" ca="1" si="225"/>
        <v>126.86661380738708</v>
      </c>
      <c r="L1080">
        <f t="shared" ca="1" si="226"/>
        <v>0.25534127345005675</v>
      </c>
      <c r="M1080">
        <f t="shared" ca="1" si="222"/>
        <v>74.277969822642717</v>
      </c>
      <c r="N1080">
        <f t="shared" ca="1" si="223"/>
        <v>43.064657853253038</v>
      </c>
      <c r="O1080">
        <f t="shared" ca="1" si="224"/>
        <v>12.43027867033214</v>
      </c>
    </row>
    <row r="1081" spans="1:15" x14ac:dyDescent="0.2">
      <c r="A1081">
        <v>1080</v>
      </c>
      <c r="B1081" s="2">
        <f t="shared" si="219"/>
        <v>41258</v>
      </c>
      <c r="C1081">
        <f t="shared" si="215"/>
        <v>2012</v>
      </c>
      <c r="D1081">
        <v>383.61055746177811</v>
      </c>
      <c r="E1081">
        <f t="shared" ca="1" si="216"/>
        <v>371.69027439764744</v>
      </c>
      <c r="F1081">
        <f t="shared" ca="1" si="217"/>
        <v>371.31384440614863</v>
      </c>
      <c r="G1081" t="str">
        <f t="shared" ca="1" si="218"/>
        <v/>
      </c>
      <c r="H1081">
        <f t="shared" ca="1" si="220"/>
        <v>362.89665614359041</v>
      </c>
      <c r="I1081" s="4" t="str">
        <f t="shared" ca="1" si="221"/>
        <v/>
      </c>
      <c r="J1081">
        <f t="shared" ca="1" si="227"/>
        <v>94.472331079512315</v>
      </c>
      <c r="K1081">
        <f t="shared" ca="1" si="225"/>
        <v>126.86661380738708</v>
      </c>
      <c r="L1081">
        <f t="shared" ca="1" si="226"/>
        <v>0.25534127345005675</v>
      </c>
      <c r="M1081">
        <f t="shared" ca="1" si="222"/>
        <v>74.277969822642717</v>
      </c>
      <c r="N1081">
        <f t="shared" ca="1" si="223"/>
        <v>43.064657853253038</v>
      </c>
      <c r="O1081">
        <f t="shared" ca="1" si="224"/>
        <v>12.43027867033214</v>
      </c>
    </row>
    <row r="1082" spans="1:15" x14ac:dyDescent="0.2">
      <c r="A1082">
        <v>1081</v>
      </c>
      <c r="B1082" s="2">
        <f t="shared" si="219"/>
        <v>41259</v>
      </c>
      <c r="C1082">
        <f t="shared" si="215"/>
        <v>2012</v>
      </c>
      <c r="D1082">
        <v>380.01671617113794</v>
      </c>
      <c r="E1082">
        <f t="shared" ca="1" si="216"/>
        <v>372.10659648632196</v>
      </c>
      <c r="F1082">
        <f t="shared" ca="1" si="217"/>
        <v>371.85680323311732</v>
      </c>
      <c r="G1082" t="str">
        <f t="shared" ca="1" si="218"/>
        <v/>
      </c>
      <c r="H1082">
        <f t="shared" ca="1" si="220"/>
        <v>362.89665614359041</v>
      </c>
      <c r="I1082" s="4" t="str">
        <f t="shared" ca="1" si="221"/>
        <v/>
      </c>
      <c r="J1082">
        <f t="shared" ca="1" si="227"/>
        <v>94.472331079512315</v>
      </c>
      <c r="K1082">
        <f t="shared" ca="1" si="225"/>
        <v>126.86661380738708</v>
      </c>
      <c r="L1082">
        <f t="shared" ca="1" si="226"/>
        <v>0.25534127345005675</v>
      </c>
      <c r="M1082">
        <f t="shared" ca="1" si="222"/>
        <v>74.277969822642717</v>
      </c>
      <c r="N1082">
        <f t="shared" ca="1" si="223"/>
        <v>43.064657853253038</v>
      </c>
      <c r="O1082">
        <f t="shared" ca="1" si="224"/>
        <v>12.43027867033214</v>
      </c>
    </row>
    <row r="1083" spans="1:15" x14ac:dyDescent="0.2">
      <c r="A1083">
        <v>1082</v>
      </c>
      <c r="B1083" s="2">
        <f t="shared" si="219"/>
        <v>41260</v>
      </c>
      <c r="C1083">
        <f t="shared" si="215"/>
        <v>2012</v>
      </c>
      <c r="D1083">
        <v>380.61395318223327</v>
      </c>
      <c r="E1083">
        <f t="shared" ca="1" si="216"/>
        <v>372.53196432111753</v>
      </c>
      <c r="F1083">
        <f t="shared" ca="1" si="217"/>
        <v>372.27674362024021</v>
      </c>
      <c r="G1083" t="str">
        <f t="shared" ca="1" si="218"/>
        <v/>
      </c>
      <c r="H1083">
        <f t="shared" ca="1" si="220"/>
        <v>362.89665614359041</v>
      </c>
      <c r="I1083" s="4" t="str">
        <f t="shared" ca="1" si="221"/>
        <v/>
      </c>
      <c r="J1083">
        <f t="shared" ca="1" si="227"/>
        <v>94.472331079512315</v>
      </c>
      <c r="K1083">
        <f t="shared" ca="1" si="225"/>
        <v>126.86661380738708</v>
      </c>
      <c r="L1083">
        <f t="shared" ca="1" si="226"/>
        <v>0.25534127345005675</v>
      </c>
      <c r="M1083">
        <f t="shared" ca="1" si="222"/>
        <v>74.277969822642717</v>
      </c>
      <c r="N1083">
        <f t="shared" ca="1" si="223"/>
        <v>43.064657853253038</v>
      </c>
      <c r="O1083">
        <f t="shared" ca="1" si="224"/>
        <v>12.43027867033214</v>
      </c>
    </row>
    <row r="1084" spans="1:15" x14ac:dyDescent="0.2">
      <c r="A1084">
        <v>1083</v>
      </c>
      <c r="B1084" s="2">
        <f t="shared" si="219"/>
        <v>41261</v>
      </c>
      <c r="C1084">
        <f t="shared" si="215"/>
        <v>2012</v>
      </c>
      <c r="D1084">
        <v>371.64983235312468</v>
      </c>
      <c r="E1084">
        <f t="shared" ca="1" si="216"/>
        <v>372.48785772271788</v>
      </c>
      <c r="F1084">
        <f t="shared" ca="1" si="217"/>
        <v>372.51432168175762</v>
      </c>
      <c r="G1084" t="str">
        <f t="shared" ca="1" si="218"/>
        <v>SELL</v>
      </c>
      <c r="H1084">
        <f t="shared" ca="1" si="220"/>
        <v>371.64983235312468</v>
      </c>
      <c r="I1084" s="4">
        <f t="shared" ca="1" si="221"/>
        <v>-2.4120299984441936E-2</v>
      </c>
      <c r="J1084">
        <f t="shared" ca="1" si="227"/>
        <v>92.193630113644957</v>
      </c>
      <c r="K1084">
        <f t="shared" ca="1" si="225"/>
        <v>126.86661380738708</v>
      </c>
      <c r="L1084">
        <f t="shared" ca="1" si="226"/>
        <v>0.27330266532047387</v>
      </c>
      <c r="M1084">
        <f t="shared" ca="1" si="222"/>
        <v>70.694755993927785</v>
      </c>
      <c r="N1084">
        <f t="shared" ca="1" si="223"/>
        <v>39.948460454809585</v>
      </c>
      <c r="O1084">
        <f t="shared" ca="1" si="224"/>
        <v>11.230990468657655</v>
      </c>
    </row>
    <row r="1085" spans="1:15" x14ac:dyDescent="0.2">
      <c r="A1085">
        <v>1084</v>
      </c>
      <c r="B1085" s="2">
        <f t="shared" si="219"/>
        <v>41262</v>
      </c>
      <c r="C1085">
        <f t="shared" si="215"/>
        <v>2012</v>
      </c>
      <c r="D1085">
        <v>372.84186046224607</v>
      </c>
      <c r="E1085">
        <f t="shared" ca="1" si="216"/>
        <v>372.50555785969425</v>
      </c>
      <c r="F1085">
        <f t="shared" ca="1" si="217"/>
        <v>372.49493777750848</v>
      </c>
      <c r="G1085" t="str">
        <f t="shared" ca="1" si="218"/>
        <v>BUY</v>
      </c>
      <c r="H1085">
        <f t="shared" ca="1" si="220"/>
        <v>372.84186046224607</v>
      </c>
      <c r="I1085" s="4">
        <f t="shared" ca="1" si="221"/>
        <v>3.2073957939762624E-3</v>
      </c>
      <c r="J1085">
        <f t="shared" ca="1" si="227"/>
        <v>92.489331575102867</v>
      </c>
      <c r="K1085">
        <f t="shared" ca="1" si="225"/>
        <v>126.86661380738708</v>
      </c>
      <c r="L1085">
        <f t="shared" ca="1" si="226"/>
        <v>0.27097185934572898</v>
      </c>
      <c r="M1085">
        <f t="shared" ca="1" si="222"/>
        <v>71.148248119989987</v>
      </c>
      <c r="N1085">
        <f t="shared" ca="1" si="223"/>
        <v>40.332852026925337</v>
      </c>
      <c r="O1085">
        <f t="shared" ca="1" si="224"/>
        <v>11.375079395023096</v>
      </c>
    </row>
    <row r="1086" spans="1:15" x14ac:dyDescent="0.2">
      <c r="A1086">
        <v>1085</v>
      </c>
      <c r="B1086" s="2">
        <f t="shared" si="219"/>
        <v>41263</v>
      </c>
      <c r="C1086">
        <f t="shared" si="215"/>
        <v>2012</v>
      </c>
      <c r="D1086">
        <v>368.97307493325928</v>
      </c>
      <c r="E1086">
        <f t="shared" ca="1" si="216"/>
        <v>372.32893371337252</v>
      </c>
      <c r="F1086">
        <f t="shared" ca="1" si="217"/>
        <v>372.43490820116551</v>
      </c>
      <c r="G1086" t="str">
        <f t="shared" ca="1" si="218"/>
        <v>SELL</v>
      </c>
      <c r="H1086">
        <f t="shared" ca="1" si="220"/>
        <v>368.97307493325928</v>
      </c>
      <c r="I1086" s="4">
        <f t="shared" ca="1" si="221"/>
        <v>1.0376478446358745E-2</v>
      </c>
      <c r="J1086">
        <f t="shared" ca="1" si="227"/>
        <v>93.449045130710047</v>
      </c>
      <c r="K1086">
        <f t="shared" ca="1" si="225"/>
        <v>126.86661380738708</v>
      </c>
      <c r="L1086">
        <f t="shared" ca="1" si="226"/>
        <v>0.26340711455744104</v>
      </c>
      <c r="M1086">
        <f t="shared" ca="1" si="222"/>
        <v>72.624784646216497</v>
      </c>
      <c r="N1086">
        <f t="shared" ca="1" si="223"/>
        <v>41.58839093613804</v>
      </c>
      <c r="O1086">
        <f t="shared" ca="1" si="224"/>
        <v>11.847212459695402</v>
      </c>
    </row>
    <row r="1087" spans="1:15" x14ac:dyDescent="0.2">
      <c r="A1087">
        <v>1086</v>
      </c>
      <c r="B1087" s="2">
        <f t="shared" si="219"/>
        <v>41264</v>
      </c>
      <c r="C1087">
        <f t="shared" si="215"/>
        <v>2012</v>
      </c>
      <c r="D1087">
        <v>367.42116411993226</v>
      </c>
      <c r="E1087">
        <f t="shared" ca="1" si="216"/>
        <v>372.08354523370053</v>
      </c>
      <c r="F1087">
        <f t="shared" ca="1" si="217"/>
        <v>372.23077832150375</v>
      </c>
      <c r="G1087" t="str">
        <f t="shared" ca="1" si="218"/>
        <v/>
      </c>
      <c r="H1087">
        <f t="shared" ca="1" si="220"/>
        <v>368.97307493325928</v>
      </c>
      <c r="I1087" s="4" t="str">
        <f t="shared" ca="1" si="221"/>
        <v/>
      </c>
      <c r="J1087">
        <f t="shared" ca="1" si="227"/>
        <v>93.449045130710047</v>
      </c>
      <c r="K1087">
        <f t="shared" ca="1" si="225"/>
        <v>126.86661380738708</v>
      </c>
      <c r="L1087">
        <f t="shared" ca="1" si="226"/>
        <v>0.26340711455744104</v>
      </c>
      <c r="M1087">
        <f t="shared" ca="1" si="222"/>
        <v>72.624784646216497</v>
      </c>
      <c r="N1087">
        <f t="shared" ca="1" si="223"/>
        <v>41.58839093613804</v>
      </c>
      <c r="O1087">
        <f t="shared" ca="1" si="224"/>
        <v>11.847212459695402</v>
      </c>
    </row>
    <row r="1088" spans="1:15" x14ac:dyDescent="0.2">
      <c r="A1088">
        <v>1087</v>
      </c>
      <c r="B1088" s="2">
        <f t="shared" si="219"/>
        <v>41265</v>
      </c>
      <c r="C1088">
        <f t="shared" si="215"/>
        <v>2012</v>
      </c>
      <c r="D1088">
        <v>370.25494037358203</v>
      </c>
      <c r="E1088">
        <f t="shared" ca="1" si="216"/>
        <v>371.99211499069463</v>
      </c>
      <c r="F1088">
        <f t="shared" ca="1" si="217"/>
        <v>372.0469731364982</v>
      </c>
      <c r="G1088" t="str">
        <f t="shared" ca="1" si="218"/>
        <v/>
      </c>
      <c r="H1088">
        <f t="shared" ca="1" si="220"/>
        <v>368.97307493325928</v>
      </c>
      <c r="I1088" s="4" t="str">
        <f t="shared" ca="1" si="221"/>
        <v/>
      </c>
      <c r="J1088">
        <f t="shared" ca="1" si="227"/>
        <v>93.449045130710047</v>
      </c>
      <c r="K1088">
        <f t="shared" ca="1" si="225"/>
        <v>126.86661380738708</v>
      </c>
      <c r="L1088">
        <f t="shared" ca="1" si="226"/>
        <v>0.26340711455744104</v>
      </c>
      <c r="M1088">
        <f t="shared" ca="1" si="222"/>
        <v>72.624784646216497</v>
      </c>
      <c r="N1088">
        <f t="shared" ca="1" si="223"/>
        <v>41.58839093613804</v>
      </c>
      <c r="O1088">
        <f t="shared" ca="1" si="224"/>
        <v>11.847212459695402</v>
      </c>
    </row>
    <row r="1089" spans="1:15" x14ac:dyDescent="0.2">
      <c r="A1089">
        <v>1088</v>
      </c>
      <c r="B1089" s="2">
        <f t="shared" si="219"/>
        <v>41266</v>
      </c>
      <c r="C1089">
        <f t="shared" si="215"/>
        <v>2012</v>
      </c>
      <c r="D1089">
        <v>371.8523408707693</v>
      </c>
      <c r="E1089">
        <f t="shared" ca="1" si="216"/>
        <v>371.98512628469837</v>
      </c>
      <c r="F1089">
        <f t="shared" ca="1" si="217"/>
        <v>371.98931950829609</v>
      </c>
      <c r="G1089" t="str">
        <f t="shared" ca="1" si="218"/>
        <v/>
      </c>
      <c r="H1089">
        <f t="shared" ca="1" si="220"/>
        <v>368.97307493325928</v>
      </c>
      <c r="I1089" s="4" t="str">
        <f t="shared" ca="1" si="221"/>
        <v/>
      </c>
      <c r="J1089">
        <f t="shared" ca="1" si="227"/>
        <v>93.449045130710047</v>
      </c>
      <c r="K1089">
        <f t="shared" ca="1" si="225"/>
        <v>126.86661380738708</v>
      </c>
      <c r="L1089">
        <f t="shared" ca="1" si="226"/>
        <v>0.26340711455744104</v>
      </c>
      <c r="M1089">
        <f t="shared" ca="1" si="222"/>
        <v>72.624784646216497</v>
      </c>
      <c r="N1089">
        <f t="shared" ca="1" si="223"/>
        <v>41.58839093613804</v>
      </c>
      <c r="O1089">
        <f t="shared" ca="1" si="224"/>
        <v>11.847212459695402</v>
      </c>
    </row>
    <row r="1090" spans="1:15" x14ac:dyDescent="0.2">
      <c r="A1090">
        <v>1089</v>
      </c>
      <c r="B1090" s="2">
        <f t="shared" si="219"/>
        <v>41267</v>
      </c>
      <c r="C1090">
        <f t="shared" si="215"/>
        <v>2012</v>
      </c>
      <c r="D1090">
        <v>371.37585319909306</v>
      </c>
      <c r="E1090">
        <f t="shared" ca="1" si="216"/>
        <v>371.95466263041811</v>
      </c>
      <c r="F1090">
        <f t="shared" ca="1" si="217"/>
        <v>371.97294082298629</v>
      </c>
      <c r="G1090" t="str">
        <f t="shared" ca="1" si="218"/>
        <v/>
      </c>
      <c r="H1090">
        <f t="shared" ca="1" si="220"/>
        <v>368.97307493325928</v>
      </c>
      <c r="I1090" s="4" t="str">
        <f t="shared" ca="1" si="221"/>
        <v/>
      </c>
      <c r="J1090">
        <f t="shared" ca="1" si="227"/>
        <v>93.449045130710047</v>
      </c>
      <c r="K1090">
        <f t="shared" ca="1" si="225"/>
        <v>126.86661380738708</v>
      </c>
      <c r="L1090">
        <f t="shared" ca="1" si="226"/>
        <v>0.26340711455744104</v>
      </c>
      <c r="M1090">
        <f t="shared" ca="1" si="222"/>
        <v>72.624784646216497</v>
      </c>
      <c r="N1090">
        <f t="shared" ca="1" si="223"/>
        <v>41.58839093613804</v>
      </c>
      <c r="O1090">
        <f t="shared" ca="1" si="224"/>
        <v>11.847212459695402</v>
      </c>
    </row>
    <row r="1091" spans="1:15" x14ac:dyDescent="0.2">
      <c r="A1091">
        <v>1090</v>
      </c>
      <c r="B1091" s="2">
        <f t="shared" si="219"/>
        <v>41268</v>
      </c>
      <c r="C1091">
        <f t="shared" ref="C1091:C1154" si="228">YEAR(B1091)</f>
        <v>2012</v>
      </c>
      <c r="D1091">
        <v>371.66813244169015</v>
      </c>
      <c r="E1091">
        <f t="shared" ref="E1091:E1154" ca="1" si="229">IF($A1091=$Y$7, AVERAGE(OFFSET($D1092,-$Y$7,0,$Y$7,1)),IF($A1091&gt;$Y$7,((($Y$7-1)*E1090)+$D1091)/$Y$7,""))</f>
        <v>371.94033612098173</v>
      </c>
      <c r="F1091">
        <f t="shared" ref="F1091:F1154" ca="1" si="230">IF($A1091=$Y$8, AVERAGE(OFFSET($D1092,-$Y$8,0,$Y$8,1)),IF($A1091&gt;$Y$8,((($Y$8-1)*E1090)+$D1091)/$Y$8,""))</f>
        <v>371.94893202664355</v>
      </c>
      <c r="G1091" t="str">
        <f t="shared" ref="G1091:G1154" ca="1" si="231">IF(A1091&gt;$Y$8,IF(AND(E1091&gt;=F1091,E1090&lt;F1090),"BUY",IF(AND(E1091&lt;=F1091,E1090&gt;F1090),"SELL","")),"")</f>
        <v/>
      </c>
      <c r="H1091">
        <f t="shared" ca="1" si="220"/>
        <v>368.97307493325928</v>
      </c>
      <c r="I1091" s="4" t="str">
        <f t="shared" ca="1" si="221"/>
        <v/>
      </c>
      <c r="J1091">
        <f t="shared" ca="1" si="227"/>
        <v>93.449045130710047</v>
      </c>
      <c r="K1091">
        <f t="shared" ca="1" si="225"/>
        <v>126.86661380738708</v>
      </c>
      <c r="L1091">
        <f t="shared" ca="1" si="226"/>
        <v>0.26340711455744104</v>
      </c>
      <c r="M1091">
        <f t="shared" ca="1" si="222"/>
        <v>72.624784646216497</v>
      </c>
      <c r="N1091">
        <f t="shared" ca="1" si="223"/>
        <v>41.58839093613804</v>
      </c>
      <c r="O1091">
        <f t="shared" ca="1" si="224"/>
        <v>11.847212459695402</v>
      </c>
    </row>
    <row r="1092" spans="1:15" x14ac:dyDescent="0.2">
      <c r="A1092">
        <v>1091</v>
      </c>
      <c r="B1092" s="2">
        <f t="shared" ref="B1092:B1155" si="232">B1091+1</f>
        <v>41269</v>
      </c>
      <c r="C1092">
        <f t="shared" si="228"/>
        <v>2012</v>
      </c>
      <c r="D1092">
        <v>368.24669939150277</v>
      </c>
      <c r="E1092">
        <f t="shared" ca="1" si="229"/>
        <v>371.75565428450784</v>
      </c>
      <c r="F1092">
        <f t="shared" ca="1" si="230"/>
        <v>371.86646338639218</v>
      </c>
      <c r="G1092" t="str">
        <f t="shared" ca="1" si="231"/>
        <v/>
      </c>
      <c r="H1092">
        <f t="shared" ref="H1092:H1155" ca="1" si="233">IF(G1092&lt;&gt;"",D1092,H1091)</f>
        <v>368.97307493325928</v>
      </c>
      <c r="I1092" s="4" t="str">
        <f t="shared" ref="I1092:I1155" ca="1" si="234">IF(H1091&lt;&gt;0,IF(G1092="BUY",(H1092-H1091)/H1091,IF(G1092="SELL",(H1091-H1092)/H1091,"")),"")</f>
        <v/>
      </c>
      <c r="J1092">
        <f t="shared" ca="1" si="227"/>
        <v>93.449045130710047</v>
      </c>
      <c r="K1092">
        <f t="shared" ca="1" si="225"/>
        <v>126.86661380738708</v>
      </c>
      <c r="L1092">
        <f t="shared" ca="1" si="226"/>
        <v>0.26340711455744104</v>
      </c>
      <c r="M1092">
        <f t="shared" ref="M1092:M1155" ca="1" si="235">IF(I1092&lt;&gt;"",M1091*(1+2*I1092),M1091)</f>
        <v>72.624784646216497</v>
      </c>
      <c r="N1092">
        <f t="shared" ref="N1092:N1155" ca="1" si="236">IF(I1092&lt;&gt;"",N1091*(1+3*I1092),N1091)</f>
        <v>41.58839093613804</v>
      </c>
      <c r="O1092">
        <f t="shared" ref="O1092:O1155" ca="1" si="237">IF(I1092&lt;&gt;"",O1091*(1+4*I1092),O1091)</f>
        <v>11.847212459695402</v>
      </c>
    </row>
    <row r="1093" spans="1:15" x14ac:dyDescent="0.2">
      <c r="A1093">
        <v>1092</v>
      </c>
      <c r="B1093" s="2">
        <f t="shared" si="232"/>
        <v>41270</v>
      </c>
      <c r="C1093">
        <f t="shared" si="228"/>
        <v>2012</v>
      </c>
      <c r="D1093">
        <v>366.67673592010834</v>
      </c>
      <c r="E1093">
        <f t="shared" ca="1" si="229"/>
        <v>371.50170836628786</v>
      </c>
      <c r="F1093">
        <f t="shared" ca="1" si="230"/>
        <v>371.65407591721981</v>
      </c>
      <c r="G1093" t="str">
        <f t="shared" ca="1" si="231"/>
        <v/>
      </c>
      <c r="H1093">
        <f t="shared" ca="1" si="233"/>
        <v>368.97307493325928</v>
      </c>
      <c r="I1093" s="4" t="str">
        <f t="shared" ca="1" si="234"/>
        <v/>
      </c>
      <c r="J1093">
        <f t="shared" ca="1" si="227"/>
        <v>93.449045130710047</v>
      </c>
      <c r="K1093">
        <f t="shared" ca="1" si="225"/>
        <v>126.86661380738708</v>
      </c>
      <c r="L1093">
        <f t="shared" ca="1" si="226"/>
        <v>0.26340711455744104</v>
      </c>
      <c r="M1093">
        <f t="shared" ca="1" si="235"/>
        <v>72.624784646216497</v>
      </c>
      <c r="N1093">
        <f t="shared" ca="1" si="236"/>
        <v>41.58839093613804</v>
      </c>
      <c r="O1093">
        <f t="shared" ca="1" si="237"/>
        <v>11.847212459695402</v>
      </c>
    </row>
    <row r="1094" spans="1:15" x14ac:dyDescent="0.2">
      <c r="A1094">
        <v>1093</v>
      </c>
      <c r="B1094" s="2">
        <f t="shared" si="232"/>
        <v>41271</v>
      </c>
      <c r="C1094">
        <f t="shared" si="228"/>
        <v>2012</v>
      </c>
      <c r="D1094">
        <v>368.41784207622766</v>
      </c>
      <c r="E1094">
        <f t="shared" ca="1" si="229"/>
        <v>371.34751505178485</v>
      </c>
      <c r="F1094">
        <f t="shared" ca="1" si="230"/>
        <v>371.4400310404867</v>
      </c>
      <c r="G1094" t="str">
        <f t="shared" ca="1" si="231"/>
        <v/>
      </c>
      <c r="H1094">
        <f t="shared" ca="1" si="233"/>
        <v>368.97307493325928</v>
      </c>
      <c r="I1094" s="4" t="str">
        <f t="shared" ca="1" si="234"/>
        <v/>
      </c>
      <c r="J1094">
        <f t="shared" ca="1" si="227"/>
        <v>93.449045130710047</v>
      </c>
      <c r="K1094">
        <f t="shared" ca="1" si="225"/>
        <v>126.86661380738708</v>
      </c>
      <c r="L1094">
        <f t="shared" ca="1" si="226"/>
        <v>0.26340711455744104</v>
      </c>
      <c r="M1094">
        <f t="shared" ca="1" si="235"/>
        <v>72.624784646216497</v>
      </c>
      <c r="N1094">
        <f t="shared" ca="1" si="236"/>
        <v>41.58839093613804</v>
      </c>
      <c r="O1094">
        <f t="shared" ca="1" si="237"/>
        <v>11.847212459695402</v>
      </c>
    </row>
    <row r="1095" spans="1:15" x14ac:dyDescent="0.2">
      <c r="A1095">
        <v>1094</v>
      </c>
      <c r="B1095" s="2">
        <f t="shared" si="232"/>
        <v>41272</v>
      </c>
      <c r="C1095">
        <f t="shared" si="228"/>
        <v>2012</v>
      </c>
      <c r="D1095">
        <v>372.61480512911862</v>
      </c>
      <c r="E1095">
        <f t="shared" ca="1" si="229"/>
        <v>371.41087955565155</v>
      </c>
      <c r="F1095">
        <f t="shared" ca="1" si="230"/>
        <v>371.37286085333159</v>
      </c>
      <c r="G1095" t="str">
        <f t="shared" ca="1" si="231"/>
        <v>BUY</v>
      </c>
      <c r="H1095">
        <f t="shared" ca="1" si="233"/>
        <v>372.61480512911862</v>
      </c>
      <c r="I1095" s="4">
        <f t="shared" ca="1" si="234"/>
        <v>9.8699077067291776E-3</v>
      </c>
      <c r="J1095">
        <f t="shared" ca="1" si="227"/>
        <v>94.371378581432126</v>
      </c>
      <c r="K1095">
        <f t="shared" ca="1" si="225"/>
        <v>126.86661380738708</v>
      </c>
      <c r="L1095">
        <f t="shared" ca="1" si="226"/>
        <v>0.25613701076068962</v>
      </c>
      <c r="M1095">
        <f t="shared" ca="1" si="235"/>
        <v>74.058384489574962</v>
      </c>
      <c r="N1095">
        <f t="shared" ca="1" si="236"/>
        <v>42.819811676771202</v>
      </c>
      <c r="O1095">
        <f t="shared" ca="1" si="237"/>
        <v>12.314936033932225</v>
      </c>
    </row>
    <row r="1096" spans="1:15" x14ac:dyDescent="0.2">
      <c r="A1096">
        <v>1095</v>
      </c>
      <c r="B1096" s="2">
        <f t="shared" si="232"/>
        <v>41273</v>
      </c>
      <c r="C1096">
        <f t="shared" si="228"/>
        <v>2012</v>
      </c>
      <c r="D1096">
        <v>372.36301731859561</v>
      </c>
      <c r="E1096">
        <f t="shared" ca="1" si="229"/>
        <v>371.45848644379873</v>
      </c>
      <c r="F1096">
        <f t="shared" ca="1" si="230"/>
        <v>371.4299223109104</v>
      </c>
      <c r="G1096" t="str">
        <f t="shared" ca="1" si="231"/>
        <v/>
      </c>
      <c r="H1096">
        <f t="shared" ca="1" si="233"/>
        <v>372.61480512911862</v>
      </c>
      <c r="I1096" s="4" t="str">
        <f t="shared" ca="1" si="234"/>
        <v/>
      </c>
      <c r="J1096">
        <f t="shared" ca="1" si="227"/>
        <v>94.371378581432126</v>
      </c>
      <c r="K1096">
        <f t="shared" ca="1" si="225"/>
        <v>126.86661380738708</v>
      </c>
      <c r="L1096">
        <f t="shared" ca="1" si="226"/>
        <v>0.25613701076068962</v>
      </c>
      <c r="M1096">
        <f t="shared" ca="1" si="235"/>
        <v>74.058384489574962</v>
      </c>
      <c r="N1096">
        <f t="shared" ca="1" si="236"/>
        <v>42.819811676771202</v>
      </c>
      <c r="O1096">
        <f t="shared" ca="1" si="237"/>
        <v>12.314936033932225</v>
      </c>
    </row>
    <row r="1097" spans="1:15" x14ac:dyDescent="0.2">
      <c r="A1097">
        <v>1096</v>
      </c>
      <c r="B1097" s="2">
        <f t="shared" si="232"/>
        <v>41274</v>
      </c>
      <c r="C1097">
        <f t="shared" si="228"/>
        <v>2012</v>
      </c>
      <c r="D1097">
        <v>371.74598855566705</v>
      </c>
      <c r="E1097">
        <f t="shared" ca="1" si="229"/>
        <v>371.47286154939218</v>
      </c>
      <c r="F1097">
        <f t="shared" ca="1" si="230"/>
        <v>371.4642364860361</v>
      </c>
      <c r="G1097" t="str">
        <f t="shared" ca="1" si="231"/>
        <v/>
      </c>
      <c r="H1097">
        <f t="shared" ca="1" si="233"/>
        <v>372.61480512911862</v>
      </c>
      <c r="I1097" s="4" t="str">
        <f t="shared" ca="1" si="234"/>
        <v/>
      </c>
      <c r="J1097">
        <f t="shared" ca="1" si="227"/>
        <v>94.371378581432126</v>
      </c>
      <c r="K1097">
        <f t="shared" ca="1" si="225"/>
        <v>126.86661380738708</v>
      </c>
      <c r="L1097">
        <f t="shared" ca="1" si="226"/>
        <v>0.25613701076068962</v>
      </c>
      <c r="M1097">
        <f t="shared" ca="1" si="235"/>
        <v>74.058384489574962</v>
      </c>
      <c r="N1097">
        <f t="shared" ca="1" si="236"/>
        <v>42.819811676771202</v>
      </c>
      <c r="O1097">
        <f t="shared" ca="1" si="237"/>
        <v>12.314936033932225</v>
      </c>
    </row>
    <row r="1098" spans="1:15" x14ac:dyDescent="0.2">
      <c r="A1098">
        <v>1097</v>
      </c>
      <c r="B1098" s="2">
        <f t="shared" si="232"/>
        <v>41275</v>
      </c>
      <c r="C1098">
        <f t="shared" si="228"/>
        <v>2013</v>
      </c>
      <c r="D1098">
        <v>376.28731659164714</v>
      </c>
      <c r="E1098">
        <f t="shared" ca="1" si="229"/>
        <v>371.71358430150497</v>
      </c>
      <c r="F1098">
        <f t="shared" ca="1" si="230"/>
        <v>371.5691506502373</v>
      </c>
      <c r="G1098" t="str">
        <f t="shared" ca="1" si="231"/>
        <v/>
      </c>
      <c r="H1098">
        <f t="shared" ca="1" si="233"/>
        <v>372.61480512911862</v>
      </c>
      <c r="I1098" s="4" t="str">
        <f t="shared" ca="1" si="234"/>
        <v/>
      </c>
      <c r="J1098">
        <f t="shared" ca="1" si="227"/>
        <v>94.371378581432126</v>
      </c>
      <c r="K1098">
        <f t="shared" ca="1" si="225"/>
        <v>126.86661380738708</v>
      </c>
      <c r="L1098">
        <f t="shared" ca="1" si="226"/>
        <v>0.25613701076068962</v>
      </c>
      <c r="M1098">
        <f t="shared" ca="1" si="235"/>
        <v>74.058384489574962</v>
      </c>
      <c r="N1098">
        <f t="shared" ca="1" si="236"/>
        <v>42.819811676771202</v>
      </c>
      <c r="O1098">
        <f t="shared" ca="1" si="237"/>
        <v>12.314936033932225</v>
      </c>
    </row>
    <row r="1099" spans="1:15" x14ac:dyDescent="0.2">
      <c r="A1099">
        <v>1098</v>
      </c>
      <c r="B1099" s="2">
        <f t="shared" si="232"/>
        <v>41276</v>
      </c>
      <c r="C1099">
        <f t="shared" si="228"/>
        <v>2013</v>
      </c>
      <c r="D1099">
        <v>379.94794389888142</v>
      </c>
      <c r="E1099">
        <f t="shared" ca="1" si="229"/>
        <v>372.12530228137376</v>
      </c>
      <c r="F1099">
        <f t="shared" ca="1" si="230"/>
        <v>371.87827149345247</v>
      </c>
      <c r="G1099" t="str">
        <f t="shared" ca="1" si="231"/>
        <v/>
      </c>
      <c r="H1099">
        <f t="shared" ca="1" si="233"/>
        <v>372.61480512911862</v>
      </c>
      <c r="I1099" s="4" t="str">
        <f t="shared" ca="1" si="234"/>
        <v/>
      </c>
      <c r="J1099">
        <f t="shared" ca="1" si="227"/>
        <v>94.371378581432126</v>
      </c>
      <c r="K1099">
        <f t="shared" ca="1" si="225"/>
        <v>126.86661380738708</v>
      </c>
      <c r="L1099">
        <f t="shared" ca="1" si="226"/>
        <v>0.25613701076068962</v>
      </c>
      <c r="M1099">
        <f t="shared" ca="1" si="235"/>
        <v>74.058384489574962</v>
      </c>
      <c r="N1099">
        <f t="shared" ca="1" si="236"/>
        <v>42.819811676771202</v>
      </c>
      <c r="O1099">
        <f t="shared" ca="1" si="237"/>
        <v>12.314936033932225</v>
      </c>
    </row>
    <row r="1100" spans="1:15" x14ac:dyDescent="0.2">
      <c r="A1100">
        <v>1099</v>
      </c>
      <c r="B1100" s="2">
        <f t="shared" si="232"/>
        <v>41277</v>
      </c>
      <c r="C1100">
        <f t="shared" si="228"/>
        <v>2013</v>
      </c>
      <c r="D1100">
        <v>375.60904250176208</v>
      </c>
      <c r="E1100">
        <f t="shared" ca="1" si="229"/>
        <v>372.29948929239316</v>
      </c>
      <c r="F1100">
        <f t="shared" ca="1" si="230"/>
        <v>372.19497708578149</v>
      </c>
      <c r="G1100" t="str">
        <f t="shared" ca="1" si="231"/>
        <v/>
      </c>
      <c r="H1100">
        <f t="shared" ca="1" si="233"/>
        <v>372.61480512911862</v>
      </c>
      <c r="I1100" s="4" t="str">
        <f t="shared" ca="1" si="234"/>
        <v/>
      </c>
      <c r="J1100">
        <f t="shared" ca="1" si="227"/>
        <v>94.371378581432126</v>
      </c>
      <c r="K1100">
        <f t="shared" ca="1" si="225"/>
        <v>126.86661380738708</v>
      </c>
      <c r="L1100">
        <f t="shared" ca="1" si="226"/>
        <v>0.25613701076068962</v>
      </c>
      <c r="M1100">
        <f t="shared" ca="1" si="235"/>
        <v>74.058384489574962</v>
      </c>
      <c r="N1100">
        <f t="shared" ca="1" si="236"/>
        <v>42.819811676771202</v>
      </c>
      <c r="O1100">
        <f t="shared" ca="1" si="237"/>
        <v>12.314936033932225</v>
      </c>
    </row>
    <row r="1101" spans="1:15" x14ac:dyDescent="0.2">
      <c r="A1101">
        <v>1100</v>
      </c>
      <c r="B1101" s="2">
        <f t="shared" si="232"/>
        <v>41278</v>
      </c>
      <c r="C1101">
        <f t="shared" si="228"/>
        <v>2013</v>
      </c>
      <c r="D1101">
        <v>372.86965024338929</v>
      </c>
      <c r="E1101">
        <f t="shared" ca="1" si="229"/>
        <v>372.32799733994295</v>
      </c>
      <c r="F1101">
        <f t="shared" ca="1" si="230"/>
        <v>372.31089251141304</v>
      </c>
      <c r="G1101" t="str">
        <f t="shared" ca="1" si="231"/>
        <v/>
      </c>
      <c r="H1101">
        <f t="shared" ca="1" si="233"/>
        <v>372.61480512911862</v>
      </c>
      <c r="I1101" s="4" t="str">
        <f t="shared" ca="1" si="234"/>
        <v/>
      </c>
      <c r="J1101">
        <f t="shared" ca="1" si="227"/>
        <v>94.371378581432126</v>
      </c>
      <c r="K1101">
        <f t="shared" ca="1" si="225"/>
        <v>126.86661380738708</v>
      </c>
      <c r="L1101">
        <f t="shared" ca="1" si="226"/>
        <v>0.25613701076068962</v>
      </c>
      <c r="M1101">
        <f t="shared" ca="1" si="235"/>
        <v>74.058384489574962</v>
      </c>
      <c r="N1101">
        <f t="shared" ca="1" si="236"/>
        <v>42.819811676771202</v>
      </c>
      <c r="O1101">
        <f t="shared" ca="1" si="237"/>
        <v>12.314936033932225</v>
      </c>
    </row>
    <row r="1102" spans="1:15" x14ac:dyDescent="0.2">
      <c r="A1102">
        <v>1101</v>
      </c>
      <c r="B1102" s="2">
        <f t="shared" si="232"/>
        <v>41279</v>
      </c>
      <c r="C1102">
        <f t="shared" si="228"/>
        <v>2013</v>
      </c>
      <c r="D1102">
        <v>368.98166337112787</v>
      </c>
      <c r="E1102">
        <f t="shared" ca="1" si="229"/>
        <v>372.16068064150221</v>
      </c>
      <c r="F1102">
        <f t="shared" ca="1" si="230"/>
        <v>372.26107066056665</v>
      </c>
      <c r="G1102" t="str">
        <f t="shared" ca="1" si="231"/>
        <v>SELL</v>
      </c>
      <c r="H1102">
        <f t="shared" ca="1" si="233"/>
        <v>368.98166337112787</v>
      </c>
      <c r="I1102" s="4">
        <f t="shared" ca="1" si="234"/>
        <v>9.75039560419989E-3</v>
      </c>
      <c r="J1102">
        <f t="shared" ca="1" si="227"/>
        <v>95.291536856314821</v>
      </c>
      <c r="K1102">
        <f t="shared" ca="1" si="225"/>
        <v>126.86661380738708</v>
      </c>
      <c r="L1102">
        <f t="shared" ca="1" si="226"/>
        <v>0.24888405234028355</v>
      </c>
      <c r="M1102">
        <f t="shared" ca="1" si="235"/>
        <v>75.502581582737548</v>
      </c>
      <c r="N1102">
        <f t="shared" ca="1" si="236"/>
        <v>44.072341987408777</v>
      </c>
      <c r="O1102">
        <f t="shared" ca="1" si="237"/>
        <v>12.795238026617247</v>
      </c>
    </row>
    <row r="1103" spans="1:15" x14ac:dyDescent="0.2">
      <c r="A1103">
        <v>1102</v>
      </c>
      <c r="B1103" s="2">
        <f t="shared" si="232"/>
        <v>41280</v>
      </c>
      <c r="C1103">
        <f t="shared" si="228"/>
        <v>2013</v>
      </c>
      <c r="D1103">
        <v>370.96527738238427</v>
      </c>
      <c r="E1103">
        <f t="shared" ca="1" si="229"/>
        <v>372.10091047854633</v>
      </c>
      <c r="F1103">
        <f t="shared" ca="1" si="230"/>
        <v>372.13677257631986</v>
      </c>
      <c r="G1103" t="str">
        <f t="shared" ca="1" si="231"/>
        <v/>
      </c>
      <c r="H1103">
        <f t="shared" ca="1" si="233"/>
        <v>368.98166337112787</v>
      </c>
      <c r="I1103" s="4" t="str">
        <f t="shared" ca="1" si="234"/>
        <v/>
      </c>
      <c r="J1103">
        <f t="shared" ca="1" si="227"/>
        <v>95.291536856314821</v>
      </c>
      <c r="K1103">
        <f t="shared" ca="1" si="225"/>
        <v>126.86661380738708</v>
      </c>
      <c r="L1103">
        <f t="shared" ca="1" si="226"/>
        <v>0.24888405234028355</v>
      </c>
      <c r="M1103">
        <f t="shared" ca="1" si="235"/>
        <v>75.502581582737548</v>
      </c>
      <c r="N1103">
        <f t="shared" ca="1" si="236"/>
        <v>44.072341987408777</v>
      </c>
      <c r="O1103">
        <f t="shared" ca="1" si="237"/>
        <v>12.795238026617247</v>
      </c>
    </row>
    <row r="1104" spans="1:15" x14ac:dyDescent="0.2">
      <c r="A1104">
        <v>1103</v>
      </c>
      <c r="B1104" s="2">
        <f t="shared" si="232"/>
        <v>41281</v>
      </c>
      <c r="C1104">
        <f t="shared" si="228"/>
        <v>2013</v>
      </c>
      <c r="D1104">
        <v>378.2490472751229</v>
      </c>
      <c r="E1104">
        <f t="shared" ca="1" si="229"/>
        <v>372.40831731837517</v>
      </c>
      <c r="F1104">
        <f t="shared" ca="1" si="230"/>
        <v>372.22387321447786</v>
      </c>
      <c r="G1104" t="str">
        <f t="shared" ca="1" si="231"/>
        <v>BUY</v>
      </c>
      <c r="H1104">
        <f t="shared" ca="1" si="233"/>
        <v>378.2490472751229</v>
      </c>
      <c r="I1104" s="4">
        <f t="shared" ca="1" si="234"/>
        <v>2.5116109617278601E-2</v>
      </c>
      <c r="J1104">
        <f t="shared" ca="1" si="227"/>
        <v>97.684889541596959</v>
      </c>
      <c r="K1104">
        <f t="shared" ca="1" si="225"/>
        <v>126.86661380738708</v>
      </c>
      <c r="L1104">
        <f t="shared" ca="1" si="226"/>
        <v>0.23001894186357608</v>
      </c>
      <c r="M1104">
        <f t="shared" ca="1" si="235"/>
        <v>79.295243813576661</v>
      </c>
      <c r="N1104">
        <f t="shared" ca="1" si="236"/>
        <v>47.393119304746619</v>
      </c>
      <c r="O1104">
        <f t="shared" ca="1" si="237"/>
        <v>14.080704430040008</v>
      </c>
    </row>
    <row r="1105" spans="1:15" x14ac:dyDescent="0.2">
      <c r="A1105">
        <v>1104</v>
      </c>
      <c r="B1105" s="2">
        <f t="shared" si="232"/>
        <v>41282</v>
      </c>
      <c r="C1105">
        <f t="shared" si="228"/>
        <v>2013</v>
      </c>
      <c r="D1105">
        <v>377.77014330702866</v>
      </c>
      <c r="E1105">
        <f t="shared" ca="1" si="229"/>
        <v>372.67640861780785</v>
      </c>
      <c r="F1105">
        <f t="shared" ca="1" si="230"/>
        <v>372.51555383814826</v>
      </c>
      <c r="G1105" t="str">
        <f t="shared" ca="1" si="231"/>
        <v/>
      </c>
      <c r="H1105">
        <f t="shared" ca="1" si="233"/>
        <v>378.2490472751229</v>
      </c>
      <c r="I1105" s="4" t="str">
        <f t="shared" ca="1" si="234"/>
        <v/>
      </c>
      <c r="J1105">
        <f t="shared" ca="1" si="227"/>
        <v>97.684889541596959</v>
      </c>
      <c r="K1105">
        <f t="shared" ca="1" si="225"/>
        <v>126.86661380738708</v>
      </c>
      <c r="L1105">
        <f t="shared" ca="1" si="226"/>
        <v>0.23001894186357608</v>
      </c>
      <c r="M1105">
        <f t="shared" ca="1" si="235"/>
        <v>79.295243813576661</v>
      </c>
      <c r="N1105">
        <f t="shared" ca="1" si="236"/>
        <v>47.393119304746619</v>
      </c>
      <c r="O1105">
        <f t="shared" ca="1" si="237"/>
        <v>14.080704430040008</v>
      </c>
    </row>
    <row r="1106" spans="1:15" x14ac:dyDescent="0.2">
      <c r="A1106">
        <v>1105</v>
      </c>
      <c r="B1106" s="2">
        <f t="shared" si="232"/>
        <v>41283</v>
      </c>
      <c r="C1106">
        <f t="shared" si="228"/>
        <v>2013</v>
      </c>
      <c r="D1106">
        <v>378.61737209486415</v>
      </c>
      <c r="E1106">
        <f t="shared" ca="1" si="229"/>
        <v>372.97345679166068</v>
      </c>
      <c r="F1106">
        <f t="shared" ca="1" si="230"/>
        <v>372.79522788734897</v>
      </c>
      <c r="G1106" t="str">
        <f t="shared" ca="1" si="231"/>
        <v/>
      </c>
      <c r="H1106">
        <f t="shared" ca="1" si="233"/>
        <v>378.2490472751229</v>
      </c>
      <c r="I1106" s="4" t="str">
        <f t="shared" ca="1" si="234"/>
        <v/>
      </c>
      <c r="J1106">
        <f t="shared" ca="1" si="227"/>
        <v>97.684889541596959</v>
      </c>
      <c r="K1106">
        <f t="shared" ca="1" si="225"/>
        <v>126.86661380738708</v>
      </c>
      <c r="L1106">
        <f t="shared" ca="1" si="226"/>
        <v>0.23001894186357608</v>
      </c>
      <c r="M1106">
        <f t="shared" ca="1" si="235"/>
        <v>79.295243813576661</v>
      </c>
      <c r="N1106">
        <f t="shared" ca="1" si="236"/>
        <v>47.393119304746619</v>
      </c>
      <c r="O1106">
        <f t="shared" ca="1" si="237"/>
        <v>14.080704430040008</v>
      </c>
    </row>
    <row r="1107" spans="1:15" x14ac:dyDescent="0.2">
      <c r="A1107">
        <v>1106</v>
      </c>
      <c r="B1107" s="2">
        <f t="shared" si="232"/>
        <v>41284</v>
      </c>
      <c r="C1107">
        <f t="shared" si="228"/>
        <v>2013</v>
      </c>
      <c r="D1107">
        <v>379.36632622194242</v>
      </c>
      <c r="E1107">
        <f t="shared" ca="1" si="229"/>
        <v>373.29310026317478</v>
      </c>
      <c r="F1107">
        <f t="shared" ca="1" si="230"/>
        <v>373.10131418026629</v>
      </c>
      <c r="G1107" t="str">
        <f t="shared" ca="1" si="231"/>
        <v/>
      </c>
      <c r="H1107">
        <f t="shared" ca="1" si="233"/>
        <v>378.2490472751229</v>
      </c>
      <c r="I1107" s="4" t="str">
        <f t="shared" ca="1" si="234"/>
        <v/>
      </c>
      <c r="J1107">
        <f t="shared" ca="1" si="227"/>
        <v>97.684889541596959</v>
      </c>
      <c r="K1107">
        <f t="shared" ca="1" si="225"/>
        <v>126.86661380738708</v>
      </c>
      <c r="L1107">
        <f t="shared" ca="1" si="226"/>
        <v>0.23001894186357608</v>
      </c>
      <c r="M1107">
        <f t="shared" ca="1" si="235"/>
        <v>79.295243813576661</v>
      </c>
      <c r="N1107">
        <f t="shared" ca="1" si="236"/>
        <v>47.393119304746619</v>
      </c>
      <c r="O1107">
        <f t="shared" ca="1" si="237"/>
        <v>14.080704430040008</v>
      </c>
    </row>
    <row r="1108" spans="1:15" x14ac:dyDescent="0.2">
      <c r="A1108">
        <v>1107</v>
      </c>
      <c r="B1108" s="2">
        <f t="shared" si="232"/>
        <v>41285</v>
      </c>
      <c r="C1108">
        <f t="shared" si="228"/>
        <v>2013</v>
      </c>
      <c r="D1108">
        <v>378.18723628688446</v>
      </c>
      <c r="E1108">
        <f t="shared" ca="1" si="229"/>
        <v>373.53780706436027</v>
      </c>
      <c r="F1108">
        <f t="shared" ca="1" si="230"/>
        <v>373.390982983649</v>
      </c>
      <c r="G1108" t="str">
        <f t="shared" ca="1" si="231"/>
        <v/>
      </c>
      <c r="H1108">
        <f t="shared" ca="1" si="233"/>
        <v>378.2490472751229</v>
      </c>
      <c r="I1108" s="4" t="str">
        <f t="shared" ca="1" si="234"/>
        <v/>
      </c>
      <c r="J1108">
        <f t="shared" ca="1" si="227"/>
        <v>97.684889541596959</v>
      </c>
      <c r="K1108">
        <f t="shared" ca="1" si="225"/>
        <v>126.86661380738708</v>
      </c>
      <c r="L1108">
        <f t="shared" ca="1" si="226"/>
        <v>0.23001894186357608</v>
      </c>
      <c r="M1108">
        <f t="shared" ca="1" si="235"/>
        <v>79.295243813576661</v>
      </c>
      <c r="N1108">
        <f t="shared" ca="1" si="236"/>
        <v>47.393119304746619</v>
      </c>
      <c r="O1108">
        <f t="shared" ca="1" si="237"/>
        <v>14.080704430040008</v>
      </c>
    </row>
    <row r="1109" spans="1:15" x14ac:dyDescent="0.2">
      <c r="A1109">
        <v>1108</v>
      </c>
      <c r="B1109" s="2">
        <f t="shared" si="232"/>
        <v>41286</v>
      </c>
      <c r="C1109">
        <f t="shared" si="228"/>
        <v>2013</v>
      </c>
      <c r="D1109">
        <v>376.61203348076884</v>
      </c>
      <c r="E1109">
        <f t="shared" ca="1" si="229"/>
        <v>373.69151838518076</v>
      </c>
      <c r="F1109">
        <f t="shared" ca="1" si="230"/>
        <v>373.59929159268836</v>
      </c>
      <c r="G1109" t="str">
        <f t="shared" ca="1" si="231"/>
        <v/>
      </c>
      <c r="H1109">
        <f t="shared" ca="1" si="233"/>
        <v>378.2490472751229</v>
      </c>
      <c r="I1109" s="4" t="str">
        <f t="shared" ca="1" si="234"/>
        <v/>
      </c>
      <c r="J1109">
        <f t="shared" ca="1" si="227"/>
        <v>97.684889541596959</v>
      </c>
      <c r="K1109">
        <f t="shared" ca="1" si="225"/>
        <v>126.86661380738708</v>
      </c>
      <c r="L1109">
        <f t="shared" ca="1" si="226"/>
        <v>0.23001894186357608</v>
      </c>
      <c r="M1109">
        <f t="shared" ca="1" si="235"/>
        <v>79.295243813576661</v>
      </c>
      <c r="N1109">
        <f t="shared" ca="1" si="236"/>
        <v>47.393119304746619</v>
      </c>
      <c r="O1109">
        <f t="shared" ca="1" si="237"/>
        <v>14.080704430040008</v>
      </c>
    </row>
    <row r="1110" spans="1:15" x14ac:dyDescent="0.2">
      <c r="A1110">
        <v>1109</v>
      </c>
      <c r="B1110" s="2">
        <f t="shared" si="232"/>
        <v>41287</v>
      </c>
      <c r="C1110">
        <f t="shared" si="228"/>
        <v>2013</v>
      </c>
      <c r="D1110">
        <v>374.11311714899455</v>
      </c>
      <c r="E1110">
        <f t="shared" ca="1" si="229"/>
        <v>373.71259832337142</v>
      </c>
      <c r="F1110">
        <f t="shared" ca="1" si="230"/>
        <v>373.69995036045702</v>
      </c>
      <c r="G1110" t="str">
        <f t="shared" ca="1" si="231"/>
        <v/>
      </c>
      <c r="H1110">
        <f t="shared" ca="1" si="233"/>
        <v>378.2490472751229</v>
      </c>
      <c r="I1110" s="4" t="str">
        <f t="shared" ca="1" si="234"/>
        <v/>
      </c>
      <c r="J1110">
        <f t="shared" ca="1" si="227"/>
        <v>97.684889541596959</v>
      </c>
      <c r="K1110">
        <f t="shared" ca="1" si="225"/>
        <v>126.86661380738708</v>
      </c>
      <c r="L1110">
        <f t="shared" ca="1" si="226"/>
        <v>0.23001894186357608</v>
      </c>
      <c r="M1110">
        <f t="shared" ca="1" si="235"/>
        <v>79.295243813576661</v>
      </c>
      <c r="N1110">
        <f t="shared" ca="1" si="236"/>
        <v>47.393119304746619</v>
      </c>
      <c r="O1110">
        <f t="shared" ca="1" si="237"/>
        <v>14.080704430040008</v>
      </c>
    </row>
    <row r="1111" spans="1:15" x14ac:dyDescent="0.2">
      <c r="A1111">
        <v>1110</v>
      </c>
      <c r="B1111" s="2">
        <f t="shared" si="232"/>
        <v>41288</v>
      </c>
      <c r="C1111">
        <f t="shared" si="228"/>
        <v>2013</v>
      </c>
      <c r="D1111">
        <v>373.29126746365182</v>
      </c>
      <c r="E1111">
        <f t="shared" ca="1" si="229"/>
        <v>373.69153178038545</v>
      </c>
      <c r="F1111">
        <f t="shared" ca="1" si="230"/>
        <v>373.70417170617702</v>
      </c>
      <c r="G1111" t="str">
        <f t="shared" ca="1" si="231"/>
        <v>SELL</v>
      </c>
      <c r="H1111">
        <f t="shared" ca="1" si="233"/>
        <v>373.29126746365182</v>
      </c>
      <c r="I1111" s="4">
        <f t="shared" ca="1" si="234"/>
        <v>1.3107183870485728E-2</v>
      </c>
      <c r="J1111">
        <f t="shared" ca="1" si="227"/>
        <v>98.96526335018676</v>
      </c>
      <c r="K1111">
        <f t="shared" ca="1" si="225"/>
        <v>126.86661380738708</v>
      </c>
      <c r="L1111">
        <f t="shared" ca="1" si="226"/>
        <v>0.21992665855779081</v>
      </c>
      <c r="M1111">
        <f t="shared" ca="1" si="235"/>
        <v>81.373918495015744</v>
      </c>
      <c r="N1111">
        <f t="shared" ca="1" si="236"/>
        <v>49.256690291516158</v>
      </c>
      <c r="O1111">
        <f t="shared" ca="1" si="237"/>
        <v>14.818937958001996</v>
      </c>
    </row>
    <row r="1112" spans="1:15" x14ac:dyDescent="0.2">
      <c r="A1112">
        <v>1111</v>
      </c>
      <c r="B1112" s="2">
        <f t="shared" si="232"/>
        <v>41289</v>
      </c>
      <c r="C1112">
        <f t="shared" si="228"/>
        <v>2013</v>
      </c>
      <c r="D1112">
        <v>368.20728752795861</v>
      </c>
      <c r="E1112">
        <f t="shared" ca="1" si="229"/>
        <v>373.41731956776408</v>
      </c>
      <c r="F1112">
        <f t="shared" ca="1" si="230"/>
        <v>373.58184689533692</v>
      </c>
      <c r="G1112" t="str">
        <f t="shared" ca="1" si="231"/>
        <v/>
      </c>
      <c r="H1112">
        <f t="shared" ca="1" si="233"/>
        <v>373.29126746365182</v>
      </c>
      <c r="I1112" s="4" t="str">
        <f t="shared" ca="1" si="234"/>
        <v/>
      </c>
      <c r="J1112">
        <f t="shared" ca="1" si="227"/>
        <v>98.96526335018676</v>
      </c>
      <c r="K1112">
        <f t="shared" ca="1" si="225"/>
        <v>126.86661380738708</v>
      </c>
      <c r="L1112">
        <f t="shared" ca="1" si="226"/>
        <v>0.21992665855779081</v>
      </c>
      <c r="M1112">
        <f t="shared" ca="1" si="235"/>
        <v>81.373918495015744</v>
      </c>
      <c r="N1112">
        <f t="shared" ca="1" si="236"/>
        <v>49.256690291516158</v>
      </c>
      <c r="O1112">
        <f t="shared" ca="1" si="237"/>
        <v>14.818937958001996</v>
      </c>
    </row>
    <row r="1113" spans="1:15" x14ac:dyDescent="0.2">
      <c r="A1113">
        <v>1112</v>
      </c>
      <c r="B1113" s="2">
        <f t="shared" si="232"/>
        <v>41290</v>
      </c>
      <c r="C1113">
        <f t="shared" si="228"/>
        <v>2013</v>
      </c>
      <c r="D1113">
        <v>372.21030666820252</v>
      </c>
      <c r="E1113">
        <f t="shared" ca="1" si="229"/>
        <v>373.356968922786</v>
      </c>
      <c r="F1113">
        <f t="shared" ca="1" si="230"/>
        <v>373.3931793097729</v>
      </c>
      <c r="G1113" t="str">
        <f t="shared" ca="1" si="231"/>
        <v/>
      </c>
      <c r="H1113">
        <f t="shared" ca="1" si="233"/>
        <v>373.29126746365182</v>
      </c>
      <c r="I1113" s="4" t="str">
        <f t="shared" ca="1" si="234"/>
        <v/>
      </c>
      <c r="J1113">
        <f t="shared" ca="1" si="227"/>
        <v>98.96526335018676</v>
      </c>
      <c r="K1113">
        <f t="shared" ca="1" si="225"/>
        <v>126.86661380738708</v>
      </c>
      <c r="L1113">
        <f t="shared" ca="1" si="226"/>
        <v>0.21992665855779081</v>
      </c>
      <c r="M1113">
        <f t="shared" ca="1" si="235"/>
        <v>81.373918495015744</v>
      </c>
      <c r="N1113">
        <f t="shared" ca="1" si="236"/>
        <v>49.256690291516158</v>
      </c>
      <c r="O1113">
        <f t="shared" ca="1" si="237"/>
        <v>14.818937958001996</v>
      </c>
    </row>
    <row r="1114" spans="1:15" x14ac:dyDescent="0.2">
      <c r="A1114">
        <v>1113</v>
      </c>
      <c r="B1114" s="2">
        <f t="shared" si="232"/>
        <v>41291</v>
      </c>
      <c r="C1114">
        <f t="shared" si="228"/>
        <v>2013</v>
      </c>
      <c r="D1114">
        <v>373.33148809239628</v>
      </c>
      <c r="E1114">
        <f t="shared" ca="1" si="229"/>
        <v>373.35569488126652</v>
      </c>
      <c r="F1114">
        <f t="shared" ca="1" si="230"/>
        <v>373.35645930617824</v>
      </c>
      <c r="G1114" t="str">
        <f t="shared" ca="1" si="231"/>
        <v/>
      </c>
      <c r="H1114">
        <f t="shared" ca="1" si="233"/>
        <v>373.29126746365182</v>
      </c>
      <c r="I1114" s="4" t="str">
        <f t="shared" ca="1" si="234"/>
        <v/>
      </c>
      <c r="J1114">
        <f t="shared" ca="1" si="227"/>
        <v>98.96526335018676</v>
      </c>
      <c r="K1114">
        <f t="shared" ca="1" si="225"/>
        <v>126.86661380738708</v>
      </c>
      <c r="L1114">
        <f t="shared" ca="1" si="226"/>
        <v>0.21992665855779081</v>
      </c>
      <c r="M1114">
        <f t="shared" ca="1" si="235"/>
        <v>81.373918495015744</v>
      </c>
      <c r="N1114">
        <f t="shared" ca="1" si="236"/>
        <v>49.256690291516158</v>
      </c>
      <c r="O1114">
        <f t="shared" ca="1" si="237"/>
        <v>14.818937958001996</v>
      </c>
    </row>
    <row r="1115" spans="1:15" x14ac:dyDescent="0.2">
      <c r="A1115">
        <v>1114</v>
      </c>
      <c r="B1115" s="2">
        <f t="shared" si="232"/>
        <v>41292</v>
      </c>
      <c r="C1115">
        <f t="shared" si="228"/>
        <v>2013</v>
      </c>
      <c r="D1115">
        <v>372.70142960948164</v>
      </c>
      <c r="E1115">
        <f t="shared" ca="1" si="229"/>
        <v>373.32298161767727</v>
      </c>
      <c r="F1115">
        <f t="shared" ca="1" si="230"/>
        <v>373.34260957583081</v>
      </c>
      <c r="G1115" t="str">
        <f t="shared" ca="1" si="231"/>
        <v/>
      </c>
      <c r="H1115">
        <f t="shared" ca="1" si="233"/>
        <v>373.29126746365182</v>
      </c>
      <c r="I1115" s="4" t="str">
        <f t="shared" ca="1" si="234"/>
        <v/>
      </c>
      <c r="J1115">
        <f t="shared" ca="1" si="227"/>
        <v>98.96526335018676</v>
      </c>
      <c r="K1115">
        <f t="shared" ca="1" si="225"/>
        <v>126.86661380738708</v>
      </c>
      <c r="L1115">
        <f t="shared" ca="1" si="226"/>
        <v>0.21992665855779081</v>
      </c>
      <c r="M1115">
        <f t="shared" ca="1" si="235"/>
        <v>81.373918495015744</v>
      </c>
      <c r="N1115">
        <f t="shared" ca="1" si="236"/>
        <v>49.256690291516158</v>
      </c>
      <c r="O1115">
        <f t="shared" ca="1" si="237"/>
        <v>14.818937958001996</v>
      </c>
    </row>
    <row r="1116" spans="1:15" x14ac:dyDescent="0.2">
      <c r="A1116">
        <v>1115</v>
      </c>
      <c r="B1116" s="2">
        <f t="shared" si="232"/>
        <v>41293</v>
      </c>
      <c r="C1116">
        <f t="shared" si="228"/>
        <v>2013</v>
      </c>
      <c r="D1116">
        <v>373.47350273609175</v>
      </c>
      <c r="E1116">
        <f t="shared" ca="1" si="229"/>
        <v>373.33050767359799</v>
      </c>
      <c r="F1116">
        <f t="shared" ca="1" si="230"/>
        <v>373.32599204004555</v>
      </c>
      <c r="G1116" t="str">
        <f t="shared" ca="1" si="231"/>
        <v>BUY</v>
      </c>
      <c r="H1116">
        <f t="shared" ca="1" si="233"/>
        <v>373.47350273609175</v>
      </c>
      <c r="I1116" s="4">
        <f t="shared" ca="1" si="234"/>
        <v>4.8818520100438688E-4</v>
      </c>
      <c r="J1116">
        <f t="shared" ca="1" si="227"/>
        <v>99.013576727167816</v>
      </c>
      <c r="K1116">
        <f t="shared" ref="K1116:K1179" ca="1" si="238">MAX(K1115,J1116)</f>
        <v>126.86661380738708</v>
      </c>
      <c r="L1116">
        <f t="shared" ref="L1116:L1179" ca="1" si="239">1-J1116/K1116</f>
        <v>0.21954583829680074</v>
      </c>
      <c r="M1116">
        <f t="shared" ca="1" si="235"/>
        <v>81.453369580529753</v>
      </c>
      <c r="N1116">
        <f t="shared" ca="1" si="236"/>
        <v>49.328829453268476</v>
      </c>
      <c r="O1116">
        <f t="shared" ca="1" si="237"/>
        <v>14.847875502824792</v>
      </c>
    </row>
    <row r="1117" spans="1:15" x14ac:dyDescent="0.2">
      <c r="A1117">
        <v>1116</v>
      </c>
      <c r="B1117" s="2">
        <f t="shared" si="232"/>
        <v>41294</v>
      </c>
      <c r="C1117">
        <f t="shared" si="228"/>
        <v>2013</v>
      </c>
      <c r="D1117">
        <v>375.04125597603121</v>
      </c>
      <c r="E1117">
        <f t="shared" ca="1" si="229"/>
        <v>373.41604508871967</v>
      </c>
      <c r="F1117">
        <f t="shared" ca="1" si="230"/>
        <v>373.36472263964663</v>
      </c>
      <c r="G1117" t="str">
        <f t="shared" ca="1" si="231"/>
        <v/>
      </c>
      <c r="H1117">
        <f t="shared" ca="1" si="233"/>
        <v>373.47350273609175</v>
      </c>
      <c r="I1117" s="4" t="str">
        <f t="shared" ca="1" si="234"/>
        <v/>
      </c>
      <c r="J1117">
        <f t="shared" ref="J1117:J1180" ca="1" si="240">IF(I1117&lt;&gt;"",J1116*(1+I1117),J1116)</f>
        <v>99.013576727167816</v>
      </c>
      <c r="K1117">
        <f t="shared" ca="1" si="238"/>
        <v>126.86661380738708</v>
      </c>
      <c r="L1117">
        <f t="shared" ca="1" si="239"/>
        <v>0.21954583829680074</v>
      </c>
      <c r="M1117">
        <f t="shared" ca="1" si="235"/>
        <v>81.453369580529753</v>
      </c>
      <c r="N1117">
        <f t="shared" ca="1" si="236"/>
        <v>49.328829453268476</v>
      </c>
      <c r="O1117">
        <f t="shared" ca="1" si="237"/>
        <v>14.847875502824792</v>
      </c>
    </row>
    <row r="1118" spans="1:15" x14ac:dyDescent="0.2">
      <c r="A1118">
        <v>1117</v>
      </c>
      <c r="B1118" s="2">
        <f t="shared" si="232"/>
        <v>41295</v>
      </c>
      <c r="C1118">
        <f t="shared" si="228"/>
        <v>2013</v>
      </c>
      <c r="D1118">
        <v>372.90627874393118</v>
      </c>
      <c r="E1118">
        <f t="shared" ca="1" si="229"/>
        <v>373.39055677148025</v>
      </c>
      <c r="F1118">
        <f t="shared" ca="1" si="230"/>
        <v>373.4058497618239</v>
      </c>
      <c r="G1118" t="str">
        <f t="shared" ca="1" si="231"/>
        <v>SELL</v>
      </c>
      <c r="H1118">
        <f t="shared" ca="1" si="233"/>
        <v>372.90627874393118</v>
      </c>
      <c r="I1118" s="4">
        <f t="shared" ca="1" si="234"/>
        <v>1.5187797474386885E-3</v>
      </c>
      <c r="J1118">
        <f t="shared" ca="1" si="240"/>
        <v>99.163956542222508</v>
      </c>
      <c r="K1118">
        <f t="shared" ca="1" si="238"/>
        <v>126.86661380738708</v>
      </c>
      <c r="L1118">
        <f t="shared" ca="1" si="239"/>
        <v>0.21836050032220167</v>
      </c>
      <c r="M1118">
        <f t="shared" ca="1" si="235"/>
        <v>81.700789036688832</v>
      </c>
      <c r="N1118">
        <f t="shared" ca="1" si="236"/>
        <v>49.553588334683916</v>
      </c>
      <c r="O1118">
        <f t="shared" ca="1" si="237"/>
        <v>14.938078113249517</v>
      </c>
    </row>
    <row r="1119" spans="1:15" x14ac:dyDescent="0.2">
      <c r="A1119">
        <v>1118</v>
      </c>
      <c r="B1119" s="2">
        <f t="shared" si="232"/>
        <v>41296</v>
      </c>
      <c r="C1119">
        <f t="shared" si="228"/>
        <v>2013</v>
      </c>
      <c r="D1119">
        <v>374.16168358693545</v>
      </c>
      <c r="E1119">
        <f t="shared" ca="1" si="229"/>
        <v>373.42911311225305</v>
      </c>
      <c r="F1119">
        <f t="shared" ca="1" si="230"/>
        <v>373.40597930778938</v>
      </c>
      <c r="G1119" t="str">
        <f t="shared" ca="1" si="231"/>
        <v>BUY</v>
      </c>
      <c r="H1119">
        <f t="shared" ca="1" si="233"/>
        <v>374.16168358693545</v>
      </c>
      <c r="I1119" s="4">
        <f t="shared" ca="1" si="234"/>
        <v>3.3665425190288569E-3</v>
      </c>
      <c r="J1119">
        <f t="shared" ca="1" si="240"/>
        <v>99.497796218277017</v>
      </c>
      <c r="K1119">
        <f t="shared" ca="1" si="238"/>
        <v>126.86661380738708</v>
      </c>
      <c r="L1119">
        <f t="shared" ca="1" si="239"/>
        <v>0.21572907771198391</v>
      </c>
      <c r="M1119">
        <f t="shared" ca="1" si="235"/>
        <v>82.250887396949281</v>
      </c>
      <c r="N1119">
        <f t="shared" ca="1" si="236"/>
        <v>50.054061120981416</v>
      </c>
      <c r="O1119">
        <f t="shared" ca="1" si="237"/>
        <v>15.139236813732833</v>
      </c>
    </row>
    <row r="1120" spans="1:15" x14ac:dyDescent="0.2">
      <c r="A1120">
        <v>1119</v>
      </c>
      <c r="B1120" s="2">
        <f t="shared" si="232"/>
        <v>41297</v>
      </c>
      <c r="C1120">
        <f t="shared" si="228"/>
        <v>2013</v>
      </c>
      <c r="D1120">
        <v>383.83183382690754</v>
      </c>
      <c r="E1120">
        <f t="shared" ca="1" si="229"/>
        <v>373.94924914798577</v>
      </c>
      <c r="F1120">
        <f t="shared" ca="1" si="230"/>
        <v>373.63716752654619</v>
      </c>
      <c r="G1120" t="str">
        <f t="shared" ca="1" si="231"/>
        <v/>
      </c>
      <c r="H1120">
        <f t="shared" ca="1" si="233"/>
        <v>374.16168358693545</v>
      </c>
      <c r="I1120" s="4" t="str">
        <f t="shared" ca="1" si="234"/>
        <v/>
      </c>
      <c r="J1120">
        <f t="shared" ca="1" si="240"/>
        <v>99.497796218277017</v>
      </c>
      <c r="K1120">
        <f t="shared" ca="1" si="238"/>
        <v>126.86661380738708</v>
      </c>
      <c r="L1120">
        <f t="shared" ca="1" si="239"/>
        <v>0.21572907771198391</v>
      </c>
      <c r="M1120">
        <f t="shared" ca="1" si="235"/>
        <v>82.250887396949281</v>
      </c>
      <c r="N1120">
        <f t="shared" ca="1" si="236"/>
        <v>50.054061120981416</v>
      </c>
      <c r="O1120">
        <f t="shared" ca="1" si="237"/>
        <v>15.139236813732833</v>
      </c>
    </row>
    <row r="1121" spans="1:15" x14ac:dyDescent="0.2">
      <c r="A1121">
        <v>1120</v>
      </c>
      <c r="B1121" s="2">
        <f t="shared" si="232"/>
        <v>41298</v>
      </c>
      <c r="C1121">
        <f t="shared" si="228"/>
        <v>2013</v>
      </c>
      <c r="D1121">
        <v>386.65704582407614</v>
      </c>
      <c r="E1121">
        <f t="shared" ca="1" si="229"/>
        <v>374.58463898179025</v>
      </c>
      <c r="F1121">
        <f t="shared" ca="1" si="230"/>
        <v>374.20340508150753</v>
      </c>
      <c r="G1121" t="str">
        <f t="shared" ca="1" si="231"/>
        <v/>
      </c>
      <c r="H1121">
        <f t="shared" ca="1" si="233"/>
        <v>374.16168358693545</v>
      </c>
      <c r="I1121" s="4" t="str">
        <f t="shared" ca="1" si="234"/>
        <v/>
      </c>
      <c r="J1121">
        <f t="shared" ca="1" si="240"/>
        <v>99.497796218277017</v>
      </c>
      <c r="K1121">
        <f t="shared" ca="1" si="238"/>
        <v>126.86661380738708</v>
      </c>
      <c r="L1121">
        <f t="shared" ca="1" si="239"/>
        <v>0.21572907771198391</v>
      </c>
      <c r="M1121">
        <f t="shared" ca="1" si="235"/>
        <v>82.250887396949281</v>
      </c>
      <c r="N1121">
        <f t="shared" ca="1" si="236"/>
        <v>50.054061120981416</v>
      </c>
      <c r="O1121">
        <f t="shared" ca="1" si="237"/>
        <v>15.139236813732833</v>
      </c>
    </row>
    <row r="1122" spans="1:15" x14ac:dyDescent="0.2">
      <c r="A1122">
        <v>1121</v>
      </c>
      <c r="B1122" s="2">
        <f t="shared" si="232"/>
        <v>41299</v>
      </c>
      <c r="C1122">
        <f t="shared" si="228"/>
        <v>2013</v>
      </c>
      <c r="D1122">
        <v>389.42336230533544</v>
      </c>
      <c r="E1122">
        <f t="shared" ca="1" si="229"/>
        <v>375.32657514796745</v>
      </c>
      <c r="F1122">
        <f t="shared" ca="1" si="230"/>
        <v>374.88141344826113</v>
      </c>
      <c r="G1122" t="str">
        <f t="shared" ca="1" si="231"/>
        <v/>
      </c>
      <c r="H1122">
        <f t="shared" ca="1" si="233"/>
        <v>374.16168358693545</v>
      </c>
      <c r="I1122" s="4" t="str">
        <f t="shared" ca="1" si="234"/>
        <v/>
      </c>
      <c r="J1122">
        <f t="shared" ca="1" si="240"/>
        <v>99.497796218277017</v>
      </c>
      <c r="K1122">
        <f t="shared" ca="1" si="238"/>
        <v>126.86661380738708</v>
      </c>
      <c r="L1122">
        <f t="shared" ca="1" si="239"/>
        <v>0.21572907771198391</v>
      </c>
      <c r="M1122">
        <f t="shared" ca="1" si="235"/>
        <v>82.250887396949281</v>
      </c>
      <c r="N1122">
        <f t="shared" ca="1" si="236"/>
        <v>50.054061120981416</v>
      </c>
      <c r="O1122">
        <f t="shared" ca="1" si="237"/>
        <v>15.139236813732833</v>
      </c>
    </row>
    <row r="1123" spans="1:15" x14ac:dyDescent="0.2">
      <c r="A1123">
        <v>1122</v>
      </c>
      <c r="B1123" s="2">
        <f t="shared" si="232"/>
        <v>41300</v>
      </c>
      <c r="C1123">
        <f t="shared" si="228"/>
        <v>2013</v>
      </c>
      <c r="D1123">
        <v>392.52557340760114</v>
      </c>
      <c r="E1123">
        <f t="shared" ca="1" si="229"/>
        <v>376.18652506094912</v>
      </c>
      <c r="F1123">
        <f t="shared" ca="1" si="230"/>
        <v>375.67055511316016</v>
      </c>
      <c r="G1123" t="str">
        <f t="shared" ca="1" si="231"/>
        <v/>
      </c>
      <c r="H1123">
        <f t="shared" ca="1" si="233"/>
        <v>374.16168358693545</v>
      </c>
      <c r="I1123" s="4" t="str">
        <f t="shared" ca="1" si="234"/>
        <v/>
      </c>
      <c r="J1123">
        <f t="shared" ca="1" si="240"/>
        <v>99.497796218277017</v>
      </c>
      <c r="K1123">
        <f t="shared" ca="1" si="238"/>
        <v>126.86661380738708</v>
      </c>
      <c r="L1123">
        <f t="shared" ca="1" si="239"/>
        <v>0.21572907771198391</v>
      </c>
      <c r="M1123">
        <f t="shared" ca="1" si="235"/>
        <v>82.250887396949281</v>
      </c>
      <c r="N1123">
        <f t="shared" ca="1" si="236"/>
        <v>50.054061120981416</v>
      </c>
      <c r="O1123">
        <f t="shared" ca="1" si="237"/>
        <v>15.139236813732833</v>
      </c>
    </row>
    <row r="1124" spans="1:15" x14ac:dyDescent="0.2">
      <c r="A1124">
        <v>1123</v>
      </c>
      <c r="B1124" s="2">
        <f t="shared" si="232"/>
        <v>41301</v>
      </c>
      <c r="C1124">
        <f t="shared" si="228"/>
        <v>2013</v>
      </c>
      <c r="D1124">
        <v>395.11886834108202</v>
      </c>
      <c r="E1124">
        <f t="shared" ca="1" si="229"/>
        <v>377.1331422249558</v>
      </c>
      <c r="F1124">
        <f t="shared" ca="1" si="230"/>
        <v>376.56517192655184</v>
      </c>
      <c r="G1124" t="str">
        <f t="shared" ca="1" si="231"/>
        <v/>
      </c>
      <c r="H1124">
        <f t="shared" ca="1" si="233"/>
        <v>374.16168358693545</v>
      </c>
      <c r="I1124" s="4" t="str">
        <f t="shared" ca="1" si="234"/>
        <v/>
      </c>
      <c r="J1124">
        <f t="shared" ca="1" si="240"/>
        <v>99.497796218277017</v>
      </c>
      <c r="K1124">
        <f t="shared" ca="1" si="238"/>
        <v>126.86661380738708</v>
      </c>
      <c r="L1124">
        <f t="shared" ca="1" si="239"/>
        <v>0.21572907771198391</v>
      </c>
      <c r="M1124">
        <f t="shared" ca="1" si="235"/>
        <v>82.250887396949281</v>
      </c>
      <c r="N1124">
        <f t="shared" ca="1" si="236"/>
        <v>50.054061120981416</v>
      </c>
      <c r="O1124">
        <f t="shared" ca="1" si="237"/>
        <v>15.139236813732833</v>
      </c>
    </row>
    <row r="1125" spans="1:15" x14ac:dyDescent="0.2">
      <c r="A1125">
        <v>1124</v>
      </c>
      <c r="B1125" s="2">
        <f t="shared" si="232"/>
        <v>41302</v>
      </c>
      <c r="C1125">
        <f t="shared" si="228"/>
        <v>2013</v>
      </c>
      <c r="D1125">
        <v>391.38496078372407</v>
      </c>
      <c r="E1125">
        <f t="shared" ca="1" si="229"/>
        <v>377.84573315289424</v>
      </c>
      <c r="F1125">
        <f t="shared" ca="1" si="230"/>
        <v>377.41817859613116</v>
      </c>
      <c r="G1125" t="str">
        <f t="shared" ca="1" si="231"/>
        <v/>
      </c>
      <c r="H1125">
        <f t="shared" ca="1" si="233"/>
        <v>374.16168358693545</v>
      </c>
      <c r="I1125" s="4" t="str">
        <f t="shared" ca="1" si="234"/>
        <v/>
      </c>
      <c r="J1125">
        <f t="shared" ca="1" si="240"/>
        <v>99.497796218277017</v>
      </c>
      <c r="K1125">
        <f t="shared" ca="1" si="238"/>
        <v>126.86661380738708</v>
      </c>
      <c r="L1125">
        <f t="shared" ca="1" si="239"/>
        <v>0.21572907771198391</v>
      </c>
      <c r="M1125">
        <f t="shared" ca="1" si="235"/>
        <v>82.250887396949281</v>
      </c>
      <c r="N1125">
        <f t="shared" ca="1" si="236"/>
        <v>50.054061120981416</v>
      </c>
      <c r="O1125">
        <f t="shared" ca="1" si="237"/>
        <v>15.139236813732833</v>
      </c>
    </row>
    <row r="1126" spans="1:15" x14ac:dyDescent="0.2">
      <c r="A1126">
        <v>1125</v>
      </c>
      <c r="B1126" s="2">
        <f t="shared" si="232"/>
        <v>41303</v>
      </c>
      <c r="C1126">
        <f t="shared" si="228"/>
        <v>2013</v>
      </c>
      <c r="D1126">
        <v>394.31047718534001</v>
      </c>
      <c r="E1126">
        <f t="shared" ca="1" si="229"/>
        <v>378.66897035451655</v>
      </c>
      <c r="F1126">
        <f t="shared" ca="1" si="230"/>
        <v>378.17502803354313</v>
      </c>
      <c r="G1126" t="str">
        <f t="shared" ca="1" si="231"/>
        <v/>
      </c>
      <c r="H1126">
        <f t="shared" ca="1" si="233"/>
        <v>374.16168358693545</v>
      </c>
      <c r="I1126" s="4" t="str">
        <f t="shared" ca="1" si="234"/>
        <v/>
      </c>
      <c r="J1126">
        <f t="shared" ca="1" si="240"/>
        <v>99.497796218277017</v>
      </c>
      <c r="K1126">
        <f t="shared" ca="1" si="238"/>
        <v>126.86661380738708</v>
      </c>
      <c r="L1126">
        <f t="shared" ca="1" si="239"/>
        <v>0.21572907771198391</v>
      </c>
      <c r="M1126">
        <f t="shared" ca="1" si="235"/>
        <v>82.250887396949281</v>
      </c>
      <c r="N1126">
        <f t="shared" ca="1" si="236"/>
        <v>50.054061120981416</v>
      </c>
      <c r="O1126">
        <f t="shared" ca="1" si="237"/>
        <v>15.139236813732833</v>
      </c>
    </row>
    <row r="1127" spans="1:15" x14ac:dyDescent="0.2">
      <c r="A1127">
        <v>1126</v>
      </c>
      <c r="B1127" s="2">
        <f t="shared" si="232"/>
        <v>41304</v>
      </c>
      <c r="C1127">
        <f t="shared" si="228"/>
        <v>2013</v>
      </c>
      <c r="D1127">
        <v>397.85465978278739</v>
      </c>
      <c r="E1127">
        <f t="shared" ca="1" si="229"/>
        <v>379.62825482593007</v>
      </c>
      <c r="F1127">
        <f t="shared" ca="1" si="230"/>
        <v>379.05268414308199</v>
      </c>
      <c r="G1127" t="str">
        <f t="shared" ca="1" si="231"/>
        <v/>
      </c>
      <c r="H1127">
        <f t="shared" ca="1" si="233"/>
        <v>374.16168358693545</v>
      </c>
      <c r="I1127" s="4" t="str">
        <f t="shared" ca="1" si="234"/>
        <v/>
      </c>
      <c r="J1127">
        <f t="shared" ca="1" si="240"/>
        <v>99.497796218277017</v>
      </c>
      <c r="K1127">
        <f t="shared" ca="1" si="238"/>
        <v>126.86661380738708</v>
      </c>
      <c r="L1127">
        <f t="shared" ca="1" si="239"/>
        <v>0.21572907771198391</v>
      </c>
      <c r="M1127">
        <f t="shared" ca="1" si="235"/>
        <v>82.250887396949281</v>
      </c>
      <c r="N1127">
        <f t="shared" ca="1" si="236"/>
        <v>50.054061120981416</v>
      </c>
      <c r="O1127">
        <f t="shared" ca="1" si="237"/>
        <v>15.139236813732833</v>
      </c>
    </row>
    <row r="1128" spans="1:15" x14ac:dyDescent="0.2">
      <c r="A1128">
        <v>1127</v>
      </c>
      <c r="B1128" s="2">
        <f t="shared" si="232"/>
        <v>41305</v>
      </c>
      <c r="C1128">
        <f t="shared" si="228"/>
        <v>2013</v>
      </c>
      <c r="D1128">
        <v>397.08848675724619</v>
      </c>
      <c r="E1128">
        <f t="shared" ca="1" si="229"/>
        <v>380.50126642249586</v>
      </c>
      <c r="F1128">
        <f t="shared" ca="1" si="230"/>
        <v>379.97745946455638</v>
      </c>
      <c r="G1128" t="str">
        <f t="shared" ca="1" si="231"/>
        <v/>
      </c>
      <c r="H1128">
        <f t="shared" ca="1" si="233"/>
        <v>374.16168358693545</v>
      </c>
      <c r="I1128" s="4" t="str">
        <f t="shared" ca="1" si="234"/>
        <v/>
      </c>
      <c r="J1128">
        <f t="shared" ca="1" si="240"/>
        <v>99.497796218277017</v>
      </c>
      <c r="K1128">
        <f t="shared" ca="1" si="238"/>
        <v>126.86661380738708</v>
      </c>
      <c r="L1128">
        <f t="shared" ca="1" si="239"/>
        <v>0.21572907771198391</v>
      </c>
      <c r="M1128">
        <f t="shared" ca="1" si="235"/>
        <v>82.250887396949281</v>
      </c>
      <c r="N1128">
        <f t="shared" ca="1" si="236"/>
        <v>50.054061120981416</v>
      </c>
      <c r="O1128">
        <f t="shared" ca="1" si="237"/>
        <v>15.139236813732833</v>
      </c>
    </row>
    <row r="1129" spans="1:15" x14ac:dyDescent="0.2">
      <c r="A1129">
        <v>1128</v>
      </c>
      <c r="B1129" s="2">
        <f t="shared" si="232"/>
        <v>41306</v>
      </c>
      <c r="C1129">
        <f t="shared" si="228"/>
        <v>2013</v>
      </c>
      <c r="D1129">
        <v>394.63435752872397</v>
      </c>
      <c r="E1129">
        <f t="shared" ca="1" si="229"/>
        <v>381.20792097780725</v>
      </c>
      <c r="F1129">
        <f t="shared" ca="1" si="230"/>
        <v>380.78392824462043</v>
      </c>
      <c r="G1129" t="str">
        <f t="shared" ca="1" si="231"/>
        <v/>
      </c>
      <c r="H1129">
        <f t="shared" ca="1" si="233"/>
        <v>374.16168358693545</v>
      </c>
      <c r="I1129" s="4" t="str">
        <f t="shared" ca="1" si="234"/>
        <v/>
      </c>
      <c r="J1129">
        <f t="shared" ca="1" si="240"/>
        <v>99.497796218277017</v>
      </c>
      <c r="K1129">
        <f t="shared" ca="1" si="238"/>
        <v>126.86661380738708</v>
      </c>
      <c r="L1129">
        <f t="shared" ca="1" si="239"/>
        <v>0.21572907771198391</v>
      </c>
      <c r="M1129">
        <f t="shared" ca="1" si="235"/>
        <v>82.250887396949281</v>
      </c>
      <c r="N1129">
        <f t="shared" ca="1" si="236"/>
        <v>50.054061120981416</v>
      </c>
      <c r="O1129">
        <f t="shared" ca="1" si="237"/>
        <v>15.139236813732833</v>
      </c>
    </row>
    <row r="1130" spans="1:15" x14ac:dyDescent="0.2">
      <c r="A1130">
        <v>1129</v>
      </c>
      <c r="B1130" s="2">
        <f t="shared" si="232"/>
        <v>41307</v>
      </c>
      <c r="C1130">
        <f t="shared" si="228"/>
        <v>2013</v>
      </c>
      <c r="D1130">
        <v>393.71275927274445</v>
      </c>
      <c r="E1130">
        <f t="shared" ca="1" si="229"/>
        <v>381.83316289255413</v>
      </c>
      <c r="F1130">
        <f t="shared" ca="1" si="230"/>
        <v>381.45801774370602</v>
      </c>
      <c r="G1130" t="str">
        <f t="shared" ca="1" si="231"/>
        <v/>
      </c>
      <c r="H1130">
        <f t="shared" ca="1" si="233"/>
        <v>374.16168358693545</v>
      </c>
      <c r="I1130" s="4" t="str">
        <f t="shared" ca="1" si="234"/>
        <v/>
      </c>
      <c r="J1130">
        <f t="shared" ca="1" si="240"/>
        <v>99.497796218277017</v>
      </c>
      <c r="K1130">
        <f t="shared" ca="1" si="238"/>
        <v>126.86661380738708</v>
      </c>
      <c r="L1130">
        <f t="shared" ca="1" si="239"/>
        <v>0.21572907771198391</v>
      </c>
      <c r="M1130">
        <f t="shared" ca="1" si="235"/>
        <v>82.250887396949281</v>
      </c>
      <c r="N1130">
        <f t="shared" ca="1" si="236"/>
        <v>50.054061120981416</v>
      </c>
      <c r="O1130">
        <f t="shared" ca="1" si="237"/>
        <v>15.139236813732833</v>
      </c>
    </row>
    <row r="1131" spans="1:15" x14ac:dyDescent="0.2">
      <c r="A1131">
        <v>1130</v>
      </c>
      <c r="B1131" s="2">
        <f t="shared" si="232"/>
        <v>41308</v>
      </c>
      <c r="C1131">
        <f t="shared" si="228"/>
        <v>2013</v>
      </c>
      <c r="D1131">
        <v>393.20380425019994</v>
      </c>
      <c r="E1131">
        <f t="shared" ca="1" si="229"/>
        <v>382.40169496043643</v>
      </c>
      <c r="F1131">
        <f t="shared" ca="1" si="230"/>
        <v>382.06057571970706</v>
      </c>
      <c r="G1131" t="str">
        <f t="shared" ca="1" si="231"/>
        <v/>
      </c>
      <c r="H1131">
        <f t="shared" ca="1" si="233"/>
        <v>374.16168358693545</v>
      </c>
      <c r="I1131" s="4" t="str">
        <f t="shared" ca="1" si="234"/>
        <v/>
      </c>
      <c r="J1131">
        <f t="shared" ca="1" si="240"/>
        <v>99.497796218277017</v>
      </c>
      <c r="K1131">
        <f t="shared" ca="1" si="238"/>
        <v>126.86661380738708</v>
      </c>
      <c r="L1131">
        <f t="shared" ca="1" si="239"/>
        <v>0.21572907771198391</v>
      </c>
      <c r="M1131">
        <f t="shared" ca="1" si="235"/>
        <v>82.250887396949281</v>
      </c>
      <c r="N1131">
        <f t="shared" ca="1" si="236"/>
        <v>50.054061120981416</v>
      </c>
      <c r="O1131">
        <f t="shared" ca="1" si="237"/>
        <v>15.139236813732833</v>
      </c>
    </row>
    <row r="1132" spans="1:15" x14ac:dyDescent="0.2">
      <c r="A1132">
        <v>1131</v>
      </c>
      <c r="B1132" s="2">
        <f t="shared" si="232"/>
        <v>41309</v>
      </c>
      <c r="C1132">
        <f t="shared" si="228"/>
        <v>2013</v>
      </c>
      <c r="D1132">
        <v>394.88783417391886</v>
      </c>
      <c r="E1132">
        <f t="shared" ca="1" si="229"/>
        <v>383.02600192111061</v>
      </c>
      <c r="F1132">
        <f t="shared" ca="1" si="230"/>
        <v>382.65141774470607</v>
      </c>
      <c r="G1132" t="str">
        <f t="shared" ca="1" si="231"/>
        <v/>
      </c>
      <c r="H1132">
        <f t="shared" ca="1" si="233"/>
        <v>374.16168358693545</v>
      </c>
      <c r="I1132" s="4" t="str">
        <f t="shared" ca="1" si="234"/>
        <v/>
      </c>
      <c r="J1132">
        <f t="shared" ca="1" si="240"/>
        <v>99.497796218277017</v>
      </c>
      <c r="K1132">
        <f t="shared" ca="1" si="238"/>
        <v>126.86661380738708</v>
      </c>
      <c r="L1132">
        <f t="shared" ca="1" si="239"/>
        <v>0.21572907771198391</v>
      </c>
      <c r="M1132">
        <f t="shared" ca="1" si="235"/>
        <v>82.250887396949281</v>
      </c>
      <c r="N1132">
        <f t="shared" ca="1" si="236"/>
        <v>50.054061120981416</v>
      </c>
      <c r="O1132">
        <f t="shared" ca="1" si="237"/>
        <v>15.139236813732833</v>
      </c>
    </row>
    <row r="1133" spans="1:15" x14ac:dyDescent="0.2">
      <c r="A1133">
        <v>1132</v>
      </c>
      <c r="B1133" s="2">
        <f t="shared" si="232"/>
        <v>41310</v>
      </c>
      <c r="C1133">
        <f t="shared" si="228"/>
        <v>2013</v>
      </c>
      <c r="D1133">
        <v>395.02791646960947</v>
      </c>
      <c r="E1133">
        <f t="shared" ca="1" si="229"/>
        <v>383.62609764853556</v>
      </c>
      <c r="F1133">
        <f t="shared" ca="1" si="230"/>
        <v>383.26604021208061</v>
      </c>
      <c r="G1133" t="str">
        <f t="shared" ca="1" si="231"/>
        <v/>
      </c>
      <c r="H1133">
        <f t="shared" ca="1" si="233"/>
        <v>374.16168358693545</v>
      </c>
      <c r="I1133" s="4" t="str">
        <f t="shared" ca="1" si="234"/>
        <v/>
      </c>
      <c r="J1133">
        <f t="shared" ca="1" si="240"/>
        <v>99.497796218277017</v>
      </c>
      <c r="K1133">
        <f t="shared" ca="1" si="238"/>
        <v>126.86661380738708</v>
      </c>
      <c r="L1133">
        <f t="shared" ca="1" si="239"/>
        <v>0.21572907771198391</v>
      </c>
      <c r="M1133">
        <f t="shared" ca="1" si="235"/>
        <v>82.250887396949281</v>
      </c>
      <c r="N1133">
        <f t="shared" ca="1" si="236"/>
        <v>50.054061120981416</v>
      </c>
      <c r="O1133">
        <f t="shared" ca="1" si="237"/>
        <v>15.139236813732833</v>
      </c>
    </row>
    <row r="1134" spans="1:15" x14ac:dyDescent="0.2">
      <c r="A1134">
        <v>1133</v>
      </c>
      <c r="B1134" s="2">
        <f t="shared" si="232"/>
        <v>41311</v>
      </c>
      <c r="C1134">
        <f t="shared" si="228"/>
        <v>2013</v>
      </c>
      <c r="D1134">
        <v>391.69295230319932</v>
      </c>
      <c r="E1134">
        <f t="shared" ca="1" si="229"/>
        <v>384.02944038126873</v>
      </c>
      <c r="F1134">
        <f t="shared" ca="1" si="230"/>
        <v>383.78743474162883</v>
      </c>
      <c r="G1134" t="str">
        <f t="shared" ca="1" si="231"/>
        <v/>
      </c>
      <c r="H1134">
        <f t="shared" ca="1" si="233"/>
        <v>374.16168358693545</v>
      </c>
      <c r="I1134" s="4" t="str">
        <f t="shared" ca="1" si="234"/>
        <v/>
      </c>
      <c r="J1134">
        <f t="shared" ca="1" si="240"/>
        <v>99.497796218277017</v>
      </c>
      <c r="K1134">
        <f t="shared" ca="1" si="238"/>
        <v>126.86661380738708</v>
      </c>
      <c r="L1134">
        <f t="shared" ca="1" si="239"/>
        <v>0.21572907771198391</v>
      </c>
      <c r="M1134">
        <f t="shared" ca="1" si="235"/>
        <v>82.250887396949281</v>
      </c>
      <c r="N1134">
        <f t="shared" ca="1" si="236"/>
        <v>50.054061120981416</v>
      </c>
      <c r="O1134">
        <f t="shared" ca="1" si="237"/>
        <v>15.139236813732833</v>
      </c>
    </row>
    <row r="1135" spans="1:15" x14ac:dyDescent="0.2">
      <c r="A1135">
        <v>1134</v>
      </c>
      <c r="B1135" s="2">
        <f t="shared" si="232"/>
        <v>41312</v>
      </c>
      <c r="C1135">
        <f t="shared" si="228"/>
        <v>2013</v>
      </c>
      <c r="D1135">
        <v>398.57116967459325</v>
      </c>
      <c r="E1135">
        <f t="shared" ca="1" si="229"/>
        <v>384.7565268459349</v>
      </c>
      <c r="F1135">
        <f t="shared" ca="1" si="230"/>
        <v>384.32027496713522</v>
      </c>
      <c r="G1135" t="str">
        <f t="shared" ca="1" si="231"/>
        <v/>
      </c>
      <c r="H1135">
        <f t="shared" ca="1" si="233"/>
        <v>374.16168358693545</v>
      </c>
      <c r="I1135" s="4" t="str">
        <f t="shared" ca="1" si="234"/>
        <v/>
      </c>
      <c r="J1135">
        <f t="shared" ca="1" si="240"/>
        <v>99.497796218277017</v>
      </c>
      <c r="K1135">
        <f t="shared" ca="1" si="238"/>
        <v>126.86661380738708</v>
      </c>
      <c r="L1135">
        <f t="shared" ca="1" si="239"/>
        <v>0.21572907771198391</v>
      </c>
      <c r="M1135">
        <f t="shared" ca="1" si="235"/>
        <v>82.250887396949281</v>
      </c>
      <c r="N1135">
        <f t="shared" ca="1" si="236"/>
        <v>50.054061120981416</v>
      </c>
      <c r="O1135">
        <f t="shared" ca="1" si="237"/>
        <v>15.139236813732833</v>
      </c>
    </row>
    <row r="1136" spans="1:15" x14ac:dyDescent="0.2">
      <c r="A1136">
        <v>1135</v>
      </c>
      <c r="B1136" s="2">
        <f t="shared" si="232"/>
        <v>41313</v>
      </c>
      <c r="C1136">
        <f t="shared" si="228"/>
        <v>2013</v>
      </c>
      <c r="D1136">
        <v>394.93061725157122</v>
      </c>
      <c r="E1136">
        <f t="shared" ca="1" si="229"/>
        <v>385.26523136621671</v>
      </c>
      <c r="F1136">
        <f t="shared" ca="1" si="230"/>
        <v>384.96000865404761</v>
      </c>
      <c r="G1136" t="str">
        <f t="shared" ca="1" si="231"/>
        <v/>
      </c>
      <c r="H1136">
        <f t="shared" ca="1" si="233"/>
        <v>374.16168358693545</v>
      </c>
      <c r="I1136" s="4" t="str">
        <f t="shared" ca="1" si="234"/>
        <v/>
      </c>
      <c r="J1136">
        <f t="shared" ca="1" si="240"/>
        <v>99.497796218277017</v>
      </c>
      <c r="K1136">
        <f t="shared" ca="1" si="238"/>
        <v>126.86661380738708</v>
      </c>
      <c r="L1136">
        <f t="shared" ca="1" si="239"/>
        <v>0.21572907771198391</v>
      </c>
      <c r="M1136">
        <f t="shared" ca="1" si="235"/>
        <v>82.250887396949281</v>
      </c>
      <c r="N1136">
        <f t="shared" ca="1" si="236"/>
        <v>50.054061120981416</v>
      </c>
      <c r="O1136">
        <f t="shared" ca="1" si="237"/>
        <v>15.139236813732833</v>
      </c>
    </row>
    <row r="1137" spans="1:15" x14ac:dyDescent="0.2">
      <c r="A1137">
        <v>1136</v>
      </c>
      <c r="B1137" s="2">
        <f t="shared" si="232"/>
        <v>41314</v>
      </c>
      <c r="C1137">
        <f t="shared" si="228"/>
        <v>2013</v>
      </c>
      <c r="D1137">
        <v>397.94867174762709</v>
      </c>
      <c r="E1137">
        <f t="shared" ca="1" si="229"/>
        <v>385.89940338528726</v>
      </c>
      <c r="F1137">
        <f t="shared" ca="1" si="230"/>
        <v>385.51890017384494</v>
      </c>
      <c r="G1137" t="str">
        <f t="shared" ca="1" si="231"/>
        <v/>
      </c>
      <c r="H1137">
        <f t="shared" ca="1" si="233"/>
        <v>374.16168358693545</v>
      </c>
      <c r="I1137" s="4" t="str">
        <f t="shared" ca="1" si="234"/>
        <v/>
      </c>
      <c r="J1137">
        <f t="shared" ca="1" si="240"/>
        <v>99.497796218277017</v>
      </c>
      <c r="K1137">
        <f t="shared" ca="1" si="238"/>
        <v>126.86661380738708</v>
      </c>
      <c r="L1137">
        <f t="shared" ca="1" si="239"/>
        <v>0.21572907771198391</v>
      </c>
      <c r="M1137">
        <f t="shared" ca="1" si="235"/>
        <v>82.250887396949281</v>
      </c>
      <c r="N1137">
        <f t="shared" ca="1" si="236"/>
        <v>50.054061120981416</v>
      </c>
      <c r="O1137">
        <f t="shared" ca="1" si="237"/>
        <v>15.139236813732833</v>
      </c>
    </row>
    <row r="1138" spans="1:15" x14ac:dyDescent="0.2">
      <c r="A1138">
        <v>1137</v>
      </c>
      <c r="B1138" s="2">
        <f t="shared" si="232"/>
        <v>41315</v>
      </c>
      <c r="C1138">
        <f t="shared" si="228"/>
        <v>2013</v>
      </c>
      <c r="D1138">
        <v>405.21627426613156</v>
      </c>
      <c r="E1138">
        <f t="shared" ca="1" si="229"/>
        <v>386.86524692932943</v>
      </c>
      <c r="F1138">
        <f t="shared" ca="1" si="230"/>
        <v>386.28574080290412</v>
      </c>
      <c r="G1138" t="str">
        <f t="shared" ca="1" si="231"/>
        <v/>
      </c>
      <c r="H1138">
        <f t="shared" ca="1" si="233"/>
        <v>374.16168358693545</v>
      </c>
      <c r="I1138" s="4" t="str">
        <f t="shared" ca="1" si="234"/>
        <v/>
      </c>
      <c r="J1138">
        <f t="shared" ca="1" si="240"/>
        <v>99.497796218277017</v>
      </c>
      <c r="K1138">
        <f t="shared" ca="1" si="238"/>
        <v>126.86661380738708</v>
      </c>
      <c r="L1138">
        <f t="shared" ca="1" si="239"/>
        <v>0.21572907771198391</v>
      </c>
      <c r="M1138">
        <f t="shared" ca="1" si="235"/>
        <v>82.250887396949281</v>
      </c>
      <c r="N1138">
        <f t="shared" ca="1" si="236"/>
        <v>50.054061120981416</v>
      </c>
      <c r="O1138">
        <f t="shared" ca="1" si="237"/>
        <v>15.139236813732833</v>
      </c>
    </row>
    <row r="1139" spans="1:15" x14ac:dyDescent="0.2">
      <c r="A1139">
        <v>1138</v>
      </c>
      <c r="B1139" s="2">
        <f t="shared" si="232"/>
        <v>41316</v>
      </c>
      <c r="C1139">
        <f t="shared" si="228"/>
        <v>2013</v>
      </c>
      <c r="D1139">
        <v>401.08868664348154</v>
      </c>
      <c r="E1139">
        <f t="shared" ca="1" si="229"/>
        <v>387.57641891503704</v>
      </c>
      <c r="F1139">
        <f t="shared" ca="1" si="230"/>
        <v>387.14971572361247</v>
      </c>
      <c r="G1139" t="str">
        <f t="shared" ca="1" si="231"/>
        <v/>
      </c>
      <c r="H1139">
        <f t="shared" ca="1" si="233"/>
        <v>374.16168358693545</v>
      </c>
      <c r="I1139" s="4" t="str">
        <f t="shared" ca="1" si="234"/>
        <v/>
      </c>
      <c r="J1139">
        <f t="shared" ca="1" si="240"/>
        <v>99.497796218277017</v>
      </c>
      <c r="K1139">
        <f t="shared" ca="1" si="238"/>
        <v>126.86661380738708</v>
      </c>
      <c r="L1139">
        <f t="shared" ca="1" si="239"/>
        <v>0.21572907771198391</v>
      </c>
      <c r="M1139">
        <f t="shared" ca="1" si="235"/>
        <v>82.250887396949281</v>
      </c>
      <c r="N1139">
        <f t="shared" ca="1" si="236"/>
        <v>50.054061120981416</v>
      </c>
      <c r="O1139">
        <f t="shared" ca="1" si="237"/>
        <v>15.139236813732833</v>
      </c>
    </row>
    <row r="1140" spans="1:15" x14ac:dyDescent="0.2">
      <c r="A1140">
        <v>1139</v>
      </c>
      <c r="B1140" s="2">
        <f t="shared" si="232"/>
        <v>41317</v>
      </c>
      <c r="C1140">
        <f t="shared" si="228"/>
        <v>2013</v>
      </c>
      <c r="D1140">
        <v>397.48339166113203</v>
      </c>
      <c r="E1140">
        <f t="shared" ca="1" si="229"/>
        <v>388.07176755234184</v>
      </c>
      <c r="F1140">
        <f t="shared" ca="1" si="230"/>
        <v>387.77455836995892</v>
      </c>
      <c r="G1140" t="str">
        <f t="shared" ca="1" si="231"/>
        <v/>
      </c>
      <c r="H1140">
        <f t="shared" ca="1" si="233"/>
        <v>374.16168358693545</v>
      </c>
      <c r="I1140" s="4" t="str">
        <f t="shared" ca="1" si="234"/>
        <v/>
      </c>
      <c r="J1140">
        <f t="shared" ca="1" si="240"/>
        <v>99.497796218277017</v>
      </c>
      <c r="K1140">
        <f t="shared" ca="1" si="238"/>
        <v>126.86661380738708</v>
      </c>
      <c r="L1140">
        <f t="shared" ca="1" si="239"/>
        <v>0.21572907771198391</v>
      </c>
      <c r="M1140">
        <f t="shared" ca="1" si="235"/>
        <v>82.250887396949281</v>
      </c>
      <c r="N1140">
        <f t="shared" ca="1" si="236"/>
        <v>50.054061120981416</v>
      </c>
      <c r="O1140">
        <f t="shared" ca="1" si="237"/>
        <v>15.139236813732833</v>
      </c>
    </row>
    <row r="1141" spans="1:15" x14ac:dyDescent="0.2">
      <c r="A1141">
        <v>1140</v>
      </c>
      <c r="B1141" s="2">
        <f t="shared" si="232"/>
        <v>41318</v>
      </c>
      <c r="C1141">
        <f t="shared" si="228"/>
        <v>2013</v>
      </c>
      <c r="D1141">
        <v>392.13646500542688</v>
      </c>
      <c r="E1141">
        <f t="shared" ca="1" si="229"/>
        <v>388.2750024249961</v>
      </c>
      <c r="F1141">
        <f t="shared" ca="1" si="230"/>
        <v>388.15306150140356</v>
      </c>
      <c r="G1141" t="str">
        <f t="shared" ca="1" si="231"/>
        <v/>
      </c>
      <c r="H1141">
        <f t="shared" ca="1" si="233"/>
        <v>374.16168358693545</v>
      </c>
      <c r="I1141" s="4" t="str">
        <f t="shared" ca="1" si="234"/>
        <v/>
      </c>
      <c r="J1141">
        <f t="shared" ca="1" si="240"/>
        <v>99.497796218277017</v>
      </c>
      <c r="K1141">
        <f t="shared" ca="1" si="238"/>
        <v>126.86661380738708</v>
      </c>
      <c r="L1141">
        <f t="shared" ca="1" si="239"/>
        <v>0.21572907771198391</v>
      </c>
      <c r="M1141">
        <f t="shared" ca="1" si="235"/>
        <v>82.250887396949281</v>
      </c>
      <c r="N1141">
        <f t="shared" ca="1" si="236"/>
        <v>50.054061120981416</v>
      </c>
      <c r="O1141">
        <f t="shared" ca="1" si="237"/>
        <v>15.139236813732833</v>
      </c>
    </row>
    <row r="1142" spans="1:15" x14ac:dyDescent="0.2">
      <c r="A1142">
        <v>1141</v>
      </c>
      <c r="B1142" s="2">
        <f t="shared" si="232"/>
        <v>41319</v>
      </c>
      <c r="C1142">
        <f t="shared" si="228"/>
        <v>2013</v>
      </c>
      <c r="D1142">
        <v>401.79426057495147</v>
      </c>
      <c r="E1142">
        <f t="shared" ca="1" si="229"/>
        <v>388.95096533249387</v>
      </c>
      <c r="F1142">
        <f t="shared" ca="1" si="230"/>
        <v>388.54538758799521</v>
      </c>
      <c r="G1142" t="str">
        <f t="shared" ca="1" si="231"/>
        <v/>
      </c>
      <c r="H1142">
        <f t="shared" ca="1" si="233"/>
        <v>374.16168358693545</v>
      </c>
      <c r="I1142" s="4" t="str">
        <f t="shared" ca="1" si="234"/>
        <v/>
      </c>
      <c r="J1142">
        <f t="shared" ca="1" si="240"/>
        <v>99.497796218277017</v>
      </c>
      <c r="K1142">
        <f t="shared" ca="1" si="238"/>
        <v>126.86661380738708</v>
      </c>
      <c r="L1142">
        <f t="shared" ca="1" si="239"/>
        <v>0.21572907771198391</v>
      </c>
      <c r="M1142">
        <f t="shared" ca="1" si="235"/>
        <v>82.250887396949281</v>
      </c>
      <c r="N1142">
        <f t="shared" ca="1" si="236"/>
        <v>50.054061120981416</v>
      </c>
      <c r="O1142">
        <f t="shared" ca="1" si="237"/>
        <v>15.139236813732833</v>
      </c>
    </row>
    <row r="1143" spans="1:15" x14ac:dyDescent="0.2">
      <c r="A1143">
        <v>1142</v>
      </c>
      <c r="B1143" s="2">
        <f t="shared" si="232"/>
        <v>41320</v>
      </c>
      <c r="C1143">
        <f t="shared" si="228"/>
        <v>2013</v>
      </c>
      <c r="D1143">
        <v>400.08569358414439</v>
      </c>
      <c r="E1143">
        <f t="shared" ca="1" si="229"/>
        <v>389.50770174507642</v>
      </c>
      <c r="F1143">
        <f t="shared" ca="1" si="230"/>
        <v>389.17365989752687</v>
      </c>
      <c r="G1143" t="str">
        <f t="shared" ca="1" si="231"/>
        <v/>
      </c>
      <c r="H1143">
        <f t="shared" ca="1" si="233"/>
        <v>374.16168358693545</v>
      </c>
      <c r="I1143" s="4" t="str">
        <f t="shared" ca="1" si="234"/>
        <v/>
      </c>
      <c r="J1143">
        <f t="shared" ca="1" si="240"/>
        <v>99.497796218277017</v>
      </c>
      <c r="K1143">
        <f t="shared" ca="1" si="238"/>
        <v>126.86661380738708</v>
      </c>
      <c r="L1143">
        <f t="shared" ca="1" si="239"/>
        <v>0.21572907771198391</v>
      </c>
      <c r="M1143">
        <f t="shared" ca="1" si="235"/>
        <v>82.250887396949281</v>
      </c>
      <c r="N1143">
        <f t="shared" ca="1" si="236"/>
        <v>50.054061120981416</v>
      </c>
      <c r="O1143">
        <f t="shared" ca="1" si="237"/>
        <v>15.139236813732833</v>
      </c>
    </row>
    <row r="1144" spans="1:15" x14ac:dyDescent="0.2">
      <c r="A1144">
        <v>1143</v>
      </c>
      <c r="B1144" s="2">
        <f t="shared" si="232"/>
        <v>41321</v>
      </c>
      <c r="C1144">
        <f t="shared" si="228"/>
        <v>2013</v>
      </c>
      <c r="D1144">
        <v>398.7304186844454</v>
      </c>
      <c r="E1144">
        <f t="shared" ca="1" si="229"/>
        <v>389.96883759204491</v>
      </c>
      <c r="F1144">
        <f t="shared" ca="1" si="230"/>
        <v>389.69215608386384</v>
      </c>
      <c r="G1144" t="str">
        <f t="shared" ca="1" si="231"/>
        <v/>
      </c>
      <c r="H1144">
        <f t="shared" ca="1" si="233"/>
        <v>374.16168358693545</v>
      </c>
      <c r="I1144" s="4" t="str">
        <f t="shared" ca="1" si="234"/>
        <v/>
      </c>
      <c r="J1144">
        <f t="shared" ca="1" si="240"/>
        <v>99.497796218277017</v>
      </c>
      <c r="K1144">
        <f t="shared" ca="1" si="238"/>
        <v>126.86661380738708</v>
      </c>
      <c r="L1144">
        <f t="shared" ca="1" si="239"/>
        <v>0.21572907771198391</v>
      </c>
      <c r="M1144">
        <f t="shared" ca="1" si="235"/>
        <v>82.250887396949281</v>
      </c>
      <c r="N1144">
        <f t="shared" ca="1" si="236"/>
        <v>50.054061120981416</v>
      </c>
      <c r="O1144">
        <f t="shared" ca="1" si="237"/>
        <v>15.139236813732833</v>
      </c>
    </row>
    <row r="1145" spans="1:15" x14ac:dyDescent="0.2">
      <c r="A1145">
        <v>1144</v>
      </c>
      <c r="B1145" s="2">
        <f t="shared" si="232"/>
        <v>41322</v>
      </c>
      <c r="C1145">
        <f t="shared" si="228"/>
        <v>2013</v>
      </c>
      <c r="D1145">
        <v>397.04274325771047</v>
      </c>
      <c r="E1145">
        <f t="shared" ca="1" si="229"/>
        <v>390.32253287532819</v>
      </c>
      <c r="F1145">
        <f t="shared" ca="1" si="230"/>
        <v>390.11031570535818</v>
      </c>
      <c r="G1145" t="str">
        <f t="shared" ca="1" si="231"/>
        <v/>
      </c>
      <c r="H1145">
        <f t="shared" ca="1" si="233"/>
        <v>374.16168358693545</v>
      </c>
      <c r="I1145" s="4" t="str">
        <f t="shared" ca="1" si="234"/>
        <v/>
      </c>
      <c r="J1145">
        <f t="shared" ca="1" si="240"/>
        <v>99.497796218277017</v>
      </c>
      <c r="K1145">
        <f t="shared" ca="1" si="238"/>
        <v>126.86661380738708</v>
      </c>
      <c r="L1145">
        <f t="shared" ca="1" si="239"/>
        <v>0.21572907771198391</v>
      </c>
      <c r="M1145">
        <f t="shared" ca="1" si="235"/>
        <v>82.250887396949281</v>
      </c>
      <c r="N1145">
        <f t="shared" ca="1" si="236"/>
        <v>50.054061120981416</v>
      </c>
      <c r="O1145">
        <f t="shared" ca="1" si="237"/>
        <v>15.139236813732833</v>
      </c>
    </row>
    <row r="1146" spans="1:15" x14ac:dyDescent="0.2">
      <c r="A1146">
        <v>1145</v>
      </c>
      <c r="B1146" s="2">
        <f t="shared" si="232"/>
        <v>41323</v>
      </c>
      <c r="C1146">
        <f t="shared" si="228"/>
        <v>2013</v>
      </c>
      <c r="D1146">
        <v>395.82850625199535</v>
      </c>
      <c r="E1146">
        <f t="shared" ca="1" si="229"/>
        <v>390.59783154416152</v>
      </c>
      <c r="F1146">
        <f t="shared" ca="1" si="230"/>
        <v>390.43265234286156</v>
      </c>
      <c r="G1146" t="str">
        <f t="shared" ca="1" si="231"/>
        <v/>
      </c>
      <c r="H1146">
        <f t="shared" ca="1" si="233"/>
        <v>374.16168358693545</v>
      </c>
      <c r="I1146" s="4" t="str">
        <f t="shared" ca="1" si="234"/>
        <v/>
      </c>
      <c r="J1146">
        <f t="shared" ca="1" si="240"/>
        <v>99.497796218277017</v>
      </c>
      <c r="K1146">
        <f t="shared" ca="1" si="238"/>
        <v>126.86661380738708</v>
      </c>
      <c r="L1146">
        <f t="shared" ca="1" si="239"/>
        <v>0.21572907771198391</v>
      </c>
      <c r="M1146">
        <f t="shared" ca="1" si="235"/>
        <v>82.250887396949281</v>
      </c>
      <c r="N1146">
        <f t="shared" ca="1" si="236"/>
        <v>50.054061120981416</v>
      </c>
      <c r="O1146">
        <f t="shared" ca="1" si="237"/>
        <v>15.139236813732833</v>
      </c>
    </row>
    <row r="1147" spans="1:15" x14ac:dyDescent="0.2">
      <c r="A1147">
        <v>1146</v>
      </c>
      <c r="B1147" s="2">
        <f t="shared" si="232"/>
        <v>41324</v>
      </c>
      <c r="C1147">
        <f t="shared" si="228"/>
        <v>2013</v>
      </c>
      <c r="D1147">
        <v>399.72956094303623</v>
      </c>
      <c r="E1147">
        <f t="shared" ca="1" si="229"/>
        <v>391.05441801410529</v>
      </c>
      <c r="F1147">
        <f t="shared" ca="1" si="230"/>
        <v>390.78046613213905</v>
      </c>
      <c r="G1147" t="str">
        <f t="shared" ca="1" si="231"/>
        <v/>
      </c>
      <c r="H1147">
        <f t="shared" ca="1" si="233"/>
        <v>374.16168358693545</v>
      </c>
      <c r="I1147" s="4" t="str">
        <f t="shared" ca="1" si="234"/>
        <v/>
      </c>
      <c r="J1147">
        <f t="shared" ca="1" si="240"/>
        <v>99.497796218277017</v>
      </c>
      <c r="K1147">
        <f t="shared" ca="1" si="238"/>
        <v>126.86661380738708</v>
      </c>
      <c r="L1147">
        <f t="shared" ca="1" si="239"/>
        <v>0.21572907771198391</v>
      </c>
      <c r="M1147">
        <f t="shared" ca="1" si="235"/>
        <v>82.250887396949281</v>
      </c>
      <c r="N1147">
        <f t="shared" ca="1" si="236"/>
        <v>50.054061120981416</v>
      </c>
      <c r="O1147">
        <f t="shared" ca="1" si="237"/>
        <v>15.139236813732833</v>
      </c>
    </row>
    <row r="1148" spans="1:15" x14ac:dyDescent="0.2">
      <c r="A1148">
        <v>1147</v>
      </c>
      <c r="B1148" s="2">
        <f t="shared" si="232"/>
        <v>41325</v>
      </c>
      <c r="C1148">
        <f t="shared" si="228"/>
        <v>2013</v>
      </c>
      <c r="D1148">
        <v>403.58685407025274</v>
      </c>
      <c r="E1148">
        <f t="shared" ca="1" si="229"/>
        <v>391.68103981691269</v>
      </c>
      <c r="F1148">
        <f t="shared" ca="1" si="230"/>
        <v>391.30506673522825</v>
      </c>
      <c r="G1148" t="str">
        <f t="shared" ca="1" si="231"/>
        <v/>
      </c>
      <c r="H1148">
        <f t="shared" ca="1" si="233"/>
        <v>374.16168358693545</v>
      </c>
      <c r="I1148" s="4" t="str">
        <f t="shared" ca="1" si="234"/>
        <v/>
      </c>
      <c r="J1148">
        <f t="shared" ca="1" si="240"/>
        <v>99.497796218277017</v>
      </c>
      <c r="K1148">
        <f t="shared" ca="1" si="238"/>
        <v>126.86661380738708</v>
      </c>
      <c r="L1148">
        <f t="shared" ca="1" si="239"/>
        <v>0.21572907771198391</v>
      </c>
      <c r="M1148">
        <f t="shared" ca="1" si="235"/>
        <v>82.250887396949281</v>
      </c>
      <c r="N1148">
        <f t="shared" ca="1" si="236"/>
        <v>50.054061120981416</v>
      </c>
      <c r="O1148">
        <f t="shared" ca="1" si="237"/>
        <v>15.139236813732833</v>
      </c>
    </row>
    <row r="1149" spans="1:15" x14ac:dyDescent="0.2">
      <c r="A1149">
        <v>1148</v>
      </c>
      <c r="B1149" s="2">
        <f t="shared" si="232"/>
        <v>41326</v>
      </c>
      <c r="C1149">
        <f t="shared" si="228"/>
        <v>2013</v>
      </c>
      <c r="D1149">
        <v>404.30003705960502</v>
      </c>
      <c r="E1149">
        <f t="shared" ca="1" si="229"/>
        <v>392.31198967904731</v>
      </c>
      <c r="F1149">
        <f t="shared" ca="1" si="230"/>
        <v>391.93341976176657</v>
      </c>
      <c r="G1149" t="str">
        <f t="shared" ca="1" si="231"/>
        <v/>
      </c>
      <c r="H1149">
        <f t="shared" ca="1" si="233"/>
        <v>374.16168358693545</v>
      </c>
      <c r="I1149" s="4" t="str">
        <f t="shared" ca="1" si="234"/>
        <v/>
      </c>
      <c r="J1149">
        <f t="shared" ca="1" si="240"/>
        <v>99.497796218277017</v>
      </c>
      <c r="K1149">
        <f t="shared" ca="1" si="238"/>
        <v>126.86661380738708</v>
      </c>
      <c r="L1149">
        <f t="shared" ca="1" si="239"/>
        <v>0.21572907771198391</v>
      </c>
      <c r="M1149">
        <f t="shared" ca="1" si="235"/>
        <v>82.250887396949281</v>
      </c>
      <c r="N1149">
        <f t="shared" ca="1" si="236"/>
        <v>50.054061120981416</v>
      </c>
      <c r="O1149">
        <f t="shared" ca="1" si="237"/>
        <v>15.139236813732833</v>
      </c>
    </row>
    <row r="1150" spans="1:15" x14ac:dyDescent="0.2">
      <c r="A1150">
        <v>1149</v>
      </c>
      <c r="B1150" s="2">
        <f t="shared" si="232"/>
        <v>41327</v>
      </c>
      <c r="C1150">
        <f t="shared" si="228"/>
        <v>2013</v>
      </c>
      <c r="D1150">
        <v>405.13197153745375</v>
      </c>
      <c r="E1150">
        <f t="shared" ca="1" si="229"/>
        <v>392.95298877196763</v>
      </c>
      <c r="F1150">
        <f t="shared" ca="1" si="230"/>
        <v>392.56838931621542</v>
      </c>
      <c r="G1150" t="str">
        <f t="shared" ca="1" si="231"/>
        <v/>
      </c>
      <c r="H1150">
        <f t="shared" ca="1" si="233"/>
        <v>374.16168358693545</v>
      </c>
      <c r="I1150" s="4" t="str">
        <f t="shared" ca="1" si="234"/>
        <v/>
      </c>
      <c r="J1150">
        <f t="shared" ca="1" si="240"/>
        <v>99.497796218277017</v>
      </c>
      <c r="K1150">
        <f t="shared" ca="1" si="238"/>
        <v>126.86661380738708</v>
      </c>
      <c r="L1150">
        <f t="shared" ca="1" si="239"/>
        <v>0.21572907771198391</v>
      </c>
      <c r="M1150">
        <f t="shared" ca="1" si="235"/>
        <v>82.250887396949281</v>
      </c>
      <c r="N1150">
        <f t="shared" ca="1" si="236"/>
        <v>50.054061120981416</v>
      </c>
      <c r="O1150">
        <f t="shared" ca="1" si="237"/>
        <v>15.139236813732833</v>
      </c>
    </row>
    <row r="1151" spans="1:15" x14ac:dyDescent="0.2">
      <c r="A1151">
        <v>1150</v>
      </c>
      <c r="B1151" s="2">
        <f t="shared" si="232"/>
        <v>41328</v>
      </c>
      <c r="C1151">
        <f t="shared" si="228"/>
        <v>2013</v>
      </c>
      <c r="D1151">
        <v>408.00645807066826</v>
      </c>
      <c r="E1151">
        <f t="shared" ca="1" si="229"/>
        <v>393.70566223690264</v>
      </c>
      <c r="F1151">
        <f t="shared" ca="1" si="230"/>
        <v>393.25405815794164</v>
      </c>
      <c r="G1151" t="str">
        <f t="shared" ca="1" si="231"/>
        <v/>
      </c>
      <c r="H1151">
        <f t="shared" ca="1" si="233"/>
        <v>374.16168358693545</v>
      </c>
      <c r="I1151" s="4" t="str">
        <f t="shared" ca="1" si="234"/>
        <v/>
      </c>
      <c r="J1151">
        <f t="shared" ca="1" si="240"/>
        <v>99.497796218277017</v>
      </c>
      <c r="K1151">
        <f t="shared" ca="1" si="238"/>
        <v>126.86661380738708</v>
      </c>
      <c r="L1151">
        <f t="shared" ca="1" si="239"/>
        <v>0.21572907771198391</v>
      </c>
      <c r="M1151">
        <f t="shared" ca="1" si="235"/>
        <v>82.250887396949281</v>
      </c>
      <c r="N1151">
        <f t="shared" ca="1" si="236"/>
        <v>50.054061120981416</v>
      </c>
      <c r="O1151">
        <f t="shared" ca="1" si="237"/>
        <v>15.139236813732833</v>
      </c>
    </row>
    <row r="1152" spans="1:15" x14ac:dyDescent="0.2">
      <c r="A1152">
        <v>1151</v>
      </c>
      <c r="B1152" s="2">
        <f t="shared" si="232"/>
        <v>41329</v>
      </c>
      <c r="C1152">
        <f t="shared" si="228"/>
        <v>2013</v>
      </c>
      <c r="D1152">
        <v>400.27307245127128</v>
      </c>
      <c r="E1152">
        <f t="shared" ca="1" si="229"/>
        <v>394.0340327476211</v>
      </c>
      <c r="F1152">
        <f t="shared" ca="1" si="230"/>
        <v>393.83701044119005</v>
      </c>
      <c r="G1152" t="str">
        <f t="shared" ca="1" si="231"/>
        <v/>
      </c>
      <c r="H1152">
        <f t="shared" ca="1" si="233"/>
        <v>374.16168358693545</v>
      </c>
      <c r="I1152" s="4" t="str">
        <f t="shared" ca="1" si="234"/>
        <v/>
      </c>
      <c r="J1152">
        <f t="shared" ca="1" si="240"/>
        <v>99.497796218277017</v>
      </c>
      <c r="K1152">
        <f t="shared" ca="1" si="238"/>
        <v>126.86661380738708</v>
      </c>
      <c r="L1152">
        <f t="shared" ca="1" si="239"/>
        <v>0.21572907771198391</v>
      </c>
      <c r="M1152">
        <f t="shared" ca="1" si="235"/>
        <v>82.250887396949281</v>
      </c>
      <c r="N1152">
        <f t="shared" ca="1" si="236"/>
        <v>50.054061120981416</v>
      </c>
      <c r="O1152">
        <f t="shared" ca="1" si="237"/>
        <v>15.139236813732833</v>
      </c>
    </row>
    <row r="1153" spans="1:15" x14ac:dyDescent="0.2">
      <c r="A1153">
        <v>1152</v>
      </c>
      <c r="B1153" s="2">
        <f t="shared" si="232"/>
        <v>41330</v>
      </c>
      <c r="C1153">
        <f t="shared" si="228"/>
        <v>2013</v>
      </c>
      <c r="D1153">
        <v>400.87586927950656</v>
      </c>
      <c r="E1153">
        <f t="shared" ca="1" si="229"/>
        <v>394.3761245742154</v>
      </c>
      <c r="F1153">
        <f t="shared" ca="1" si="230"/>
        <v>394.17086947825874</v>
      </c>
      <c r="G1153" t="str">
        <f t="shared" ca="1" si="231"/>
        <v/>
      </c>
      <c r="H1153">
        <f t="shared" ca="1" si="233"/>
        <v>374.16168358693545</v>
      </c>
      <c r="I1153" s="4" t="str">
        <f t="shared" ca="1" si="234"/>
        <v/>
      </c>
      <c r="J1153">
        <f t="shared" ca="1" si="240"/>
        <v>99.497796218277017</v>
      </c>
      <c r="K1153">
        <f t="shared" ca="1" si="238"/>
        <v>126.86661380738708</v>
      </c>
      <c r="L1153">
        <f t="shared" ca="1" si="239"/>
        <v>0.21572907771198391</v>
      </c>
      <c r="M1153">
        <f t="shared" ca="1" si="235"/>
        <v>82.250887396949281</v>
      </c>
      <c r="N1153">
        <f t="shared" ca="1" si="236"/>
        <v>50.054061120981416</v>
      </c>
      <c r="O1153">
        <f t="shared" ca="1" si="237"/>
        <v>15.139236813732833</v>
      </c>
    </row>
    <row r="1154" spans="1:15" x14ac:dyDescent="0.2">
      <c r="A1154">
        <v>1153</v>
      </c>
      <c r="B1154" s="2">
        <f t="shared" si="232"/>
        <v>41331</v>
      </c>
      <c r="C1154">
        <f t="shared" si="228"/>
        <v>2013</v>
      </c>
      <c r="D1154">
        <v>402.93395756609732</v>
      </c>
      <c r="E1154">
        <f t="shared" ca="1" si="229"/>
        <v>394.80401622380947</v>
      </c>
      <c r="F1154">
        <f t="shared" ca="1" si="230"/>
        <v>394.547281234053</v>
      </c>
      <c r="G1154" t="str">
        <f t="shared" ca="1" si="231"/>
        <v/>
      </c>
      <c r="H1154">
        <f t="shared" ca="1" si="233"/>
        <v>374.16168358693545</v>
      </c>
      <c r="I1154" s="4" t="str">
        <f t="shared" ca="1" si="234"/>
        <v/>
      </c>
      <c r="J1154">
        <f t="shared" ca="1" si="240"/>
        <v>99.497796218277017</v>
      </c>
      <c r="K1154">
        <f t="shared" ca="1" si="238"/>
        <v>126.86661380738708</v>
      </c>
      <c r="L1154">
        <f t="shared" ca="1" si="239"/>
        <v>0.21572907771198391</v>
      </c>
      <c r="M1154">
        <f t="shared" ca="1" si="235"/>
        <v>82.250887396949281</v>
      </c>
      <c r="N1154">
        <f t="shared" ca="1" si="236"/>
        <v>50.054061120981416</v>
      </c>
      <c r="O1154">
        <f t="shared" ca="1" si="237"/>
        <v>15.139236813732833</v>
      </c>
    </row>
    <row r="1155" spans="1:15" x14ac:dyDescent="0.2">
      <c r="A1155">
        <v>1154</v>
      </c>
      <c r="B1155" s="2">
        <f t="shared" si="232"/>
        <v>41332</v>
      </c>
      <c r="C1155">
        <f t="shared" ref="C1155:C1218" si="241">YEAR(B1155)</f>
        <v>2013</v>
      </c>
      <c r="D1155">
        <v>408.81077380301201</v>
      </c>
      <c r="E1155">
        <f t="shared" ref="E1155:E1218" ca="1" si="242">IF($A1155=$Y$7, AVERAGE(OFFSET($D1156,-$Y$7,0,$Y$7,1)),IF($A1155&gt;$Y$7,((($Y$7-1)*E1154)+$D1155)/$Y$7,""))</f>
        <v>395.50435410276958</v>
      </c>
      <c r="F1155">
        <f t="shared" ref="F1155:F1218" ca="1" si="243">IF($A1155=$Y$8, AVERAGE(OFFSET($D1156,-$Y$8,0,$Y$8,1)),IF($A1155&gt;$Y$8,((($Y$8-1)*E1154)+$D1155)/$Y$8,""))</f>
        <v>395.08415137539356</v>
      </c>
      <c r="G1155" t="str">
        <f t="shared" ref="G1155:G1218" ca="1" si="244">IF(A1155&gt;$Y$8,IF(AND(E1155&gt;=F1155,E1154&lt;F1154),"BUY",IF(AND(E1155&lt;=F1155,E1154&gt;F1154),"SELL","")),"")</f>
        <v/>
      </c>
      <c r="H1155">
        <f t="shared" ca="1" si="233"/>
        <v>374.16168358693545</v>
      </c>
      <c r="I1155" s="4" t="str">
        <f t="shared" ca="1" si="234"/>
        <v/>
      </c>
      <c r="J1155">
        <f t="shared" ca="1" si="240"/>
        <v>99.497796218277017</v>
      </c>
      <c r="K1155">
        <f t="shared" ca="1" si="238"/>
        <v>126.86661380738708</v>
      </c>
      <c r="L1155">
        <f t="shared" ca="1" si="239"/>
        <v>0.21572907771198391</v>
      </c>
      <c r="M1155">
        <f t="shared" ca="1" si="235"/>
        <v>82.250887396949281</v>
      </c>
      <c r="N1155">
        <f t="shared" ca="1" si="236"/>
        <v>50.054061120981416</v>
      </c>
      <c r="O1155">
        <f t="shared" ca="1" si="237"/>
        <v>15.139236813732833</v>
      </c>
    </row>
    <row r="1156" spans="1:15" x14ac:dyDescent="0.2">
      <c r="A1156">
        <v>1155</v>
      </c>
      <c r="B1156" s="2">
        <f t="shared" ref="B1156:B1219" si="245">B1155+1</f>
        <v>41333</v>
      </c>
      <c r="C1156">
        <f t="shared" si="241"/>
        <v>2013</v>
      </c>
      <c r="D1156">
        <v>407.17257030302386</v>
      </c>
      <c r="E1156">
        <f t="shared" ca="1" si="242"/>
        <v>396.08776491278229</v>
      </c>
      <c r="F1156">
        <f t="shared" ca="1" si="243"/>
        <v>395.73771842677468</v>
      </c>
      <c r="G1156" t="str">
        <f t="shared" ca="1" si="244"/>
        <v/>
      </c>
      <c r="H1156">
        <f t="shared" ref="H1156:H1219" ca="1" si="246">IF(G1156&lt;&gt;"",D1156,H1155)</f>
        <v>374.16168358693545</v>
      </c>
      <c r="I1156" s="4" t="str">
        <f t="shared" ref="I1156:I1219" ca="1" si="247">IF(H1155&lt;&gt;0,IF(G1156="BUY",(H1156-H1155)/H1155,IF(G1156="SELL",(H1155-H1156)/H1155,"")),"")</f>
        <v/>
      </c>
      <c r="J1156">
        <f t="shared" ca="1" si="240"/>
        <v>99.497796218277017</v>
      </c>
      <c r="K1156">
        <f t="shared" ca="1" si="238"/>
        <v>126.86661380738708</v>
      </c>
      <c r="L1156">
        <f t="shared" ca="1" si="239"/>
        <v>0.21572907771198391</v>
      </c>
      <c r="M1156">
        <f t="shared" ref="M1156:M1219" ca="1" si="248">IF(I1156&lt;&gt;"",M1155*(1+2*I1156),M1155)</f>
        <v>82.250887396949281</v>
      </c>
      <c r="N1156">
        <f t="shared" ref="N1156:N1219" ca="1" si="249">IF(I1156&lt;&gt;"",N1155*(1+3*I1156),N1155)</f>
        <v>50.054061120981416</v>
      </c>
      <c r="O1156">
        <f t="shared" ref="O1156:O1219" ca="1" si="250">IF(I1156&lt;&gt;"",O1155*(1+4*I1156),O1155)</f>
        <v>15.139236813732833</v>
      </c>
    </row>
    <row r="1157" spans="1:15" x14ac:dyDescent="0.2">
      <c r="A1157">
        <v>1156</v>
      </c>
      <c r="B1157" s="2">
        <f t="shared" si="245"/>
        <v>41334</v>
      </c>
      <c r="C1157">
        <f t="shared" si="241"/>
        <v>2013</v>
      </c>
      <c r="D1157">
        <v>406.8231742219275</v>
      </c>
      <c r="E1157">
        <f t="shared" ca="1" si="242"/>
        <v>396.62453537823956</v>
      </c>
      <c r="F1157">
        <f t="shared" ca="1" si="243"/>
        <v>396.30247309896521</v>
      </c>
      <c r="G1157" t="str">
        <f t="shared" ca="1" si="244"/>
        <v/>
      </c>
      <c r="H1157">
        <f t="shared" ca="1" si="246"/>
        <v>374.16168358693545</v>
      </c>
      <c r="I1157" s="4" t="str">
        <f t="shared" ca="1" si="247"/>
        <v/>
      </c>
      <c r="J1157">
        <f t="shared" ca="1" si="240"/>
        <v>99.497796218277017</v>
      </c>
      <c r="K1157">
        <f t="shared" ca="1" si="238"/>
        <v>126.86661380738708</v>
      </c>
      <c r="L1157">
        <f t="shared" ca="1" si="239"/>
        <v>0.21572907771198391</v>
      </c>
      <c r="M1157">
        <f t="shared" ca="1" si="248"/>
        <v>82.250887396949281</v>
      </c>
      <c r="N1157">
        <f t="shared" ca="1" si="249"/>
        <v>50.054061120981416</v>
      </c>
      <c r="O1157">
        <f t="shared" ca="1" si="250"/>
        <v>15.139236813732833</v>
      </c>
    </row>
    <row r="1158" spans="1:15" x14ac:dyDescent="0.2">
      <c r="A1158">
        <v>1157</v>
      </c>
      <c r="B1158" s="2">
        <f t="shared" si="245"/>
        <v>41335</v>
      </c>
      <c r="C1158">
        <f t="shared" si="241"/>
        <v>2013</v>
      </c>
      <c r="D1158">
        <v>404.0936880553802</v>
      </c>
      <c r="E1158">
        <f t="shared" ca="1" si="242"/>
        <v>396.99799301209657</v>
      </c>
      <c r="F1158">
        <f t="shared" ca="1" si="243"/>
        <v>396.77391843178236</v>
      </c>
      <c r="G1158" t="str">
        <f t="shared" ca="1" si="244"/>
        <v/>
      </c>
      <c r="H1158">
        <f t="shared" ca="1" si="246"/>
        <v>374.16168358693545</v>
      </c>
      <c r="I1158" s="4" t="str">
        <f t="shared" ca="1" si="247"/>
        <v/>
      </c>
      <c r="J1158">
        <f t="shared" ca="1" si="240"/>
        <v>99.497796218277017</v>
      </c>
      <c r="K1158">
        <f t="shared" ca="1" si="238"/>
        <v>126.86661380738708</v>
      </c>
      <c r="L1158">
        <f t="shared" ca="1" si="239"/>
        <v>0.21572907771198391</v>
      </c>
      <c r="M1158">
        <f t="shared" ca="1" si="248"/>
        <v>82.250887396949281</v>
      </c>
      <c r="N1158">
        <f t="shared" ca="1" si="249"/>
        <v>50.054061120981416</v>
      </c>
      <c r="O1158">
        <f t="shared" ca="1" si="250"/>
        <v>15.139236813732833</v>
      </c>
    </row>
    <row r="1159" spans="1:15" x14ac:dyDescent="0.2">
      <c r="A1159">
        <v>1158</v>
      </c>
      <c r="B1159" s="2">
        <f t="shared" si="245"/>
        <v>41336</v>
      </c>
      <c r="C1159">
        <f t="shared" si="241"/>
        <v>2013</v>
      </c>
      <c r="D1159">
        <v>405.95742515355249</v>
      </c>
      <c r="E1159">
        <f t="shared" ca="1" si="242"/>
        <v>397.44596461916933</v>
      </c>
      <c r="F1159">
        <f t="shared" ca="1" si="243"/>
        <v>397.17718165492568</v>
      </c>
      <c r="G1159" t="str">
        <f t="shared" ca="1" si="244"/>
        <v/>
      </c>
      <c r="H1159">
        <f t="shared" ca="1" si="246"/>
        <v>374.16168358693545</v>
      </c>
      <c r="I1159" s="4" t="str">
        <f t="shared" ca="1" si="247"/>
        <v/>
      </c>
      <c r="J1159">
        <f t="shared" ca="1" si="240"/>
        <v>99.497796218277017</v>
      </c>
      <c r="K1159">
        <f t="shared" ca="1" si="238"/>
        <v>126.86661380738708</v>
      </c>
      <c r="L1159">
        <f t="shared" ca="1" si="239"/>
        <v>0.21572907771198391</v>
      </c>
      <c r="M1159">
        <f t="shared" ca="1" si="248"/>
        <v>82.250887396949281</v>
      </c>
      <c r="N1159">
        <f t="shared" ca="1" si="249"/>
        <v>50.054061120981416</v>
      </c>
      <c r="O1159">
        <f t="shared" ca="1" si="250"/>
        <v>15.139236813732833</v>
      </c>
    </row>
    <row r="1160" spans="1:15" x14ac:dyDescent="0.2">
      <c r="A1160">
        <v>1159</v>
      </c>
      <c r="B1160" s="2">
        <f t="shared" si="245"/>
        <v>41337</v>
      </c>
      <c r="C1160">
        <f t="shared" si="241"/>
        <v>2013</v>
      </c>
      <c r="D1160">
        <v>400.37985278104247</v>
      </c>
      <c r="E1160">
        <f t="shared" ca="1" si="242"/>
        <v>397.59265902726298</v>
      </c>
      <c r="F1160">
        <f t="shared" ca="1" si="243"/>
        <v>397.50464238240681</v>
      </c>
      <c r="G1160" t="str">
        <f t="shared" ca="1" si="244"/>
        <v/>
      </c>
      <c r="H1160">
        <f t="shared" ca="1" si="246"/>
        <v>374.16168358693545</v>
      </c>
      <c r="I1160" s="4" t="str">
        <f t="shared" ca="1" si="247"/>
        <v/>
      </c>
      <c r="J1160">
        <f t="shared" ca="1" si="240"/>
        <v>99.497796218277017</v>
      </c>
      <c r="K1160">
        <f t="shared" ca="1" si="238"/>
        <v>126.86661380738708</v>
      </c>
      <c r="L1160">
        <f t="shared" ca="1" si="239"/>
        <v>0.21572907771198391</v>
      </c>
      <c r="M1160">
        <f t="shared" ca="1" si="248"/>
        <v>82.250887396949281</v>
      </c>
      <c r="N1160">
        <f t="shared" ca="1" si="249"/>
        <v>50.054061120981416</v>
      </c>
      <c r="O1160">
        <f t="shared" ca="1" si="250"/>
        <v>15.139236813732833</v>
      </c>
    </row>
    <row r="1161" spans="1:15" x14ac:dyDescent="0.2">
      <c r="A1161">
        <v>1160</v>
      </c>
      <c r="B1161" s="2">
        <f t="shared" si="245"/>
        <v>41338</v>
      </c>
      <c r="C1161">
        <f t="shared" si="241"/>
        <v>2013</v>
      </c>
      <c r="D1161">
        <v>400.09080119590487</v>
      </c>
      <c r="E1161">
        <f t="shared" ca="1" si="242"/>
        <v>397.71756613569505</v>
      </c>
      <c r="F1161">
        <f t="shared" ca="1" si="243"/>
        <v>397.64262187063576</v>
      </c>
      <c r="G1161" t="str">
        <f t="shared" ca="1" si="244"/>
        <v/>
      </c>
      <c r="H1161">
        <f t="shared" ca="1" si="246"/>
        <v>374.16168358693545</v>
      </c>
      <c r="I1161" s="4" t="str">
        <f t="shared" ca="1" si="247"/>
        <v/>
      </c>
      <c r="J1161">
        <f t="shared" ca="1" si="240"/>
        <v>99.497796218277017</v>
      </c>
      <c r="K1161">
        <f t="shared" ca="1" si="238"/>
        <v>126.86661380738708</v>
      </c>
      <c r="L1161">
        <f t="shared" ca="1" si="239"/>
        <v>0.21572907771198391</v>
      </c>
      <c r="M1161">
        <f t="shared" ca="1" si="248"/>
        <v>82.250887396949281</v>
      </c>
      <c r="N1161">
        <f t="shared" ca="1" si="249"/>
        <v>50.054061120981416</v>
      </c>
      <c r="O1161">
        <f t="shared" ca="1" si="250"/>
        <v>15.139236813732833</v>
      </c>
    </row>
    <row r="1162" spans="1:15" x14ac:dyDescent="0.2">
      <c r="A1162">
        <v>1161</v>
      </c>
      <c r="B1162" s="2">
        <f t="shared" si="245"/>
        <v>41339</v>
      </c>
      <c r="C1162">
        <f t="shared" si="241"/>
        <v>2013</v>
      </c>
      <c r="D1162">
        <v>397.50860560015718</v>
      </c>
      <c r="E1162">
        <f t="shared" ca="1" si="242"/>
        <v>397.70711810891817</v>
      </c>
      <c r="F1162">
        <f t="shared" ca="1" si="243"/>
        <v>397.71338692498432</v>
      </c>
      <c r="G1162" t="str">
        <f t="shared" ca="1" si="244"/>
        <v>SELL</v>
      </c>
      <c r="H1162">
        <f t="shared" ca="1" si="246"/>
        <v>397.50860560015718</v>
      </c>
      <c r="I1162" s="4">
        <f t="shared" ca="1" si="247"/>
        <v>-6.2397949970195529E-2</v>
      </c>
      <c r="J1162">
        <f t="shared" ca="1" si="240"/>
        <v>93.289337707704263</v>
      </c>
      <c r="K1162">
        <f t="shared" ca="1" si="238"/>
        <v>126.86661380738708</v>
      </c>
      <c r="L1162">
        <f t="shared" ca="1" si="239"/>
        <v>0.26466597548399062</v>
      </c>
      <c r="M1162">
        <f t="shared" ca="1" si="248"/>
        <v>71.986313883351229</v>
      </c>
      <c r="N1162">
        <f t="shared" ca="1" si="249"/>
        <v>40.684248716085094</v>
      </c>
      <c r="O1162">
        <f t="shared" ca="1" si="250"/>
        <v>11.360607448571857</v>
      </c>
    </row>
    <row r="1163" spans="1:15" x14ac:dyDescent="0.2">
      <c r="A1163">
        <v>1162</v>
      </c>
      <c r="B1163" s="2">
        <f t="shared" si="245"/>
        <v>41340</v>
      </c>
      <c r="C1163">
        <f t="shared" si="241"/>
        <v>2013</v>
      </c>
      <c r="D1163">
        <v>393.4115024513743</v>
      </c>
      <c r="E1163">
        <f t="shared" ca="1" si="242"/>
        <v>397.49233732604097</v>
      </c>
      <c r="F1163">
        <f t="shared" ca="1" si="243"/>
        <v>397.62120579576731</v>
      </c>
      <c r="G1163" t="str">
        <f t="shared" ca="1" si="244"/>
        <v/>
      </c>
      <c r="H1163">
        <f t="shared" ca="1" si="246"/>
        <v>397.50860560015718</v>
      </c>
      <c r="I1163" s="4" t="str">
        <f t="shared" ca="1" si="247"/>
        <v/>
      </c>
      <c r="J1163">
        <f t="shared" ca="1" si="240"/>
        <v>93.289337707704263</v>
      </c>
      <c r="K1163">
        <f t="shared" ca="1" si="238"/>
        <v>126.86661380738708</v>
      </c>
      <c r="L1163">
        <f t="shared" ca="1" si="239"/>
        <v>0.26466597548399062</v>
      </c>
      <c r="M1163">
        <f t="shared" ca="1" si="248"/>
        <v>71.986313883351229</v>
      </c>
      <c r="N1163">
        <f t="shared" ca="1" si="249"/>
        <v>40.684248716085094</v>
      </c>
      <c r="O1163">
        <f t="shared" ca="1" si="250"/>
        <v>11.360607448571857</v>
      </c>
    </row>
    <row r="1164" spans="1:15" x14ac:dyDescent="0.2">
      <c r="A1164">
        <v>1163</v>
      </c>
      <c r="B1164" s="2">
        <f t="shared" si="245"/>
        <v>41341</v>
      </c>
      <c r="C1164">
        <f t="shared" si="241"/>
        <v>2013</v>
      </c>
      <c r="D1164">
        <v>394.49366355987689</v>
      </c>
      <c r="E1164">
        <f t="shared" ca="1" si="242"/>
        <v>397.34240363773279</v>
      </c>
      <c r="F1164">
        <f t="shared" ca="1" si="243"/>
        <v>397.43236385071765</v>
      </c>
      <c r="G1164" t="str">
        <f t="shared" ca="1" si="244"/>
        <v/>
      </c>
      <c r="H1164">
        <f t="shared" ca="1" si="246"/>
        <v>397.50860560015718</v>
      </c>
      <c r="I1164" s="4" t="str">
        <f t="shared" ca="1" si="247"/>
        <v/>
      </c>
      <c r="J1164">
        <f t="shared" ca="1" si="240"/>
        <v>93.289337707704263</v>
      </c>
      <c r="K1164">
        <f t="shared" ca="1" si="238"/>
        <v>126.86661380738708</v>
      </c>
      <c r="L1164">
        <f t="shared" ca="1" si="239"/>
        <v>0.26466597548399062</v>
      </c>
      <c r="M1164">
        <f t="shared" ca="1" si="248"/>
        <v>71.986313883351229</v>
      </c>
      <c r="N1164">
        <f t="shared" ca="1" si="249"/>
        <v>40.684248716085094</v>
      </c>
      <c r="O1164">
        <f t="shared" ca="1" si="250"/>
        <v>11.360607448571857</v>
      </c>
    </row>
    <row r="1165" spans="1:15" x14ac:dyDescent="0.2">
      <c r="A1165">
        <v>1164</v>
      </c>
      <c r="B1165" s="2">
        <f t="shared" si="245"/>
        <v>41342</v>
      </c>
      <c r="C1165">
        <f t="shared" si="241"/>
        <v>2013</v>
      </c>
      <c r="D1165">
        <v>399.14546536988433</v>
      </c>
      <c r="E1165">
        <f t="shared" ca="1" si="242"/>
        <v>397.43255672434037</v>
      </c>
      <c r="F1165">
        <f t="shared" ca="1" si="243"/>
        <v>397.37846487237584</v>
      </c>
      <c r="G1165" t="str">
        <f t="shared" ca="1" si="244"/>
        <v>BUY</v>
      </c>
      <c r="H1165">
        <f t="shared" ca="1" si="246"/>
        <v>399.14546536988433</v>
      </c>
      <c r="I1165" s="4">
        <f t="shared" ca="1" si="247"/>
        <v>4.1177970656907596E-3</v>
      </c>
      <c r="J1165">
        <f t="shared" ca="1" si="240"/>
        <v>93.673484268777273</v>
      </c>
      <c r="K1165">
        <f t="shared" ca="1" si="238"/>
        <v>126.86661380738708</v>
      </c>
      <c r="L1165">
        <f t="shared" ca="1" si="239"/>
        <v>0.26163801919553609</v>
      </c>
      <c r="M1165">
        <f t="shared" ca="1" si="248"/>
        <v>72.579163947508732</v>
      </c>
      <c r="N1165">
        <f t="shared" ca="1" si="249"/>
        <v>41.186837156033882</v>
      </c>
      <c r="O1165">
        <f t="shared" ca="1" si="250"/>
        <v>11.547730152636632</v>
      </c>
    </row>
    <row r="1166" spans="1:15" x14ac:dyDescent="0.2">
      <c r="A1166">
        <v>1165</v>
      </c>
      <c r="B1166" s="2">
        <f t="shared" si="245"/>
        <v>41343</v>
      </c>
      <c r="C1166">
        <f t="shared" si="241"/>
        <v>2013</v>
      </c>
      <c r="D1166">
        <v>397.75268762325578</v>
      </c>
      <c r="E1166">
        <f t="shared" ca="1" si="242"/>
        <v>397.44856326928618</v>
      </c>
      <c r="F1166">
        <f t="shared" ca="1" si="243"/>
        <v>397.43895934231864</v>
      </c>
      <c r="G1166" t="str">
        <f t="shared" ca="1" si="244"/>
        <v/>
      </c>
      <c r="H1166">
        <f t="shared" ca="1" si="246"/>
        <v>399.14546536988433</v>
      </c>
      <c r="I1166" s="4" t="str">
        <f t="shared" ca="1" si="247"/>
        <v/>
      </c>
      <c r="J1166">
        <f t="shared" ca="1" si="240"/>
        <v>93.673484268777273</v>
      </c>
      <c r="K1166">
        <f t="shared" ca="1" si="238"/>
        <v>126.86661380738708</v>
      </c>
      <c r="L1166">
        <f t="shared" ca="1" si="239"/>
        <v>0.26163801919553609</v>
      </c>
      <c r="M1166">
        <f t="shared" ca="1" si="248"/>
        <v>72.579163947508732</v>
      </c>
      <c r="N1166">
        <f t="shared" ca="1" si="249"/>
        <v>41.186837156033882</v>
      </c>
      <c r="O1166">
        <f t="shared" ca="1" si="250"/>
        <v>11.547730152636632</v>
      </c>
    </row>
    <row r="1167" spans="1:15" x14ac:dyDescent="0.2">
      <c r="A1167">
        <v>1166</v>
      </c>
      <c r="B1167" s="2">
        <f t="shared" si="245"/>
        <v>41344</v>
      </c>
      <c r="C1167">
        <f t="shared" si="241"/>
        <v>2013</v>
      </c>
      <c r="D1167">
        <v>399.91353203201425</v>
      </c>
      <c r="E1167">
        <f t="shared" ca="1" si="242"/>
        <v>397.57181170742263</v>
      </c>
      <c r="F1167">
        <f t="shared" ca="1" si="243"/>
        <v>397.4978626445407</v>
      </c>
      <c r="G1167" t="str">
        <f t="shared" ca="1" si="244"/>
        <v/>
      </c>
      <c r="H1167">
        <f t="shared" ca="1" si="246"/>
        <v>399.14546536988433</v>
      </c>
      <c r="I1167" s="4" t="str">
        <f t="shared" ca="1" si="247"/>
        <v/>
      </c>
      <c r="J1167">
        <f t="shared" ca="1" si="240"/>
        <v>93.673484268777273</v>
      </c>
      <c r="K1167">
        <f t="shared" ca="1" si="238"/>
        <v>126.86661380738708</v>
      </c>
      <c r="L1167">
        <f t="shared" ca="1" si="239"/>
        <v>0.26163801919553609</v>
      </c>
      <c r="M1167">
        <f t="shared" ca="1" si="248"/>
        <v>72.579163947508732</v>
      </c>
      <c r="N1167">
        <f t="shared" ca="1" si="249"/>
        <v>41.186837156033882</v>
      </c>
      <c r="O1167">
        <f t="shared" ca="1" si="250"/>
        <v>11.547730152636632</v>
      </c>
    </row>
    <row r="1168" spans="1:15" x14ac:dyDescent="0.2">
      <c r="A1168">
        <v>1167</v>
      </c>
      <c r="B1168" s="2">
        <f t="shared" si="245"/>
        <v>41345</v>
      </c>
      <c r="C1168">
        <f t="shared" si="241"/>
        <v>2013</v>
      </c>
      <c r="D1168">
        <v>400.13488816412308</v>
      </c>
      <c r="E1168">
        <f t="shared" ca="1" si="242"/>
        <v>397.69996553025766</v>
      </c>
      <c r="F1168">
        <f t="shared" ca="1" si="243"/>
        <v>397.62307323655665</v>
      </c>
      <c r="G1168" t="str">
        <f t="shared" ca="1" si="244"/>
        <v/>
      </c>
      <c r="H1168">
        <f t="shared" ca="1" si="246"/>
        <v>399.14546536988433</v>
      </c>
      <c r="I1168" s="4" t="str">
        <f t="shared" ca="1" si="247"/>
        <v/>
      </c>
      <c r="J1168">
        <f t="shared" ca="1" si="240"/>
        <v>93.673484268777273</v>
      </c>
      <c r="K1168">
        <f t="shared" ca="1" si="238"/>
        <v>126.86661380738708</v>
      </c>
      <c r="L1168">
        <f t="shared" ca="1" si="239"/>
        <v>0.26163801919553609</v>
      </c>
      <c r="M1168">
        <f t="shared" ca="1" si="248"/>
        <v>72.579163947508732</v>
      </c>
      <c r="N1168">
        <f t="shared" ca="1" si="249"/>
        <v>41.186837156033882</v>
      </c>
      <c r="O1168">
        <f t="shared" ca="1" si="250"/>
        <v>11.547730152636632</v>
      </c>
    </row>
    <row r="1169" spans="1:15" x14ac:dyDescent="0.2">
      <c r="A1169">
        <v>1168</v>
      </c>
      <c r="B1169" s="2">
        <f t="shared" si="245"/>
        <v>41346</v>
      </c>
      <c r="C1169">
        <f t="shared" si="241"/>
        <v>2013</v>
      </c>
      <c r="D1169">
        <v>396.08879320776549</v>
      </c>
      <c r="E1169">
        <f t="shared" ca="1" si="242"/>
        <v>397.61940691413304</v>
      </c>
      <c r="F1169">
        <f t="shared" ca="1" si="243"/>
        <v>397.66774208380775</v>
      </c>
      <c r="G1169" t="str">
        <f t="shared" ca="1" si="244"/>
        <v>SELL</v>
      </c>
      <c r="H1169">
        <f t="shared" ca="1" si="246"/>
        <v>396.08879320776549</v>
      </c>
      <c r="I1169" s="4">
        <f t="shared" ca="1" si="247"/>
        <v>7.6580405574350049E-3</v>
      </c>
      <c r="J1169">
        <f t="shared" ca="1" si="240"/>
        <v>94.390839610463814</v>
      </c>
      <c r="K1169">
        <f t="shared" ca="1" si="238"/>
        <v>126.86661380738708</v>
      </c>
      <c r="L1169">
        <f t="shared" ca="1" si="239"/>
        <v>0.25598361320046759</v>
      </c>
      <c r="M1169">
        <f t="shared" ca="1" si="248"/>
        <v>73.690792309778232</v>
      </c>
      <c r="N1169">
        <f t="shared" ca="1" si="249"/>
        <v>42.133068564154016</v>
      </c>
      <c r="O1169">
        <f t="shared" ca="1" si="250"/>
        <v>11.901462096057458</v>
      </c>
    </row>
    <row r="1170" spans="1:15" x14ac:dyDescent="0.2">
      <c r="A1170">
        <v>1169</v>
      </c>
      <c r="B1170" s="2">
        <f t="shared" si="245"/>
        <v>41347</v>
      </c>
      <c r="C1170">
        <f t="shared" si="241"/>
        <v>2013</v>
      </c>
      <c r="D1170">
        <v>400.06847116260514</v>
      </c>
      <c r="E1170">
        <f t="shared" ca="1" si="242"/>
        <v>397.74186012655662</v>
      </c>
      <c r="F1170">
        <f t="shared" ca="1" si="243"/>
        <v>397.66838819910248</v>
      </c>
      <c r="G1170" t="str">
        <f t="shared" ca="1" si="244"/>
        <v>BUY</v>
      </c>
      <c r="H1170">
        <f t="shared" ca="1" si="246"/>
        <v>400.06847116260514</v>
      </c>
      <c r="I1170" s="4">
        <f t="shared" ca="1" si="247"/>
        <v>1.0047438915425545E-2</v>
      </c>
      <c r="J1170">
        <f t="shared" ca="1" si="240"/>
        <v>95.339225805625674</v>
      </c>
      <c r="K1170">
        <f t="shared" ca="1" si="238"/>
        <v>126.86661380738708</v>
      </c>
      <c r="L1170">
        <f t="shared" ca="1" si="239"/>
        <v>0.24850815400202364</v>
      </c>
      <c r="M1170">
        <f t="shared" ca="1" si="248"/>
        <v>75.171599778501857</v>
      </c>
      <c r="N1170">
        <f t="shared" ca="1" si="249"/>
        <v>43.403056862307338</v>
      </c>
      <c r="O1170">
        <f t="shared" ca="1" si="250"/>
        <v>12.379778949715016</v>
      </c>
    </row>
    <row r="1171" spans="1:15" x14ac:dyDescent="0.2">
      <c r="A1171">
        <v>1170</v>
      </c>
      <c r="B1171" s="2">
        <f t="shared" si="245"/>
        <v>41348</v>
      </c>
      <c r="C1171">
        <f t="shared" si="241"/>
        <v>2013</v>
      </c>
      <c r="D1171">
        <v>403.888656899176</v>
      </c>
      <c r="E1171">
        <f t="shared" ca="1" si="242"/>
        <v>398.04919996518754</v>
      </c>
      <c r="F1171">
        <f t="shared" ca="1" si="243"/>
        <v>397.86479606200902</v>
      </c>
      <c r="G1171" t="str">
        <f t="shared" ca="1" si="244"/>
        <v/>
      </c>
      <c r="H1171">
        <f t="shared" ca="1" si="246"/>
        <v>400.06847116260514</v>
      </c>
      <c r="I1171" s="4" t="str">
        <f t="shared" ca="1" si="247"/>
        <v/>
      </c>
      <c r="J1171">
        <f t="shared" ca="1" si="240"/>
        <v>95.339225805625674</v>
      </c>
      <c r="K1171">
        <f t="shared" ca="1" si="238"/>
        <v>126.86661380738708</v>
      </c>
      <c r="L1171">
        <f t="shared" ca="1" si="239"/>
        <v>0.24850815400202364</v>
      </c>
      <c r="M1171">
        <f t="shared" ca="1" si="248"/>
        <v>75.171599778501857</v>
      </c>
      <c r="N1171">
        <f t="shared" ca="1" si="249"/>
        <v>43.403056862307338</v>
      </c>
      <c r="O1171">
        <f t="shared" ca="1" si="250"/>
        <v>12.379778949715016</v>
      </c>
    </row>
    <row r="1172" spans="1:15" x14ac:dyDescent="0.2">
      <c r="A1172">
        <v>1171</v>
      </c>
      <c r="B1172" s="2">
        <f t="shared" si="245"/>
        <v>41349</v>
      </c>
      <c r="C1172">
        <f t="shared" si="241"/>
        <v>2013</v>
      </c>
      <c r="D1172">
        <v>402.42988683617335</v>
      </c>
      <c r="E1172">
        <f t="shared" ca="1" si="242"/>
        <v>398.26823430873685</v>
      </c>
      <c r="F1172">
        <f t="shared" ca="1" si="243"/>
        <v>398.13681370260724</v>
      </c>
      <c r="G1172" t="str">
        <f t="shared" ca="1" si="244"/>
        <v/>
      </c>
      <c r="H1172">
        <f t="shared" ca="1" si="246"/>
        <v>400.06847116260514</v>
      </c>
      <c r="I1172" s="4" t="str">
        <f t="shared" ca="1" si="247"/>
        <v/>
      </c>
      <c r="J1172">
        <f t="shared" ca="1" si="240"/>
        <v>95.339225805625674</v>
      </c>
      <c r="K1172">
        <f t="shared" ca="1" si="238"/>
        <v>126.86661380738708</v>
      </c>
      <c r="L1172">
        <f t="shared" ca="1" si="239"/>
        <v>0.24850815400202364</v>
      </c>
      <c r="M1172">
        <f t="shared" ca="1" si="248"/>
        <v>75.171599778501857</v>
      </c>
      <c r="N1172">
        <f t="shared" ca="1" si="249"/>
        <v>43.403056862307338</v>
      </c>
      <c r="O1172">
        <f t="shared" ca="1" si="250"/>
        <v>12.379778949715016</v>
      </c>
    </row>
    <row r="1173" spans="1:15" x14ac:dyDescent="0.2">
      <c r="A1173">
        <v>1172</v>
      </c>
      <c r="B1173" s="2">
        <f t="shared" si="245"/>
        <v>41350</v>
      </c>
      <c r="C1173">
        <f t="shared" si="241"/>
        <v>2013</v>
      </c>
      <c r="D1173">
        <v>396.43493622023351</v>
      </c>
      <c r="E1173">
        <f t="shared" ca="1" si="242"/>
        <v>398.17656940431169</v>
      </c>
      <c r="F1173">
        <f t="shared" ca="1" si="243"/>
        <v>398.23156834696681</v>
      </c>
      <c r="G1173" t="str">
        <f t="shared" ca="1" si="244"/>
        <v>SELL</v>
      </c>
      <c r="H1173">
        <f t="shared" ca="1" si="246"/>
        <v>396.43493622023351</v>
      </c>
      <c r="I1173" s="4">
        <f t="shared" ca="1" si="247"/>
        <v>9.0822826697952892E-3</v>
      </c>
      <c r="J1173">
        <f t="shared" ca="1" si="240"/>
        <v>96.205123603911815</v>
      </c>
      <c r="K1173">
        <f t="shared" ca="1" si="238"/>
        <v>126.86661380738708</v>
      </c>
      <c r="L1173">
        <f t="shared" ca="1" si="239"/>
        <v>0.24168289263262366</v>
      </c>
      <c r="M1173">
        <f t="shared" ca="1" si="248"/>
        <v>76.537059214359999</v>
      </c>
      <c r="N1173">
        <f t="shared" ca="1" si="249"/>
        <v>44.58565335577736</v>
      </c>
      <c r="O1173">
        <f t="shared" ca="1" si="250"/>
        <v>12.829525556958588</v>
      </c>
    </row>
    <row r="1174" spans="1:15" x14ac:dyDescent="0.2">
      <c r="A1174">
        <v>1173</v>
      </c>
      <c r="B1174" s="2">
        <f t="shared" si="245"/>
        <v>41351</v>
      </c>
      <c r="C1174">
        <f t="shared" si="241"/>
        <v>2013</v>
      </c>
      <c r="D1174">
        <v>394.85234207019107</v>
      </c>
      <c r="E1174">
        <f t="shared" ca="1" si="242"/>
        <v>398.01035803760567</v>
      </c>
      <c r="F1174">
        <f t="shared" ca="1" si="243"/>
        <v>398.11008485762926</v>
      </c>
      <c r="G1174" t="str">
        <f t="shared" ca="1" si="244"/>
        <v/>
      </c>
      <c r="H1174">
        <f t="shared" ca="1" si="246"/>
        <v>396.43493622023351</v>
      </c>
      <c r="I1174" s="4" t="str">
        <f t="shared" ca="1" si="247"/>
        <v/>
      </c>
      <c r="J1174">
        <f t="shared" ca="1" si="240"/>
        <v>96.205123603911815</v>
      </c>
      <c r="K1174">
        <f t="shared" ca="1" si="238"/>
        <v>126.86661380738708</v>
      </c>
      <c r="L1174">
        <f t="shared" ca="1" si="239"/>
        <v>0.24168289263262366</v>
      </c>
      <c r="M1174">
        <f t="shared" ca="1" si="248"/>
        <v>76.537059214359999</v>
      </c>
      <c r="N1174">
        <f t="shared" ca="1" si="249"/>
        <v>44.58565335577736</v>
      </c>
      <c r="O1174">
        <f t="shared" ca="1" si="250"/>
        <v>12.829525556958588</v>
      </c>
    </row>
    <row r="1175" spans="1:15" x14ac:dyDescent="0.2">
      <c r="A1175">
        <v>1174</v>
      </c>
      <c r="B1175" s="2">
        <f t="shared" si="245"/>
        <v>41352</v>
      </c>
      <c r="C1175">
        <f t="shared" si="241"/>
        <v>2013</v>
      </c>
      <c r="D1175">
        <v>397.469813085407</v>
      </c>
      <c r="E1175">
        <f t="shared" ca="1" si="242"/>
        <v>397.9833307899957</v>
      </c>
      <c r="F1175">
        <f t="shared" ca="1" si="243"/>
        <v>397.99954713856175</v>
      </c>
      <c r="G1175" t="str">
        <f t="shared" ca="1" si="244"/>
        <v/>
      </c>
      <c r="H1175">
        <f t="shared" ca="1" si="246"/>
        <v>396.43493622023351</v>
      </c>
      <c r="I1175" s="4" t="str">
        <f t="shared" ca="1" si="247"/>
        <v/>
      </c>
      <c r="J1175">
        <f t="shared" ca="1" si="240"/>
        <v>96.205123603911815</v>
      </c>
      <c r="K1175">
        <f t="shared" ca="1" si="238"/>
        <v>126.86661380738708</v>
      </c>
      <c r="L1175">
        <f t="shared" ca="1" si="239"/>
        <v>0.24168289263262366</v>
      </c>
      <c r="M1175">
        <f t="shared" ca="1" si="248"/>
        <v>76.537059214359999</v>
      </c>
      <c r="N1175">
        <f t="shared" ca="1" si="249"/>
        <v>44.58565335577736</v>
      </c>
      <c r="O1175">
        <f t="shared" ca="1" si="250"/>
        <v>12.829525556958588</v>
      </c>
    </row>
    <row r="1176" spans="1:15" x14ac:dyDescent="0.2">
      <c r="A1176">
        <v>1175</v>
      </c>
      <c r="B1176" s="2">
        <f t="shared" si="245"/>
        <v>41353</v>
      </c>
      <c r="C1176">
        <f t="shared" si="241"/>
        <v>2013</v>
      </c>
      <c r="D1176">
        <v>391.73563383648445</v>
      </c>
      <c r="E1176">
        <f t="shared" ca="1" si="242"/>
        <v>397.67094594232015</v>
      </c>
      <c r="F1176">
        <f t="shared" ca="1" si="243"/>
        <v>397.85837685092548</v>
      </c>
      <c r="G1176" t="str">
        <f t="shared" ca="1" si="244"/>
        <v/>
      </c>
      <c r="H1176">
        <f t="shared" ca="1" si="246"/>
        <v>396.43493622023351</v>
      </c>
      <c r="I1176" s="4" t="str">
        <f t="shared" ca="1" si="247"/>
        <v/>
      </c>
      <c r="J1176">
        <f t="shared" ca="1" si="240"/>
        <v>96.205123603911815</v>
      </c>
      <c r="K1176">
        <f t="shared" ca="1" si="238"/>
        <v>126.86661380738708</v>
      </c>
      <c r="L1176">
        <f t="shared" ca="1" si="239"/>
        <v>0.24168289263262366</v>
      </c>
      <c r="M1176">
        <f t="shared" ca="1" si="248"/>
        <v>76.537059214359999</v>
      </c>
      <c r="N1176">
        <f t="shared" ca="1" si="249"/>
        <v>44.58565335577736</v>
      </c>
      <c r="O1176">
        <f t="shared" ca="1" si="250"/>
        <v>12.829525556958588</v>
      </c>
    </row>
    <row r="1177" spans="1:15" x14ac:dyDescent="0.2">
      <c r="A1177">
        <v>1176</v>
      </c>
      <c r="B1177" s="2">
        <f t="shared" si="245"/>
        <v>41354</v>
      </c>
      <c r="C1177">
        <f t="shared" si="241"/>
        <v>2013</v>
      </c>
      <c r="D1177">
        <v>388.87092112115533</v>
      </c>
      <c r="E1177">
        <f t="shared" ca="1" si="242"/>
        <v>397.23094470126188</v>
      </c>
      <c r="F1177">
        <f t="shared" ca="1" si="243"/>
        <v>397.49494544589686</v>
      </c>
      <c r="G1177" t="str">
        <f t="shared" ca="1" si="244"/>
        <v/>
      </c>
      <c r="H1177">
        <f t="shared" ca="1" si="246"/>
        <v>396.43493622023351</v>
      </c>
      <c r="I1177" s="4" t="str">
        <f t="shared" ca="1" si="247"/>
        <v/>
      </c>
      <c r="J1177">
        <f t="shared" ca="1" si="240"/>
        <v>96.205123603911815</v>
      </c>
      <c r="K1177">
        <f t="shared" ca="1" si="238"/>
        <v>126.86661380738708</v>
      </c>
      <c r="L1177">
        <f t="shared" ca="1" si="239"/>
        <v>0.24168289263262366</v>
      </c>
      <c r="M1177">
        <f t="shared" ca="1" si="248"/>
        <v>76.537059214359999</v>
      </c>
      <c r="N1177">
        <f t="shared" ca="1" si="249"/>
        <v>44.58565335577736</v>
      </c>
      <c r="O1177">
        <f t="shared" ca="1" si="250"/>
        <v>12.829525556958588</v>
      </c>
    </row>
    <row r="1178" spans="1:15" x14ac:dyDescent="0.2">
      <c r="A1178">
        <v>1177</v>
      </c>
      <c r="B1178" s="2">
        <f t="shared" si="245"/>
        <v>41355</v>
      </c>
      <c r="C1178">
        <f t="shared" si="241"/>
        <v>2013</v>
      </c>
      <c r="D1178">
        <v>390.85046374707633</v>
      </c>
      <c r="E1178">
        <f t="shared" ca="1" si="242"/>
        <v>396.91192065355256</v>
      </c>
      <c r="F1178">
        <f t="shared" ca="1" si="243"/>
        <v>397.10333508217815</v>
      </c>
      <c r="G1178" t="str">
        <f t="shared" ca="1" si="244"/>
        <v/>
      </c>
      <c r="H1178">
        <f t="shared" ca="1" si="246"/>
        <v>396.43493622023351</v>
      </c>
      <c r="I1178" s="4" t="str">
        <f t="shared" ca="1" si="247"/>
        <v/>
      </c>
      <c r="J1178">
        <f t="shared" ca="1" si="240"/>
        <v>96.205123603911815</v>
      </c>
      <c r="K1178">
        <f t="shared" ca="1" si="238"/>
        <v>126.86661380738708</v>
      </c>
      <c r="L1178">
        <f t="shared" ca="1" si="239"/>
        <v>0.24168289263262366</v>
      </c>
      <c r="M1178">
        <f t="shared" ca="1" si="248"/>
        <v>76.537059214359999</v>
      </c>
      <c r="N1178">
        <f t="shared" ca="1" si="249"/>
        <v>44.58565335577736</v>
      </c>
      <c r="O1178">
        <f t="shared" ca="1" si="250"/>
        <v>12.829525556958588</v>
      </c>
    </row>
    <row r="1179" spans="1:15" x14ac:dyDescent="0.2">
      <c r="A1179">
        <v>1178</v>
      </c>
      <c r="B1179" s="2">
        <f t="shared" si="245"/>
        <v>41356</v>
      </c>
      <c r="C1179">
        <f t="shared" si="241"/>
        <v>2013</v>
      </c>
      <c r="D1179">
        <v>388.93806639586734</v>
      </c>
      <c r="E1179">
        <f t="shared" ca="1" si="242"/>
        <v>396.51322794066829</v>
      </c>
      <c r="F1179">
        <f t="shared" ca="1" si="243"/>
        <v>396.75244356839886</v>
      </c>
      <c r="G1179" t="str">
        <f t="shared" ca="1" si="244"/>
        <v/>
      </c>
      <c r="H1179">
        <f t="shared" ca="1" si="246"/>
        <v>396.43493622023351</v>
      </c>
      <c r="I1179" s="4" t="str">
        <f t="shared" ca="1" si="247"/>
        <v/>
      </c>
      <c r="J1179">
        <f t="shared" ca="1" si="240"/>
        <v>96.205123603911815</v>
      </c>
      <c r="K1179">
        <f t="shared" ca="1" si="238"/>
        <v>126.86661380738708</v>
      </c>
      <c r="L1179">
        <f t="shared" ca="1" si="239"/>
        <v>0.24168289263262366</v>
      </c>
      <c r="M1179">
        <f t="shared" ca="1" si="248"/>
        <v>76.537059214359999</v>
      </c>
      <c r="N1179">
        <f t="shared" ca="1" si="249"/>
        <v>44.58565335577736</v>
      </c>
      <c r="O1179">
        <f t="shared" ca="1" si="250"/>
        <v>12.829525556958588</v>
      </c>
    </row>
    <row r="1180" spans="1:15" x14ac:dyDescent="0.2">
      <c r="A1180">
        <v>1179</v>
      </c>
      <c r="B1180" s="2">
        <f t="shared" si="245"/>
        <v>41357</v>
      </c>
      <c r="C1180">
        <f t="shared" si="241"/>
        <v>2013</v>
      </c>
      <c r="D1180">
        <v>389.34405965858372</v>
      </c>
      <c r="E1180">
        <f t="shared" ca="1" si="242"/>
        <v>396.15476952656405</v>
      </c>
      <c r="F1180">
        <f t="shared" ca="1" si="243"/>
        <v>396.3698445750266</v>
      </c>
      <c r="G1180" t="str">
        <f t="shared" ca="1" si="244"/>
        <v/>
      </c>
      <c r="H1180">
        <f t="shared" ca="1" si="246"/>
        <v>396.43493622023351</v>
      </c>
      <c r="I1180" s="4" t="str">
        <f t="shared" ca="1" si="247"/>
        <v/>
      </c>
      <c r="J1180">
        <f t="shared" ca="1" si="240"/>
        <v>96.205123603911815</v>
      </c>
      <c r="K1180">
        <f t="shared" ref="K1180:K1243" ca="1" si="251">MAX(K1179,J1180)</f>
        <v>126.86661380738708</v>
      </c>
      <c r="L1180">
        <f t="shared" ref="L1180:L1243" ca="1" si="252">1-J1180/K1180</f>
        <v>0.24168289263262366</v>
      </c>
      <c r="M1180">
        <f t="shared" ca="1" si="248"/>
        <v>76.537059214359999</v>
      </c>
      <c r="N1180">
        <f t="shared" ca="1" si="249"/>
        <v>44.58565335577736</v>
      </c>
      <c r="O1180">
        <f t="shared" ca="1" si="250"/>
        <v>12.829525556958588</v>
      </c>
    </row>
    <row r="1181" spans="1:15" x14ac:dyDescent="0.2">
      <c r="A1181">
        <v>1180</v>
      </c>
      <c r="B1181" s="2">
        <f t="shared" si="245"/>
        <v>41358</v>
      </c>
      <c r="C1181">
        <f t="shared" si="241"/>
        <v>2013</v>
      </c>
      <c r="D1181">
        <v>388.82972466426304</v>
      </c>
      <c r="E1181">
        <f t="shared" ca="1" si="242"/>
        <v>395.78851728344904</v>
      </c>
      <c r="F1181">
        <f t="shared" ca="1" si="243"/>
        <v>396.00826862931797</v>
      </c>
      <c r="G1181" t="str">
        <f t="shared" ca="1" si="244"/>
        <v/>
      </c>
      <c r="H1181">
        <f t="shared" ca="1" si="246"/>
        <v>396.43493622023351</v>
      </c>
      <c r="I1181" s="4" t="str">
        <f t="shared" ca="1" si="247"/>
        <v/>
      </c>
      <c r="J1181">
        <f t="shared" ref="J1181:J1244" ca="1" si="253">IF(I1181&lt;&gt;"",J1180*(1+I1181),J1180)</f>
        <v>96.205123603911815</v>
      </c>
      <c r="K1181">
        <f t="shared" ca="1" si="251"/>
        <v>126.86661380738708</v>
      </c>
      <c r="L1181">
        <f t="shared" ca="1" si="252"/>
        <v>0.24168289263262366</v>
      </c>
      <c r="M1181">
        <f t="shared" ca="1" si="248"/>
        <v>76.537059214359999</v>
      </c>
      <c r="N1181">
        <f t="shared" ca="1" si="249"/>
        <v>44.58565335577736</v>
      </c>
      <c r="O1181">
        <f t="shared" ca="1" si="250"/>
        <v>12.829525556958588</v>
      </c>
    </row>
    <row r="1182" spans="1:15" x14ac:dyDescent="0.2">
      <c r="A1182">
        <v>1181</v>
      </c>
      <c r="B1182" s="2">
        <f t="shared" si="245"/>
        <v>41359</v>
      </c>
      <c r="C1182">
        <f t="shared" si="241"/>
        <v>2013</v>
      </c>
      <c r="D1182">
        <v>387.83351884304176</v>
      </c>
      <c r="E1182">
        <f t="shared" ca="1" si="242"/>
        <v>395.39076736142869</v>
      </c>
      <c r="F1182">
        <f t="shared" ca="1" si="243"/>
        <v>395.62941731464088</v>
      </c>
      <c r="G1182" t="str">
        <f t="shared" ca="1" si="244"/>
        <v/>
      </c>
      <c r="H1182">
        <f t="shared" ca="1" si="246"/>
        <v>396.43493622023351</v>
      </c>
      <c r="I1182" s="4" t="str">
        <f t="shared" ca="1" si="247"/>
        <v/>
      </c>
      <c r="J1182">
        <f t="shared" ca="1" si="253"/>
        <v>96.205123603911815</v>
      </c>
      <c r="K1182">
        <f t="shared" ca="1" si="251"/>
        <v>126.86661380738708</v>
      </c>
      <c r="L1182">
        <f t="shared" ca="1" si="252"/>
        <v>0.24168289263262366</v>
      </c>
      <c r="M1182">
        <f t="shared" ca="1" si="248"/>
        <v>76.537059214359999</v>
      </c>
      <c r="N1182">
        <f t="shared" ca="1" si="249"/>
        <v>44.58565335577736</v>
      </c>
      <c r="O1182">
        <f t="shared" ca="1" si="250"/>
        <v>12.829525556958588</v>
      </c>
    </row>
    <row r="1183" spans="1:15" x14ac:dyDescent="0.2">
      <c r="A1183">
        <v>1182</v>
      </c>
      <c r="B1183" s="2">
        <f t="shared" si="245"/>
        <v>41360</v>
      </c>
      <c r="C1183">
        <f t="shared" si="241"/>
        <v>2013</v>
      </c>
      <c r="D1183">
        <v>384.96689787657766</v>
      </c>
      <c r="E1183">
        <f t="shared" ca="1" si="242"/>
        <v>394.86957388718616</v>
      </c>
      <c r="F1183">
        <f t="shared" ca="1" si="243"/>
        <v>395.18228997173168</v>
      </c>
      <c r="G1183" t="str">
        <f t="shared" ca="1" si="244"/>
        <v/>
      </c>
      <c r="H1183">
        <f t="shared" ca="1" si="246"/>
        <v>396.43493622023351</v>
      </c>
      <c r="I1183" s="4" t="str">
        <f t="shared" ca="1" si="247"/>
        <v/>
      </c>
      <c r="J1183">
        <f t="shared" ca="1" si="253"/>
        <v>96.205123603911815</v>
      </c>
      <c r="K1183">
        <f t="shared" ca="1" si="251"/>
        <v>126.86661380738708</v>
      </c>
      <c r="L1183">
        <f t="shared" ca="1" si="252"/>
        <v>0.24168289263262366</v>
      </c>
      <c r="M1183">
        <f t="shared" ca="1" si="248"/>
        <v>76.537059214359999</v>
      </c>
      <c r="N1183">
        <f t="shared" ca="1" si="249"/>
        <v>44.58565335577736</v>
      </c>
      <c r="O1183">
        <f t="shared" ca="1" si="250"/>
        <v>12.829525556958588</v>
      </c>
    </row>
    <row r="1184" spans="1:15" x14ac:dyDescent="0.2">
      <c r="A1184">
        <v>1183</v>
      </c>
      <c r="B1184" s="2">
        <f t="shared" si="245"/>
        <v>41361</v>
      </c>
      <c r="C1184">
        <f t="shared" si="241"/>
        <v>2013</v>
      </c>
      <c r="D1184">
        <v>387.92453096085529</v>
      </c>
      <c r="E1184">
        <f t="shared" ca="1" si="242"/>
        <v>394.52232174086964</v>
      </c>
      <c r="F1184">
        <f t="shared" ca="1" si="243"/>
        <v>394.73067302865957</v>
      </c>
      <c r="G1184" t="str">
        <f t="shared" ca="1" si="244"/>
        <v/>
      </c>
      <c r="H1184">
        <f t="shared" ca="1" si="246"/>
        <v>396.43493622023351</v>
      </c>
      <c r="I1184" s="4" t="str">
        <f t="shared" ca="1" si="247"/>
        <v/>
      </c>
      <c r="J1184">
        <f t="shared" ca="1" si="253"/>
        <v>96.205123603911815</v>
      </c>
      <c r="K1184">
        <f t="shared" ca="1" si="251"/>
        <v>126.86661380738708</v>
      </c>
      <c r="L1184">
        <f t="shared" ca="1" si="252"/>
        <v>0.24168289263262366</v>
      </c>
      <c r="M1184">
        <f t="shared" ca="1" si="248"/>
        <v>76.537059214359999</v>
      </c>
      <c r="N1184">
        <f t="shared" ca="1" si="249"/>
        <v>44.58565335577736</v>
      </c>
      <c r="O1184">
        <f t="shared" ca="1" si="250"/>
        <v>12.829525556958588</v>
      </c>
    </row>
    <row r="1185" spans="1:15" x14ac:dyDescent="0.2">
      <c r="A1185">
        <v>1184</v>
      </c>
      <c r="B1185" s="2">
        <f t="shared" si="245"/>
        <v>41362</v>
      </c>
      <c r="C1185">
        <f t="shared" si="241"/>
        <v>2013</v>
      </c>
      <c r="D1185">
        <v>384.8536174898332</v>
      </c>
      <c r="E1185">
        <f t="shared" ca="1" si="242"/>
        <v>394.03888652831785</v>
      </c>
      <c r="F1185">
        <f t="shared" ca="1" si="243"/>
        <v>394.32894765584888</v>
      </c>
      <c r="G1185" t="str">
        <f t="shared" ca="1" si="244"/>
        <v/>
      </c>
      <c r="H1185">
        <f t="shared" ca="1" si="246"/>
        <v>396.43493622023351</v>
      </c>
      <c r="I1185" s="4" t="str">
        <f t="shared" ca="1" si="247"/>
        <v/>
      </c>
      <c r="J1185">
        <f t="shared" ca="1" si="253"/>
        <v>96.205123603911815</v>
      </c>
      <c r="K1185">
        <f t="shared" ca="1" si="251"/>
        <v>126.86661380738708</v>
      </c>
      <c r="L1185">
        <f t="shared" ca="1" si="252"/>
        <v>0.24168289263262366</v>
      </c>
      <c r="M1185">
        <f t="shared" ca="1" si="248"/>
        <v>76.537059214359999</v>
      </c>
      <c r="N1185">
        <f t="shared" ca="1" si="249"/>
        <v>44.58565335577736</v>
      </c>
      <c r="O1185">
        <f t="shared" ca="1" si="250"/>
        <v>12.829525556958588</v>
      </c>
    </row>
    <row r="1186" spans="1:15" x14ac:dyDescent="0.2">
      <c r="A1186">
        <v>1185</v>
      </c>
      <c r="B1186" s="2">
        <f t="shared" si="245"/>
        <v>41363</v>
      </c>
      <c r="C1186">
        <f t="shared" si="241"/>
        <v>2013</v>
      </c>
      <c r="D1186">
        <v>384.33997671264825</v>
      </c>
      <c r="E1186">
        <f t="shared" ca="1" si="242"/>
        <v>393.5539410375344</v>
      </c>
      <c r="F1186">
        <f t="shared" ca="1" si="243"/>
        <v>393.84490833200442</v>
      </c>
      <c r="G1186" t="str">
        <f t="shared" ca="1" si="244"/>
        <v/>
      </c>
      <c r="H1186">
        <f t="shared" ca="1" si="246"/>
        <v>396.43493622023351</v>
      </c>
      <c r="I1186" s="4" t="str">
        <f t="shared" ca="1" si="247"/>
        <v/>
      </c>
      <c r="J1186">
        <f t="shared" ca="1" si="253"/>
        <v>96.205123603911815</v>
      </c>
      <c r="K1186">
        <f t="shared" ca="1" si="251"/>
        <v>126.86661380738708</v>
      </c>
      <c r="L1186">
        <f t="shared" ca="1" si="252"/>
        <v>0.24168289263262366</v>
      </c>
      <c r="M1186">
        <f t="shared" ca="1" si="248"/>
        <v>76.537059214359999</v>
      </c>
      <c r="N1186">
        <f t="shared" ca="1" si="249"/>
        <v>44.58565335577736</v>
      </c>
      <c r="O1186">
        <f t="shared" ca="1" si="250"/>
        <v>12.829525556958588</v>
      </c>
    </row>
    <row r="1187" spans="1:15" x14ac:dyDescent="0.2">
      <c r="A1187">
        <v>1186</v>
      </c>
      <c r="B1187" s="2">
        <f t="shared" si="245"/>
        <v>41364</v>
      </c>
      <c r="C1187">
        <f t="shared" si="241"/>
        <v>2013</v>
      </c>
      <c r="D1187">
        <v>380.69585060744623</v>
      </c>
      <c r="E1187">
        <f t="shared" ca="1" si="242"/>
        <v>392.91103651602998</v>
      </c>
      <c r="F1187">
        <f t="shared" ca="1" si="243"/>
        <v>393.29677922893262</v>
      </c>
      <c r="G1187" t="str">
        <f t="shared" ca="1" si="244"/>
        <v/>
      </c>
      <c r="H1187">
        <f t="shared" ca="1" si="246"/>
        <v>396.43493622023351</v>
      </c>
      <c r="I1187" s="4" t="str">
        <f t="shared" ca="1" si="247"/>
        <v/>
      </c>
      <c r="J1187">
        <f t="shared" ca="1" si="253"/>
        <v>96.205123603911815</v>
      </c>
      <c r="K1187">
        <f t="shared" ca="1" si="251"/>
        <v>126.86661380738708</v>
      </c>
      <c r="L1187">
        <f t="shared" ca="1" si="252"/>
        <v>0.24168289263262366</v>
      </c>
      <c r="M1187">
        <f t="shared" ca="1" si="248"/>
        <v>76.537059214359999</v>
      </c>
      <c r="N1187">
        <f t="shared" ca="1" si="249"/>
        <v>44.58565335577736</v>
      </c>
      <c r="O1187">
        <f t="shared" ca="1" si="250"/>
        <v>12.829525556958588</v>
      </c>
    </row>
    <row r="1188" spans="1:15" x14ac:dyDescent="0.2">
      <c r="A1188">
        <v>1187</v>
      </c>
      <c r="B1188" s="2">
        <f t="shared" si="245"/>
        <v>41365</v>
      </c>
      <c r="C1188">
        <f t="shared" si="241"/>
        <v>2013</v>
      </c>
      <c r="D1188">
        <v>381.38326721214935</v>
      </c>
      <c r="E1188">
        <f t="shared" ca="1" si="242"/>
        <v>392.33464805083594</v>
      </c>
      <c r="F1188">
        <f t="shared" ca="1" si="243"/>
        <v>392.6804811299524</v>
      </c>
      <c r="G1188" t="str">
        <f t="shared" ca="1" si="244"/>
        <v/>
      </c>
      <c r="H1188">
        <f t="shared" ca="1" si="246"/>
        <v>396.43493622023351</v>
      </c>
      <c r="I1188" s="4" t="str">
        <f t="shared" ca="1" si="247"/>
        <v/>
      </c>
      <c r="J1188">
        <f t="shared" ca="1" si="253"/>
        <v>96.205123603911815</v>
      </c>
      <c r="K1188">
        <f t="shared" ca="1" si="251"/>
        <v>126.86661380738708</v>
      </c>
      <c r="L1188">
        <f t="shared" ca="1" si="252"/>
        <v>0.24168289263262366</v>
      </c>
      <c r="M1188">
        <f t="shared" ca="1" si="248"/>
        <v>76.537059214359999</v>
      </c>
      <c r="N1188">
        <f t="shared" ca="1" si="249"/>
        <v>44.58565335577736</v>
      </c>
      <c r="O1188">
        <f t="shared" ca="1" si="250"/>
        <v>12.829525556958588</v>
      </c>
    </row>
    <row r="1189" spans="1:15" x14ac:dyDescent="0.2">
      <c r="A1189">
        <v>1188</v>
      </c>
      <c r="B1189" s="2">
        <f t="shared" si="245"/>
        <v>41366</v>
      </c>
      <c r="C1189">
        <f t="shared" si="241"/>
        <v>2013</v>
      </c>
      <c r="D1189">
        <v>376.83215092520578</v>
      </c>
      <c r="E1189">
        <f t="shared" ca="1" si="242"/>
        <v>391.5595231945544</v>
      </c>
      <c r="F1189">
        <f t="shared" ca="1" si="243"/>
        <v>392.02459810832335</v>
      </c>
      <c r="G1189" t="str">
        <f t="shared" ca="1" si="244"/>
        <v/>
      </c>
      <c r="H1189">
        <f t="shared" ca="1" si="246"/>
        <v>396.43493622023351</v>
      </c>
      <c r="I1189" s="4" t="str">
        <f t="shared" ca="1" si="247"/>
        <v/>
      </c>
      <c r="J1189">
        <f t="shared" ca="1" si="253"/>
        <v>96.205123603911815</v>
      </c>
      <c r="K1189">
        <f t="shared" ca="1" si="251"/>
        <v>126.86661380738708</v>
      </c>
      <c r="L1189">
        <f t="shared" ca="1" si="252"/>
        <v>0.24168289263262366</v>
      </c>
      <c r="M1189">
        <f t="shared" ca="1" si="248"/>
        <v>76.537059214359999</v>
      </c>
      <c r="N1189">
        <f t="shared" ca="1" si="249"/>
        <v>44.58565335577736</v>
      </c>
      <c r="O1189">
        <f t="shared" ca="1" si="250"/>
        <v>12.829525556958588</v>
      </c>
    </row>
    <row r="1190" spans="1:15" x14ac:dyDescent="0.2">
      <c r="A1190">
        <v>1189</v>
      </c>
      <c r="B1190" s="2">
        <f t="shared" si="245"/>
        <v>41367</v>
      </c>
      <c r="C1190">
        <f t="shared" si="241"/>
        <v>2013</v>
      </c>
      <c r="D1190">
        <v>383.0266447418731</v>
      </c>
      <c r="E1190">
        <f t="shared" ca="1" si="242"/>
        <v>391.13287927192039</v>
      </c>
      <c r="F1190">
        <f t="shared" ca="1" si="243"/>
        <v>391.38886562550078</v>
      </c>
      <c r="G1190" t="str">
        <f t="shared" ca="1" si="244"/>
        <v/>
      </c>
      <c r="H1190">
        <f t="shared" ca="1" si="246"/>
        <v>396.43493622023351</v>
      </c>
      <c r="I1190" s="4" t="str">
        <f t="shared" ca="1" si="247"/>
        <v/>
      </c>
      <c r="J1190">
        <f t="shared" ca="1" si="253"/>
        <v>96.205123603911815</v>
      </c>
      <c r="K1190">
        <f t="shared" ca="1" si="251"/>
        <v>126.86661380738708</v>
      </c>
      <c r="L1190">
        <f t="shared" ca="1" si="252"/>
        <v>0.24168289263262366</v>
      </c>
      <c r="M1190">
        <f t="shared" ca="1" si="248"/>
        <v>76.537059214359999</v>
      </c>
      <c r="N1190">
        <f t="shared" ca="1" si="249"/>
        <v>44.58565335577736</v>
      </c>
      <c r="O1190">
        <f t="shared" ca="1" si="250"/>
        <v>12.829525556958588</v>
      </c>
    </row>
    <row r="1191" spans="1:15" x14ac:dyDescent="0.2">
      <c r="A1191">
        <v>1190</v>
      </c>
      <c r="B1191" s="2">
        <f t="shared" si="245"/>
        <v>41368</v>
      </c>
      <c r="C1191">
        <f t="shared" si="241"/>
        <v>2013</v>
      </c>
      <c r="D1191">
        <v>384.06566797830283</v>
      </c>
      <c r="E1191">
        <f t="shared" ca="1" si="242"/>
        <v>390.77951870723956</v>
      </c>
      <c r="F1191">
        <f t="shared" ca="1" si="243"/>
        <v>390.991535046048</v>
      </c>
      <c r="G1191" t="str">
        <f t="shared" ca="1" si="244"/>
        <v/>
      </c>
      <c r="H1191">
        <f t="shared" ca="1" si="246"/>
        <v>396.43493622023351</v>
      </c>
      <c r="I1191" s="4" t="str">
        <f t="shared" ca="1" si="247"/>
        <v/>
      </c>
      <c r="J1191">
        <f t="shared" ca="1" si="253"/>
        <v>96.205123603911815</v>
      </c>
      <c r="K1191">
        <f t="shared" ca="1" si="251"/>
        <v>126.86661380738708</v>
      </c>
      <c r="L1191">
        <f t="shared" ca="1" si="252"/>
        <v>0.24168289263262366</v>
      </c>
      <c r="M1191">
        <f t="shared" ca="1" si="248"/>
        <v>76.537059214359999</v>
      </c>
      <c r="N1191">
        <f t="shared" ca="1" si="249"/>
        <v>44.58565335577736</v>
      </c>
      <c r="O1191">
        <f t="shared" ca="1" si="250"/>
        <v>12.829525556958588</v>
      </c>
    </row>
    <row r="1192" spans="1:15" x14ac:dyDescent="0.2">
      <c r="A1192">
        <v>1191</v>
      </c>
      <c r="B1192" s="2">
        <f t="shared" si="245"/>
        <v>41369</v>
      </c>
      <c r="C1192">
        <f t="shared" si="241"/>
        <v>2013</v>
      </c>
      <c r="D1192">
        <v>388.89665243806382</v>
      </c>
      <c r="E1192">
        <f t="shared" ca="1" si="242"/>
        <v>390.68537539378076</v>
      </c>
      <c r="F1192">
        <f t="shared" ca="1" si="243"/>
        <v>390.74186138185598</v>
      </c>
      <c r="G1192" t="str">
        <f t="shared" ca="1" si="244"/>
        <v/>
      </c>
      <c r="H1192">
        <f t="shared" ca="1" si="246"/>
        <v>396.43493622023351</v>
      </c>
      <c r="I1192" s="4" t="str">
        <f t="shared" ca="1" si="247"/>
        <v/>
      </c>
      <c r="J1192">
        <f t="shared" ca="1" si="253"/>
        <v>96.205123603911815</v>
      </c>
      <c r="K1192">
        <f t="shared" ca="1" si="251"/>
        <v>126.86661380738708</v>
      </c>
      <c r="L1192">
        <f t="shared" ca="1" si="252"/>
        <v>0.24168289263262366</v>
      </c>
      <c r="M1192">
        <f t="shared" ca="1" si="248"/>
        <v>76.537059214359999</v>
      </c>
      <c r="N1192">
        <f t="shared" ca="1" si="249"/>
        <v>44.58565335577736</v>
      </c>
      <c r="O1192">
        <f t="shared" ca="1" si="250"/>
        <v>12.829525556958588</v>
      </c>
    </row>
    <row r="1193" spans="1:15" x14ac:dyDescent="0.2">
      <c r="A1193">
        <v>1192</v>
      </c>
      <c r="B1193" s="2">
        <f t="shared" si="245"/>
        <v>41370</v>
      </c>
      <c r="C1193">
        <f t="shared" si="241"/>
        <v>2013</v>
      </c>
      <c r="D1193">
        <v>386.09504871898292</v>
      </c>
      <c r="E1193">
        <f t="shared" ca="1" si="242"/>
        <v>390.45585906004084</v>
      </c>
      <c r="F1193">
        <f t="shared" ca="1" si="243"/>
        <v>390.59356886028479</v>
      </c>
      <c r="G1193" t="str">
        <f t="shared" ca="1" si="244"/>
        <v/>
      </c>
      <c r="H1193">
        <f t="shared" ca="1" si="246"/>
        <v>396.43493622023351</v>
      </c>
      <c r="I1193" s="4" t="str">
        <f t="shared" ca="1" si="247"/>
        <v/>
      </c>
      <c r="J1193">
        <f t="shared" ca="1" si="253"/>
        <v>96.205123603911815</v>
      </c>
      <c r="K1193">
        <f t="shared" ca="1" si="251"/>
        <v>126.86661380738708</v>
      </c>
      <c r="L1193">
        <f t="shared" ca="1" si="252"/>
        <v>0.24168289263262366</v>
      </c>
      <c r="M1193">
        <f t="shared" ca="1" si="248"/>
        <v>76.537059214359999</v>
      </c>
      <c r="N1193">
        <f t="shared" ca="1" si="249"/>
        <v>44.58565335577736</v>
      </c>
      <c r="O1193">
        <f t="shared" ca="1" si="250"/>
        <v>12.829525556958588</v>
      </c>
    </row>
    <row r="1194" spans="1:15" x14ac:dyDescent="0.2">
      <c r="A1194">
        <v>1193</v>
      </c>
      <c r="B1194" s="2">
        <f t="shared" si="245"/>
        <v>41371</v>
      </c>
      <c r="C1194">
        <f t="shared" si="241"/>
        <v>2013</v>
      </c>
      <c r="D1194">
        <v>386.31544811813399</v>
      </c>
      <c r="E1194">
        <f t="shared" ca="1" si="242"/>
        <v>390.2488385129455</v>
      </c>
      <c r="F1194">
        <f t="shared" ca="1" si="243"/>
        <v>390.37305084120271</v>
      </c>
      <c r="G1194" t="str">
        <f t="shared" ca="1" si="244"/>
        <v/>
      </c>
      <c r="H1194">
        <f t="shared" ca="1" si="246"/>
        <v>396.43493622023351</v>
      </c>
      <c r="I1194" s="4" t="str">
        <f t="shared" ca="1" si="247"/>
        <v/>
      </c>
      <c r="J1194">
        <f t="shared" ca="1" si="253"/>
        <v>96.205123603911815</v>
      </c>
      <c r="K1194">
        <f t="shared" ca="1" si="251"/>
        <v>126.86661380738708</v>
      </c>
      <c r="L1194">
        <f t="shared" ca="1" si="252"/>
        <v>0.24168289263262366</v>
      </c>
      <c r="M1194">
        <f t="shared" ca="1" si="248"/>
        <v>76.537059214359999</v>
      </c>
      <c r="N1194">
        <f t="shared" ca="1" si="249"/>
        <v>44.58565335577736</v>
      </c>
      <c r="O1194">
        <f t="shared" ca="1" si="250"/>
        <v>12.829525556958588</v>
      </c>
    </row>
    <row r="1195" spans="1:15" x14ac:dyDescent="0.2">
      <c r="A1195">
        <v>1194</v>
      </c>
      <c r="B1195" s="2">
        <f t="shared" si="245"/>
        <v>41372</v>
      </c>
      <c r="C1195">
        <f t="shared" si="241"/>
        <v>2013</v>
      </c>
      <c r="D1195">
        <v>384.71320466290581</v>
      </c>
      <c r="E1195">
        <f t="shared" ca="1" si="242"/>
        <v>389.97205682044353</v>
      </c>
      <c r="F1195">
        <f t="shared" ca="1" si="243"/>
        <v>390.13812583594466</v>
      </c>
      <c r="G1195" t="str">
        <f t="shared" ca="1" si="244"/>
        <v/>
      </c>
      <c r="H1195">
        <f t="shared" ca="1" si="246"/>
        <v>396.43493622023351</v>
      </c>
      <c r="I1195" s="4" t="str">
        <f t="shared" ca="1" si="247"/>
        <v/>
      </c>
      <c r="J1195">
        <f t="shared" ca="1" si="253"/>
        <v>96.205123603911815</v>
      </c>
      <c r="K1195">
        <f t="shared" ca="1" si="251"/>
        <v>126.86661380738708</v>
      </c>
      <c r="L1195">
        <f t="shared" ca="1" si="252"/>
        <v>0.24168289263262366</v>
      </c>
      <c r="M1195">
        <f t="shared" ca="1" si="248"/>
        <v>76.537059214359999</v>
      </c>
      <c r="N1195">
        <f t="shared" ca="1" si="249"/>
        <v>44.58565335577736</v>
      </c>
      <c r="O1195">
        <f t="shared" ca="1" si="250"/>
        <v>12.829525556958588</v>
      </c>
    </row>
    <row r="1196" spans="1:15" x14ac:dyDescent="0.2">
      <c r="A1196">
        <v>1195</v>
      </c>
      <c r="B1196" s="2">
        <f t="shared" si="245"/>
        <v>41373</v>
      </c>
      <c r="C1196">
        <f t="shared" si="241"/>
        <v>2013</v>
      </c>
      <c r="D1196">
        <v>378.13547312752354</v>
      </c>
      <c r="E1196">
        <f t="shared" ca="1" si="242"/>
        <v>389.3802276357975</v>
      </c>
      <c r="F1196">
        <f t="shared" ca="1" si="243"/>
        <v>389.73532514658518</v>
      </c>
      <c r="G1196" t="str">
        <f t="shared" ca="1" si="244"/>
        <v/>
      </c>
      <c r="H1196">
        <f t="shared" ca="1" si="246"/>
        <v>396.43493622023351</v>
      </c>
      <c r="I1196" s="4" t="str">
        <f t="shared" ca="1" si="247"/>
        <v/>
      </c>
      <c r="J1196">
        <f t="shared" ca="1" si="253"/>
        <v>96.205123603911815</v>
      </c>
      <c r="K1196">
        <f t="shared" ca="1" si="251"/>
        <v>126.86661380738708</v>
      </c>
      <c r="L1196">
        <f t="shared" ca="1" si="252"/>
        <v>0.24168289263262366</v>
      </c>
      <c r="M1196">
        <f t="shared" ca="1" si="248"/>
        <v>76.537059214359999</v>
      </c>
      <c r="N1196">
        <f t="shared" ca="1" si="249"/>
        <v>44.58565335577736</v>
      </c>
      <c r="O1196">
        <f t="shared" ca="1" si="250"/>
        <v>12.829525556958588</v>
      </c>
    </row>
    <row r="1197" spans="1:15" x14ac:dyDescent="0.2">
      <c r="A1197">
        <v>1196</v>
      </c>
      <c r="B1197" s="2">
        <f t="shared" si="245"/>
        <v>41374</v>
      </c>
      <c r="C1197">
        <f t="shared" si="241"/>
        <v>2013</v>
      </c>
      <c r="D1197">
        <v>381.50158165361165</v>
      </c>
      <c r="E1197">
        <f t="shared" ca="1" si="242"/>
        <v>388.98629533668816</v>
      </c>
      <c r="F1197">
        <f t="shared" ca="1" si="243"/>
        <v>389.22265471615378</v>
      </c>
      <c r="G1197" t="str">
        <f t="shared" ca="1" si="244"/>
        <v/>
      </c>
      <c r="H1197">
        <f t="shared" ca="1" si="246"/>
        <v>396.43493622023351</v>
      </c>
      <c r="I1197" s="4" t="str">
        <f t="shared" ca="1" si="247"/>
        <v/>
      </c>
      <c r="J1197">
        <f t="shared" ca="1" si="253"/>
        <v>96.205123603911815</v>
      </c>
      <c r="K1197">
        <f t="shared" ca="1" si="251"/>
        <v>126.86661380738708</v>
      </c>
      <c r="L1197">
        <f t="shared" ca="1" si="252"/>
        <v>0.24168289263262366</v>
      </c>
      <c r="M1197">
        <f t="shared" ca="1" si="248"/>
        <v>76.537059214359999</v>
      </c>
      <c r="N1197">
        <f t="shared" ca="1" si="249"/>
        <v>44.58565335577736</v>
      </c>
      <c r="O1197">
        <f t="shared" ca="1" si="250"/>
        <v>12.829525556958588</v>
      </c>
    </row>
    <row r="1198" spans="1:15" x14ac:dyDescent="0.2">
      <c r="A1198">
        <v>1197</v>
      </c>
      <c r="B1198" s="2">
        <f t="shared" si="245"/>
        <v>41375</v>
      </c>
      <c r="C1198">
        <f t="shared" si="241"/>
        <v>2013</v>
      </c>
      <c r="D1198">
        <v>383.15234666943763</v>
      </c>
      <c r="E1198">
        <f t="shared" ca="1" si="242"/>
        <v>388.69459790332564</v>
      </c>
      <c r="F1198">
        <f t="shared" ca="1" si="243"/>
        <v>388.86961636334314</v>
      </c>
      <c r="G1198" t="str">
        <f t="shared" ca="1" si="244"/>
        <v/>
      </c>
      <c r="H1198">
        <f t="shared" ca="1" si="246"/>
        <v>396.43493622023351</v>
      </c>
      <c r="I1198" s="4" t="str">
        <f t="shared" ca="1" si="247"/>
        <v/>
      </c>
      <c r="J1198">
        <f t="shared" ca="1" si="253"/>
        <v>96.205123603911815</v>
      </c>
      <c r="K1198">
        <f t="shared" ca="1" si="251"/>
        <v>126.86661380738708</v>
      </c>
      <c r="L1198">
        <f t="shared" ca="1" si="252"/>
        <v>0.24168289263262366</v>
      </c>
      <c r="M1198">
        <f t="shared" ca="1" si="248"/>
        <v>76.537059214359999</v>
      </c>
      <c r="N1198">
        <f t="shared" ca="1" si="249"/>
        <v>44.58565335577736</v>
      </c>
      <c r="O1198">
        <f t="shared" ca="1" si="250"/>
        <v>12.829525556958588</v>
      </c>
    </row>
    <row r="1199" spans="1:15" x14ac:dyDescent="0.2">
      <c r="A1199">
        <v>1198</v>
      </c>
      <c r="B1199" s="2">
        <f t="shared" si="245"/>
        <v>41376</v>
      </c>
      <c r="C1199">
        <f t="shared" si="241"/>
        <v>2013</v>
      </c>
      <c r="D1199">
        <v>378.01992061140095</v>
      </c>
      <c r="E1199">
        <f t="shared" ca="1" si="242"/>
        <v>388.16086403872941</v>
      </c>
      <c r="F1199">
        <f t="shared" ca="1" si="243"/>
        <v>388.48110435748714</v>
      </c>
      <c r="G1199" t="str">
        <f t="shared" ca="1" si="244"/>
        <v/>
      </c>
      <c r="H1199">
        <f t="shared" ca="1" si="246"/>
        <v>396.43493622023351</v>
      </c>
      <c r="I1199" s="4" t="str">
        <f t="shared" ca="1" si="247"/>
        <v/>
      </c>
      <c r="J1199">
        <f t="shared" ca="1" si="253"/>
        <v>96.205123603911815</v>
      </c>
      <c r="K1199">
        <f t="shared" ca="1" si="251"/>
        <v>126.86661380738708</v>
      </c>
      <c r="L1199">
        <f t="shared" ca="1" si="252"/>
        <v>0.24168289263262366</v>
      </c>
      <c r="M1199">
        <f t="shared" ca="1" si="248"/>
        <v>76.537059214359999</v>
      </c>
      <c r="N1199">
        <f t="shared" ca="1" si="249"/>
        <v>44.58565335577736</v>
      </c>
      <c r="O1199">
        <f t="shared" ca="1" si="250"/>
        <v>12.829525556958588</v>
      </c>
    </row>
    <row r="1200" spans="1:15" x14ac:dyDescent="0.2">
      <c r="A1200">
        <v>1199</v>
      </c>
      <c r="B1200" s="2">
        <f t="shared" si="245"/>
        <v>41377</v>
      </c>
      <c r="C1200">
        <f t="shared" si="241"/>
        <v>2013</v>
      </c>
      <c r="D1200">
        <v>374.5922859893958</v>
      </c>
      <c r="E1200">
        <f t="shared" ca="1" si="242"/>
        <v>387.48243513626278</v>
      </c>
      <c r="F1200">
        <f t="shared" ca="1" si="243"/>
        <v>387.88949247774269</v>
      </c>
      <c r="G1200" t="str">
        <f t="shared" ca="1" si="244"/>
        <v/>
      </c>
      <c r="H1200">
        <f t="shared" ca="1" si="246"/>
        <v>396.43493622023351</v>
      </c>
      <c r="I1200" s="4" t="str">
        <f t="shared" ca="1" si="247"/>
        <v/>
      </c>
      <c r="J1200">
        <f t="shared" ca="1" si="253"/>
        <v>96.205123603911815</v>
      </c>
      <c r="K1200">
        <f t="shared" ca="1" si="251"/>
        <v>126.86661380738708</v>
      </c>
      <c r="L1200">
        <f t="shared" ca="1" si="252"/>
        <v>0.24168289263262366</v>
      </c>
      <c r="M1200">
        <f t="shared" ca="1" si="248"/>
        <v>76.537059214359999</v>
      </c>
      <c r="N1200">
        <f t="shared" ca="1" si="249"/>
        <v>44.58565335577736</v>
      </c>
      <c r="O1200">
        <f t="shared" ca="1" si="250"/>
        <v>12.829525556958588</v>
      </c>
    </row>
    <row r="1201" spans="1:15" x14ac:dyDescent="0.2">
      <c r="A1201">
        <v>1200</v>
      </c>
      <c r="B1201" s="2">
        <f t="shared" si="245"/>
        <v>41378</v>
      </c>
      <c r="C1201">
        <f t="shared" si="241"/>
        <v>2013</v>
      </c>
      <c r="D1201">
        <v>376.84166833272286</v>
      </c>
      <c r="E1201">
        <f t="shared" ca="1" si="242"/>
        <v>386.95039679608578</v>
      </c>
      <c r="F1201">
        <f t="shared" ca="1" si="243"/>
        <v>387.269619800192</v>
      </c>
      <c r="G1201" t="str">
        <f t="shared" ca="1" si="244"/>
        <v/>
      </c>
      <c r="H1201">
        <f t="shared" ca="1" si="246"/>
        <v>396.43493622023351</v>
      </c>
      <c r="I1201" s="4" t="str">
        <f t="shared" ca="1" si="247"/>
        <v/>
      </c>
      <c r="J1201">
        <f t="shared" ca="1" si="253"/>
        <v>96.205123603911815</v>
      </c>
      <c r="K1201">
        <f t="shared" ca="1" si="251"/>
        <v>126.86661380738708</v>
      </c>
      <c r="L1201">
        <f t="shared" ca="1" si="252"/>
        <v>0.24168289263262366</v>
      </c>
      <c r="M1201">
        <f t="shared" ca="1" si="248"/>
        <v>76.537059214359999</v>
      </c>
      <c r="N1201">
        <f t="shared" ca="1" si="249"/>
        <v>44.58565335577736</v>
      </c>
      <c r="O1201">
        <f t="shared" ca="1" si="250"/>
        <v>12.829525556958588</v>
      </c>
    </row>
    <row r="1202" spans="1:15" x14ac:dyDescent="0.2">
      <c r="A1202">
        <v>1201</v>
      </c>
      <c r="B1202" s="2">
        <f t="shared" si="245"/>
        <v>41379</v>
      </c>
      <c r="C1202">
        <f t="shared" si="241"/>
        <v>2013</v>
      </c>
      <c r="D1202">
        <v>371.86722564251795</v>
      </c>
      <c r="E1202">
        <f t="shared" ca="1" si="242"/>
        <v>386.19623823840737</v>
      </c>
      <c r="F1202">
        <f t="shared" ca="1" si="243"/>
        <v>386.64873337301441</v>
      </c>
      <c r="G1202" t="str">
        <f t="shared" ca="1" si="244"/>
        <v/>
      </c>
      <c r="H1202">
        <f t="shared" ca="1" si="246"/>
        <v>396.43493622023351</v>
      </c>
      <c r="I1202" s="4" t="str">
        <f t="shared" ca="1" si="247"/>
        <v/>
      </c>
      <c r="J1202">
        <f t="shared" ca="1" si="253"/>
        <v>96.205123603911815</v>
      </c>
      <c r="K1202">
        <f t="shared" ca="1" si="251"/>
        <v>126.86661380738708</v>
      </c>
      <c r="L1202">
        <f t="shared" ca="1" si="252"/>
        <v>0.24168289263262366</v>
      </c>
      <c r="M1202">
        <f t="shared" ca="1" si="248"/>
        <v>76.537059214359999</v>
      </c>
      <c r="N1202">
        <f t="shared" ca="1" si="249"/>
        <v>44.58565335577736</v>
      </c>
      <c r="O1202">
        <f t="shared" ca="1" si="250"/>
        <v>12.829525556958588</v>
      </c>
    </row>
    <row r="1203" spans="1:15" x14ac:dyDescent="0.2">
      <c r="A1203">
        <v>1202</v>
      </c>
      <c r="B1203" s="2">
        <f t="shared" si="245"/>
        <v>41380</v>
      </c>
      <c r="C1203">
        <f t="shared" si="241"/>
        <v>2013</v>
      </c>
      <c r="D1203">
        <v>367.32354292229638</v>
      </c>
      <c r="E1203">
        <f t="shared" ca="1" si="242"/>
        <v>385.25260347260183</v>
      </c>
      <c r="F1203">
        <f t="shared" ca="1" si="243"/>
        <v>385.8187843320851</v>
      </c>
      <c r="G1203" t="str">
        <f t="shared" ca="1" si="244"/>
        <v/>
      </c>
      <c r="H1203">
        <f t="shared" ca="1" si="246"/>
        <v>396.43493622023351</v>
      </c>
      <c r="I1203" s="4" t="str">
        <f t="shared" ca="1" si="247"/>
        <v/>
      </c>
      <c r="J1203">
        <f t="shared" ca="1" si="253"/>
        <v>96.205123603911815</v>
      </c>
      <c r="K1203">
        <f t="shared" ca="1" si="251"/>
        <v>126.86661380738708</v>
      </c>
      <c r="L1203">
        <f t="shared" ca="1" si="252"/>
        <v>0.24168289263262366</v>
      </c>
      <c r="M1203">
        <f t="shared" ca="1" si="248"/>
        <v>76.537059214359999</v>
      </c>
      <c r="N1203">
        <f t="shared" ca="1" si="249"/>
        <v>44.58565335577736</v>
      </c>
      <c r="O1203">
        <f t="shared" ca="1" si="250"/>
        <v>12.829525556958588</v>
      </c>
    </row>
    <row r="1204" spans="1:15" x14ac:dyDescent="0.2">
      <c r="A1204">
        <v>1203</v>
      </c>
      <c r="B1204" s="2">
        <f t="shared" si="245"/>
        <v>41381</v>
      </c>
      <c r="C1204">
        <f t="shared" si="241"/>
        <v>2013</v>
      </c>
      <c r="D1204">
        <v>369.35035089992977</v>
      </c>
      <c r="E1204">
        <f t="shared" ca="1" si="242"/>
        <v>384.45749084396823</v>
      </c>
      <c r="F1204">
        <f t="shared" ca="1" si="243"/>
        <v>384.93455842114838</v>
      </c>
      <c r="G1204" t="str">
        <f t="shared" ca="1" si="244"/>
        <v/>
      </c>
      <c r="H1204">
        <f t="shared" ca="1" si="246"/>
        <v>396.43493622023351</v>
      </c>
      <c r="I1204" s="4" t="str">
        <f t="shared" ca="1" si="247"/>
        <v/>
      </c>
      <c r="J1204">
        <f t="shared" ca="1" si="253"/>
        <v>96.205123603911815</v>
      </c>
      <c r="K1204">
        <f t="shared" ca="1" si="251"/>
        <v>126.86661380738708</v>
      </c>
      <c r="L1204">
        <f t="shared" ca="1" si="252"/>
        <v>0.24168289263262366</v>
      </c>
      <c r="M1204">
        <f t="shared" ca="1" si="248"/>
        <v>76.537059214359999</v>
      </c>
      <c r="N1204">
        <f t="shared" ca="1" si="249"/>
        <v>44.58565335577736</v>
      </c>
      <c r="O1204">
        <f t="shared" ca="1" si="250"/>
        <v>12.829525556958588</v>
      </c>
    </row>
    <row r="1205" spans="1:15" x14ac:dyDescent="0.2">
      <c r="A1205">
        <v>1204</v>
      </c>
      <c r="B1205" s="2">
        <f t="shared" si="245"/>
        <v>41382</v>
      </c>
      <c r="C1205">
        <f t="shared" si="241"/>
        <v>2013</v>
      </c>
      <c r="D1205">
        <v>365.93234328536619</v>
      </c>
      <c r="E1205">
        <f t="shared" ca="1" si="242"/>
        <v>383.53123346603809</v>
      </c>
      <c r="F1205">
        <f t="shared" ca="1" si="243"/>
        <v>384.08698789279623</v>
      </c>
      <c r="G1205" t="str">
        <f t="shared" ca="1" si="244"/>
        <v/>
      </c>
      <c r="H1205">
        <f t="shared" ca="1" si="246"/>
        <v>396.43493622023351</v>
      </c>
      <c r="I1205" s="4" t="str">
        <f t="shared" ca="1" si="247"/>
        <v/>
      </c>
      <c r="J1205">
        <f t="shared" ca="1" si="253"/>
        <v>96.205123603911815</v>
      </c>
      <c r="K1205">
        <f t="shared" ca="1" si="251"/>
        <v>126.86661380738708</v>
      </c>
      <c r="L1205">
        <f t="shared" ca="1" si="252"/>
        <v>0.24168289263262366</v>
      </c>
      <c r="M1205">
        <f t="shared" ca="1" si="248"/>
        <v>76.537059214359999</v>
      </c>
      <c r="N1205">
        <f t="shared" ca="1" si="249"/>
        <v>44.58565335577736</v>
      </c>
      <c r="O1205">
        <f t="shared" ca="1" si="250"/>
        <v>12.829525556958588</v>
      </c>
    </row>
    <row r="1206" spans="1:15" x14ac:dyDescent="0.2">
      <c r="A1206">
        <v>1205</v>
      </c>
      <c r="B1206" s="2">
        <f t="shared" si="245"/>
        <v>41383</v>
      </c>
      <c r="C1206">
        <f t="shared" si="241"/>
        <v>2013</v>
      </c>
      <c r="D1206">
        <v>363.07251332926347</v>
      </c>
      <c r="E1206">
        <f t="shared" ca="1" si="242"/>
        <v>382.50829745919935</v>
      </c>
      <c r="F1206">
        <f t="shared" ca="1" si="243"/>
        <v>383.12205906330257</v>
      </c>
      <c r="G1206" t="str">
        <f t="shared" ca="1" si="244"/>
        <v/>
      </c>
      <c r="H1206">
        <f t="shared" ca="1" si="246"/>
        <v>396.43493622023351</v>
      </c>
      <c r="I1206" s="4" t="str">
        <f t="shared" ca="1" si="247"/>
        <v/>
      </c>
      <c r="J1206">
        <f t="shared" ca="1" si="253"/>
        <v>96.205123603911815</v>
      </c>
      <c r="K1206">
        <f t="shared" ca="1" si="251"/>
        <v>126.86661380738708</v>
      </c>
      <c r="L1206">
        <f t="shared" ca="1" si="252"/>
        <v>0.24168289263262366</v>
      </c>
      <c r="M1206">
        <f t="shared" ca="1" si="248"/>
        <v>76.537059214359999</v>
      </c>
      <c r="N1206">
        <f t="shared" ca="1" si="249"/>
        <v>44.58565335577736</v>
      </c>
      <c r="O1206">
        <f t="shared" ca="1" si="250"/>
        <v>12.829525556958588</v>
      </c>
    </row>
    <row r="1207" spans="1:15" x14ac:dyDescent="0.2">
      <c r="A1207">
        <v>1206</v>
      </c>
      <c r="B1207" s="2">
        <f t="shared" si="245"/>
        <v>41384</v>
      </c>
      <c r="C1207">
        <f t="shared" si="241"/>
        <v>2013</v>
      </c>
      <c r="D1207">
        <v>364.08141600583764</v>
      </c>
      <c r="E1207">
        <f t="shared" ca="1" si="242"/>
        <v>381.58695338653126</v>
      </c>
      <c r="F1207">
        <f t="shared" ca="1" si="243"/>
        <v>382.13975983013211</v>
      </c>
      <c r="G1207" t="str">
        <f t="shared" ca="1" si="244"/>
        <v/>
      </c>
      <c r="H1207">
        <f t="shared" ca="1" si="246"/>
        <v>396.43493622023351</v>
      </c>
      <c r="I1207" s="4" t="str">
        <f t="shared" ca="1" si="247"/>
        <v/>
      </c>
      <c r="J1207">
        <f t="shared" ca="1" si="253"/>
        <v>96.205123603911815</v>
      </c>
      <c r="K1207">
        <f t="shared" ca="1" si="251"/>
        <v>126.86661380738708</v>
      </c>
      <c r="L1207">
        <f t="shared" ca="1" si="252"/>
        <v>0.24168289263262366</v>
      </c>
      <c r="M1207">
        <f t="shared" ca="1" si="248"/>
        <v>76.537059214359999</v>
      </c>
      <c r="N1207">
        <f t="shared" ca="1" si="249"/>
        <v>44.58565335577736</v>
      </c>
      <c r="O1207">
        <f t="shared" ca="1" si="250"/>
        <v>12.829525556958588</v>
      </c>
    </row>
    <row r="1208" spans="1:15" x14ac:dyDescent="0.2">
      <c r="A1208">
        <v>1207</v>
      </c>
      <c r="B1208" s="2">
        <f t="shared" si="245"/>
        <v>41385</v>
      </c>
      <c r="C1208">
        <f t="shared" si="241"/>
        <v>2013</v>
      </c>
      <c r="D1208">
        <v>363.19895866294081</v>
      </c>
      <c r="E1208">
        <f t="shared" ca="1" si="242"/>
        <v>380.66755365035175</v>
      </c>
      <c r="F1208">
        <f t="shared" ca="1" si="243"/>
        <v>381.2191934920595</v>
      </c>
      <c r="G1208" t="str">
        <f t="shared" ca="1" si="244"/>
        <v/>
      </c>
      <c r="H1208">
        <f t="shared" ca="1" si="246"/>
        <v>396.43493622023351</v>
      </c>
      <c r="I1208" s="4" t="str">
        <f t="shared" ca="1" si="247"/>
        <v/>
      </c>
      <c r="J1208">
        <f t="shared" ca="1" si="253"/>
        <v>96.205123603911815</v>
      </c>
      <c r="K1208">
        <f t="shared" ca="1" si="251"/>
        <v>126.86661380738708</v>
      </c>
      <c r="L1208">
        <f t="shared" ca="1" si="252"/>
        <v>0.24168289263262366</v>
      </c>
      <c r="M1208">
        <f t="shared" ca="1" si="248"/>
        <v>76.537059214359999</v>
      </c>
      <c r="N1208">
        <f t="shared" ca="1" si="249"/>
        <v>44.58565335577736</v>
      </c>
      <c r="O1208">
        <f t="shared" ca="1" si="250"/>
        <v>12.829525556958588</v>
      </c>
    </row>
    <row r="1209" spans="1:15" x14ac:dyDescent="0.2">
      <c r="A1209">
        <v>1208</v>
      </c>
      <c r="B1209" s="2">
        <f t="shared" si="245"/>
        <v>41386</v>
      </c>
      <c r="C1209">
        <f t="shared" si="241"/>
        <v>2013</v>
      </c>
      <c r="D1209">
        <v>364.31196464120262</v>
      </c>
      <c r="E1209">
        <f t="shared" ca="1" si="242"/>
        <v>379.84977419989428</v>
      </c>
      <c r="F1209">
        <f t="shared" ca="1" si="243"/>
        <v>380.34044187016872</v>
      </c>
      <c r="G1209" t="str">
        <f t="shared" ca="1" si="244"/>
        <v/>
      </c>
      <c r="H1209">
        <f t="shared" ca="1" si="246"/>
        <v>396.43493622023351</v>
      </c>
      <c r="I1209" s="4" t="str">
        <f t="shared" ca="1" si="247"/>
        <v/>
      </c>
      <c r="J1209">
        <f t="shared" ca="1" si="253"/>
        <v>96.205123603911815</v>
      </c>
      <c r="K1209">
        <f t="shared" ca="1" si="251"/>
        <v>126.86661380738708</v>
      </c>
      <c r="L1209">
        <f t="shared" ca="1" si="252"/>
        <v>0.24168289263262366</v>
      </c>
      <c r="M1209">
        <f t="shared" ca="1" si="248"/>
        <v>76.537059214359999</v>
      </c>
      <c r="N1209">
        <f t="shared" ca="1" si="249"/>
        <v>44.58565335577736</v>
      </c>
      <c r="O1209">
        <f t="shared" ca="1" si="250"/>
        <v>12.829525556958588</v>
      </c>
    </row>
    <row r="1210" spans="1:15" x14ac:dyDescent="0.2">
      <c r="A1210">
        <v>1209</v>
      </c>
      <c r="B1210" s="2">
        <f t="shared" si="245"/>
        <v>41387</v>
      </c>
      <c r="C1210">
        <f t="shared" si="241"/>
        <v>2013</v>
      </c>
      <c r="D1210">
        <v>358.86233793398986</v>
      </c>
      <c r="E1210">
        <f t="shared" ca="1" si="242"/>
        <v>378.80040238659905</v>
      </c>
      <c r="F1210">
        <f t="shared" ca="1" si="243"/>
        <v>379.43002547457627</v>
      </c>
      <c r="G1210" t="str">
        <f t="shared" ca="1" si="244"/>
        <v/>
      </c>
      <c r="H1210">
        <f t="shared" ca="1" si="246"/>
        <v>396.43493622023351</v>
      </c>
      <c r="I1210" s="4" t="str">
        <f t="shared" ca="1" si="247"/>
        <v/>
      </c>
      <c r="J1210">
        <f t="shared" ca="1" si="253"/>
        <v>96.205123603911815</v>
      </c>
      <c r="K1210">
        <f t="shared" ca="1" si="251"/>
        <v>126.86661380738708</v>
      </c>
      <c r="L1210">
        <f t="shared" ca="1" si="252"/>
        <v>0.24168289263262366</v>
      </c>
      <c r="M1210">
        <f t="shared" ca="1" si="248"/>
        <v>76.537059214359999</v>
      </c>
      <c r="N1210">
        <f t="shared" ca="1" si="249"/>
        <v>44.58565335577736</v>
      </c>
      <c r="O1210">
        <f t="shared" ca="1" si="250"/>
        <v>12.829525556958588</v>
      </c>
    </row>
    <row r="1211" spans="1:15" x14ac:dyDescent="0.2">
      <c r="A1211">
        <v>1210</v>
      </c>
      <c r="B1211" s="2">
        <f t="shared" si="245"/>
        <v>41388</v>
      </c>
      <c r="C1211">
        <f t="shared" si="241"/>
        <v>2013</v>
      </c>
      <c r="D1211">
        <v>352.82909352398144</v>
      </c>
      <c r="E1211">
        <f t="shared" ca="1" si="242"/>
        <v>377.50183694346816</v>
      </c>
      <c r="F1211">
        <f t="shared" ca="1" si="243"/>
        <v>378.2809762093467</v>
      </c>
      <c r="G1211" t="str">
        <f t="shared" ca="1" si="244"/>
        <v/>
      </c>
      <c r="H1211">
        <f t="shared" ca="1" si="246"/>
        <v>396.43493622023351</v>
      </c>
      <c r="I1211" s="4" t="str">
        <f t="shared" ca="1" si="247"/>
        <v/>
      </c>
      <c r="J1211">
        <f t="shared" ca="1" si="253"/>
        <v>96.205123603911815</v>
      </c>
      <c r="K1211">
        <f t="shared" ca="1" si="251"/>
        <v>126.86661380738708</v>
      </c>
      <c r="L1211">
        <f t="shared" ca="1" si="252"/>
        <v>0.24168289263262366</v>
      </c>
      <c r="M1211">
        <f t="shared" ca="1" si="248"/>
        <v>76.537059214359999</v>
      </c>
      <c r="N1211">
        <f t="shared" ca="1" si="249"/>
        <v>44.58565335577736</v>
      </c>
      <c r="O1211">
        <f t="shared" ca="1" si="250"/>
        <v>12.829525556958588</v>
      </c>
    </row>
    <row r="1212" spans="1:15" x14ac:dyDescent="0.2">
      <c r="A1212">
        <v>1211</v>
      </c>
      <c r="B1212" s="2">
        <f t="shared" si="245"/>
        <v>41389</v>
      </c>
      <c r="C1212">
        <f t="shared" si="241"/>
        <v>2013</v>
      </c>
      <c r="D1212">
        <v>348.13023786630328</v>
      </c>
      <c r="E1212">
        <f t="shared" ca="1" si="242"/>
        <v>376.03325698960987</v>
      </c>
      <c r="F1212">
        <f t="shared" ca="1" si="243"/>
        <v>376.91440496192479</v>
      </c>
      <c r="G1212" t="str">
        <f t="shared" ca="1" si="244"/>
        <v/>
      </c>
      <c r="H1212">
        <f t="shared" ca="1" si="246"/>
        <v>396.43493622023351</v>
      </c>
      <c r="I1212" s="4" t="str">
        <f t="shared" ca="1" si="247"/>
        <v/>
      </c>
      <c r="J1212">
        <f t="shared" ca="1" si="253"/>
        <v>96.205123603911815</v>
      </c>
      <c r="K1212">
        <f t="shared" ca="1" si="251"/>
        <v>126.86661380738708</v>
      </c>
      <c r="L1212">
        <f t="shared" ca="1" si="252"/>
        <v>0.24168289263262366</v>
      </c>
      <c r="M1212">
        <f t="shared" ca="1" si="248"/>
        <v>76.537059214359999</v>
      </c>
      <c r="N1212">
        <f t="shared" ca="1" si="249"/>
        <v>44.58565335577736</v>
      </c>
      <c r="O1212">
        <f t="shared" ca="1" si="250"/>
        <v>12.829525556958588</v>
      </c>
    </row>
    <row r="1213" spans="1:15" x14ac:dyDescent="0.2">
      <c r="A1213">
        <v>1212</v>
      </c>
      <c r="B1213" s="2">
        <f t="shared" si="245"/>
        <v>41390</v>
      </c>
      <c r="C1213">
        <f t="shared" si="241"/>
        <v>2013</v>
      </c>
      <c r="D1213">
        <v>348.49698751264748</v>
      </c>
      <c r="E1213">
        <f t="shared" ca="1" si="242"/>
        <v>374.65644351576174</v>
      </c>
      <c r="F1213">
        <f t="shared" ca="1" si="243"/>
        <v>375.48253160007067</v>
      </c>
      <c r="G1213" t="str">
        <f t="shared" ca="1" si="244"/>
        <v/>
      </c>
      <c r="H1213">
        <f t="shared" ca="1" si="246"/>
        <v>396.43493622023351</v>
      </c>
      <c r="I1213" s="4" t="str">
        <f t="shared" ca="1" si="247"/>
        <v/>
      </c>
      <c r="J1213">
        <f t="shared" ca="1" si="253"/>
        <v>96.205123603911815</v>
      </c>
      <c r="K1213">
        <f t="shared" ca="1" si="251"/>
        <v>126.86661380738708</v>
      </c>
      <c r="L1213">
        <f t="shared" ca="1" si="252"/>
        <v>0.24168289263262366</v>
      </c>
      <c r="M1213">
        <f t="shared" ca="1" si="248"/>
        <v>76.537059214359999</v>
      </c>
      <c r="N1213">
        <f t="shared" ca="1" si="249"/>
        <v>44.58565335577736</v>
      </c>
      <c r="O1213">
        <f t="shared" ca="1" si="250"/>
        <v>12.829525556958588</v>
      </c>
    </row>
    <row r="1214" spans="1:15" x14ac:dyDescent="0.2">
      <c r="A1214">
        <v>1213</v>
      </c>
      <c r="B1214" s="2">
        <f t="shared" si="245"/>
        <v>41391</v>
      </c>
      <c r="C1214">
        <f t="shared" si="241"/>
        <v>2013</v>
      </c>
      <c r="D1214">
        <v>345.8830674328504</v>
      </c>
      <c r="E1214">
        <f t="shared" ca="1" si="242"/>
        <v>373.21777471161619</v>
      </c>
      <c r="F1214">
        <f t="shared" ca="1" si="243"/>
        <v>374.08097599410348</v>
      </c>
      <c r="G1214" t="str">
        <f t="shared" ca="1" si="244"/>
        <v/>
      </c>
      <c r="H1214">
        <f t="shared" ca="1" si="246"/>
        <v>396.43493622023351</v>
      </c>
      <c r="I1214" s="4" t="str">
        <f t="shared" ca="1" si="247"/>
        <v/>
      </c>
      <c r="J1214">
        <f t="shared" ca="1" si="253"/>
        <v>96.205123603911815</v>
      </c>
      <c r="K1214">
        <f t="shared" ca="1" si="251"/>
        <v>126.86661380738708</v>
      </c>
      <c r="L1214">
        <f t="shared" ca="1" si="252"/>
        <v>0.24168289263262366</v>
      </c>
      <c r="M1214">
        <f t="shared" ca="1" si="248"/>
        <v>76.537059214359999</v>
      </c>
      <c r="N1214">
        <f t="shared" ca="1" si="249"/>
        <v>44.58565335577736</v>
      </c>
      <c r="O1214">
        <f t="shared" ca="1" si="250"/>
        <v>12.829525556958588</v>
      </c>
    </row>
    <row r="1215" spans="1:15" x14ac:dyDescent="0.2">
      <c r="A1215">
        <v>1214</v>
      </c>
      <c r="B1215" s="2">
        <f t="shared" si="245"/>
        <v>41392</v>
      </c>
      <c r="C1215">
        <f t="shared" si="241"/>
        <v>2013</v>
      </c>
      <c r="D1215">
        <v>346.77763483177057</v>
      </c>
      <c r="E1215">
        <f t="shared" ca="1" si="242"/>
        <v>371.89576771762393</v>
      </c>
      <c r="F1215">
        <f t="shared" ca="1" si="243"/>
        <v>372.68897191401925</v>
      </c>
      <c r="G1215" t="str">
        <f t="shared" ca="1" si="244"/>
        <v/>
      </c>
      <c r="H1215">
        <f t="shared" ca="1" si="246"/>
        <v>396.43493622023351</v>
      </c>
      <c r="I1215" s="4" t="str">
        <f t="shared" ca="1" si="247"/>
        <v/>
      </c>
      <c r="J1215">
        <f t="shared" ca="1" si="253"/>
        <v>96.205123603911815</v>
      </c>
      <c r="K1215">
        <f t="shared" ca="1" si="251"/>
        <v>126.86661380738708</v>
      </c>
      <c r="L1215">
        <f t="shared" ca="1" si="252"/>
        <v>0.24168289263262366</v>
      </c>
      <c r="M1215">
        <f t="shared" ca="1" si="248"/>
        <v>76.537059214359999</v>
      </c>
      <c r="N1215">
        <f t="shared" ca="1" si="249"/>
        <v>44.58565335577736</v>
      </c>
      <c r="O1215">
        <f t="shared" ca="1" si="250"/>
        <v>12.829525556958588</v>
      </c>
    </row>
    <row r="1216" spans="1:15" x14ac:dyDescent="0.2">
      <c r="A1216">
        <v>1215</v>
      </c>
      <c r="B1216" s="2">
        <f t="shared" si="245"/>
        <v>41393</v>
      </c>
      <c r="C1216">
        <f t="shared" si="241"/>
        <v>2013</v>
      </c>
      <c r="D1216">
        <v>347.94496285116099</v>
      </c>
      <c r="E1216">
        <f t="shared" ca="1" si="242"/>
        <v>370.69822747430078</v>
      </c>
      <c r="F1216">
        <f t="shared" ca="1" si="243"/>
        <v>371.41675162029469</v>
      </c>
      <c r="G1216" t="str">
        <f t="shared" ca="1" si="244"/>
        <v/>
      </c>
      <c r="H1216">
        <f t="shared" ca="1" si="246"/>
        <v>396.43493622023351</v>
      </c>
      <c r="I1216" s="4" t="str">
        <f t="shared" ca="1" si="247"/>
        <v/>
      </c>
      <c r="J1216">
        <f t="shared" ca="1" si="253"/>
        <v>96.205123603911815</v>
      </c>
      <c r="K1216">
        <f t="shared" ca="1" si="251"/>
        <v>126.86661380738708</v>
      </c>
      <c r="L1216">
        <f t="shared" ca="1" si="252"/>
        <v>0.24168289263262366</v>
      </c>
      <c r="M1216">
        <f t="shared" ca="1" si="248"/>
        <v>76.537059214359999</v>
      </c>
      <c r="N1216">
        <f t="shared" ca="1" si="249"/>
        <v>44.58565335577736</v>
      </c>
      <c r="O1216">
        <f t="shared" ca="1" si="250"/>
        <v>12.829525556958588</v>
      </c>
    </row>
    <row r="1217" spans="1:15" x14ac:dyDescent="0.2">
      <c r="A1217">
        <v>1216</v>
      </c>
      <c r="B1217" s="2">
        <f t="shared" si="245"/>
        <v>41394</v>
      </c>
      <c r="C1217">
        <f t="shared" si="241"/>
        <v>2013</v>
      </c>
      <c r="D1217">
        <v>345.5692573685439</v>
      </c>
      <c r="E1217">
        <f t="shared" ca="1" si="242"/>
        <v>369.44177896901294</v>
      </c>
      <c r="F1217">
        <f t="shared" ca="1" si="243"/>
        <v>370.19564807218563</v>
      </c>
      <c r="G1217" t="str">
        <f t="shared" ca="1" si="244"/>
        <v/>
      </c>
      <c r="H1217">
        <f t="shared" ca="1" si="246"/>
        <v>396.43493622023351</v>
      </c>
      <c r="I1217" s="4" t="str">
        <f t="shared" ca="1" si="247"/>
        <v/>
      </c>
      <c r="J1217">
        <f t="shared" ca="1" si="253"/>
        <v>96.205123603911815</v>
      </c>
      <c r="K1217">
        <f t="shared" ca="1" si="251"/>
        <v>126.86661380738708</v>
      </c>
      <c r="L1217">
        <f t="shared" ca="1" si="252"/>
        <v>0.24168289263262366</v>
      </c>
      <c r="M1217">
        <f t="shared" ca="1" si="248"/>
        <v>76.537059214359999</v>
      </c>
      <c r="N1217">
        <f t="shared" ca="1" si="249"/>
        <v>44.58565335577736</v>
      </c>
      <c r="O1217">
        <f t="shared" ca="1" si="250"/>
        <v>12.829525556958588</v>
      </c>
    </row>
    <row r="1218" spans="1:15" x14ac:dyDescent="0.2">
      <c r="A1218">
        <v>1217</v>
      </c>
      <c r="B1218" s="2">
        <f t="shared" si="245"/>
        <v>41395</v>
      </c>
      <c r="C1218">
        <f t="shared" si="241"/>
        <v>2013</v>
      </c>
      <c r="D1218">
        <v>344.03017058941282</v>
      </c>
      <c r="E1218">
        <f t="shared" ca="1" si="242"/>
        <v>368.17119855003295</v>
      </c>
      <c r="F1218">
        <f t="shared" ca="1" si="243"/>
        <v>368.93354680142096</v>
      </c>
      <c r="G1218" t="str">
        <f t="shared" ca="1" si="244"/>
        <v/>
      </c>
      <c r="H1218">
        <f t="shared" ca="1" si="246"/>
        <v>396.43493622023351</v>
      </c>
      <c r="I1218" s="4" t="str">
        <f t="shared" ca="1" si="247"/>
        <v/>
      </c>
      <c r="J1218">
        <f t="shared" ca="1" si="253"/>
        <v>96.205123603911815</v>
      </c>
      <c r="K1218">
        <f t="shared" ca="1" si="251"/>
        <v>126.86661380738708</v>
      </c>
      <c r="L1218">
        <f t="shared" ca="1" si="252"/>
        <v>0.24168289263262366</v>
      </c>
      <c r="M1218">
        <f t="shared" ca="1" si="248"/>
        <v>76.537059214359999</v>
      </c>
      <c r="N1218">
        <f t="shared" ca="1" si="249"/>
        <v>44.58565335577736</v>
      </c>
      <c r="O1218">
        <f t="shared" ca="1" si="250"/>
        <v>12.829525556958588</v>
      </c>
    </row>
    <row r="1219" spans="1:15" x14ac:dyDescent="0.2">
      <c r="A1219">
        <v>1218</v>
      </c>
      <c r="B1219" s="2">
        <f t="shared" si="245"/>
        <v>41396</v>
      </c>
      <c r="C1219">
        <f t="shared" ref="C1219:C1282" si="254">YEAR(B1219)</f>
        <v>2013</v>
      </c>
      <c r="D1219">
        <v>344.0143517779681</v>
      </c>
      <c r="E1219">
        <f t="shared" ref="E1219:E1282" ca="1" si="255">IF($A1219=$Y$7, AVERAGE(OFFSET($D1220,-$Y$7,0,$Y$7,1)),IF($A1219&gt;$Y$7,((($Y$7-1)*E1218)+$D1219)/$Y$7,""))</f>
        <v>366.9633562114297</v>
      </c>
      <c r="F1219">
        <f t="shared" ref="F1219:F1282" ca="1" si="256">IF($A1219=$Y$8, AVERAGE(OFFSET($D1220,-$Y$8,0,$Y$8,1)),IF($A1219&gt;$Y$8,((($Y$8-1)*E1218)+$D1219)/$Y$8,""))</f>
        <v>367.68806161459162</v>
      </c>
      <c r="G1219" t="str">
        <f t="shared" ref="G1219:G1282" ca="1" si="257">IF(A1219&gt;$Y$8,IF(AND(E1219&gt;=F1219,E1218&lt;F1218),"BUY",IF(AND(E1219&lt;=F1219,E1218&gt;F1218),"SELL","")),"")</f>
        <v/>
      </c>
      <c r="H1219">
        <f t="shared" ca="1" si="246"/>
        <v>396.43493622023351</v>
      </c>
      <c r="I1219" s="4" t="str">
        <f t="shared" ca="1" si="247"/>
        <v/>
      </c>
      <c r="J1219">
        <f t="shared" ca="1" si="253"/>
        <v>96.205123603911815</v>
      </c>
      <c r="K1219">
        <f t="shared" ca="1" si="251"/>
        <v>126.86661380738708</v>
      </c>
      <c r="L1219">
        <f t="shared" ca="1" si="252"/>
        <v>0.24168289263262366</v>
      </c>
      <c r="M1219">
        <f t="shared" ca="1" si="248"/>
        <v>76.537059214359999</v>
      </c>
      <c r="N1219">
        <f t="shared" ca="1" si="249"/>
        <v>44.58565335577736</v>
      </c>
      <c r="O1219">
        <f t="shared" ca="1" si="250"/>
        <v>12.829525556958588</v>
      </c>
    </row>
    <row r="1220" spans="1:15" x14ac:dyDescent="0.2">
      <c r="A1220">
        <v>1219</v>
      </c>
      <c r="B1220" s="2">
        <f t="shared" ref="B1220:B1283" si="258">B1219+1</f>
        <v>41397</v>
      </c>
      <c r="C1220">
        <f t="shared" si="254"/>
        <v>2013</v>
      </c>
      <c r="D1220">
        <v>346.99805548314168</v>
      </c>
      <c r="E1220">
        <f t="shared" ca="1" si="255"/>
        <v>365.96509117501535</v>
      </c>
      <c r="F1220">
        <f t="shared" ca="1" si="256"/>
        <v>366.56405019686395</v>
      </c>
      <c r="G1220" t="str">
        <f t="shared" ca="1" si="257"/>
        <v/>
      </c>
      <c r="H1220">
        <f t="shared" ref="H1220:H1283" ca="1" si="259">IF(G1220&lt;&gt;"",D1220,H1219)</f>
        <v>396.43493622023351</v>
      </c>
      <c r="I1220" s="4" t="str">
        <f t="shared" ref="I1220:I1283" ca="1" si="260">IF(H1219&lt;&gt;0,IF(G1220="BUY",(H1220-H1219)/H1219,IF(G1220="SELL",(H1219-H1220)/H1219,"")),"")</f>
        <v/>
      </c>
      <c r="J1220">
        <f t="shared" ca="1" si="253"/>
        <v>96.205123603911815</v>
      </c>
      <c r="K1220">
        <f t="shared" ca="1" si="251"/>
        <v>126.86661380738708</v>
      </c>
      <c r="L1220">
        <f t="shared" ca="1" si="252"/>
        <v>0.24168289263262366</v>
      </c>
      <c r="M1220">
        <f t="shared" ref="M1220:M1283" ca="1" si="261">IF(I1220&lt;&gt;"",M1219*(1+2*I1220),M1219)</f>
        <v>76.537059214359999</v>
      </c>
      <c r="N1220">
        <f t="shared" ref="N1220:N1283" ca="1" si="262">IF(I1220&lt;&gt;"",N1219*(1+3*I1220),N1219)</f>
        <v>44.58565335577736</v>
      </c>
      <c r="O1220">
        <f t="shared" ref="O1220:O1283" ca="1" si="263">IF(I1220&lt;&gt;"",O1219*(1+4*I1220),O1219)</f>
        <v>12.829525556958588</v>
      </c>
    </row>
    <row r="1221" spans="1:15" x14ac:dyDescent="0.2">
      <c r="A1221">
        <v>1220</v>
      </c>
      <c r="B1221" s="2">
        <f t="shared" si="258"/>
        <v>41398</v>
      </c>
      <c r="C1221">
        <f t="shared" si="254"/>
        <v>2013</v>
      </c>
      <c r="D1221">
        <v>350.55395285067243</v>
      </c>
      <c r="E1221">
        <f t="shared" ca="1" si="255"/>
        <v>365.19453425879817</v>
      </c>
      <c r="F1221">
        <f t="shared" ca="1" si="256"/>
        <v>365.65686840852851</v>
      </c>
      <c r="G1221" t="str">
        <f t="shared" ca="1" si="257"/>
        <v/>
      </c>
      <c r="H1221">
        <f t="shared" ca="1" si="259"/>
        <v>396.43493622023351</v>
      </c>
      <c r="I1221" s="4" t="str">
        <f t="shared" ca="1" si="260"/>
        <v/>
      </c>
      <c r="J1221">
        <f t="shared" ca="1" si="253"/>
        <v>96.205123603911815</v>
      </c>
      <c r="K1221">
        <f t="shared" ca="1" si="251"/>
        <v>126.86661380738708</v>
      </c>
      <c r="L1221">
        <f t="shared" ca="1" si="252"/>
        <v>0.24168289263262366</v>
      </c>
      <c r="M1221">
        <f t="shared" ca="1" si="261"/>
        <v>76.537059214359999</v>
      </c>
      <c r="N1221">
        <f t="shared" ca="1" si="262"/>
        <v>44.58565335577736</v>
      </c>
      <c r="O1221">
        <f t="shared" ca="1" si="263"/>
        <v>12.829525556958588</v>
      </c>
    </row>
    <row r="1222" spans="1:15" x14ac:dyDescent="0.2">
      <c r="A1222">
        <v>1221</v>
      </c>
      <c r="B1222" s="2">
        <f t="shared" si="258"/>
        <v>41399</v>
      </c>
      <c r="C1222">
        <f t="shared" si="254"/>
        <v>2013</v>
      </c>
      <c r="D1222">
        <v>351.83654521716903</v>
      </c>
      <c r="E1222">
        <f t="shared" ca="1" si="255"/>
        <v>364.52663480671674</v>
      </c>
      <c r="F1222">
        <f t="shared" ca="1" si="256"/>
        <v>364.92737447796554</v>
      </c>
      <c r="G1222" t="str">
        <f t="shared" ca="1" si="257"/>
        <v/>
      </c>
      <c r="H1222">
        <f t="shared" ca="1" si="259"/>
        <v>396.43493622023351</v>
      </c>
      <c r="I1222" s="4" t="str">
        <f t="shared" ca="1" si="260"/>
        <v/>
      </c>
      <c r="J1222">
        <f t="shared" ca="1" si="253"/>
        <v>96.205123603911815</v>
      </c>
      <c r="K1222">
        <f t="shared" ca="1" si="251"/>
        <v>126.86661380738708</v>
      </c>
      <c r="L1222">
        <f t="shared" ca="1" si="252"/>
        <v>0.24168289263262366</v>
      </c>
      <c r="M1222">
        <f t="shared" ca="1" si="261"/>
        <v>76.537059214359999</v>
      </c>
      <c r="N1222">
        <f t="shared" ca="1" si="262"/>
        <v>44.58565335577736</v>
      </c>
      <c r="O1222">
        <f t="shared" ca="1" si="263"/>
        <v>12.829525556958588</v>
      </c>
    </row>
    <row r="1223" spans="1:15" x14ac:dyDescent="0.2">
      <c r="A1223">
        <v>1222</v>
      </c>
      <c r="B1223" s="2">
        <f t="shared" si="258"/>
        <v>41400</v>
      </c>
      <c r="C1223">
        <f t="shared" si="254"/>
        <v>2013</v>
      </c>
      <c r="D1223">
        <v>355.47858301896014</v>
      </c>
      <c r="E1223">
        <f t="shared" ca="1" si="255"/>
        <v>364.07423221732893</v>
      </c>
      <c r="F1223">
        <f t="shared" ca="1" si="256"/>
        <v>364.34567377096164</v>
      </c>
      <c r="G1223" t="str">
        <f t="shared" ca="1" si="257"/>
        <v/>
      </c>
      <c r="H1223">
        <f t="shared" ca="1" si="259"/>
        <v>396.43493622023351</v>
      </c>
      <c r="I1223" s="4" t="str">
        <f t="shared" ca="1" si="260"/>
        <v/>
      </c>
      <c r="J1223">
        <f t="shared" ca="1" si="253"/>
        <v>96.205123603911815</v>
      </c>
      <c r="K1223">
        <f t="shared" ca="1" si="251"/>
        <v>126.86661380738708</v>
      </c>
      <c r="L1223">
        <f t="shared" ca="1" si="252"/>
        <v>0.24168289263262366</v>
      </c>
      <c r="M1223">
        <f t="shared" ca="1" si="261"/>
        <v>76.537059214359999</v>
      </c>
      <c r="N1223">
        <f t="shared" ca="1" si="262"/>
        <v>44.58565335577736</v>
      </c>
      <c r="O1223">
        <f t="shared" ca="1" si="263"/>
        <v>12.829525556958588</v>
      </c>
    </row>
    <row r="1224" spans="1:15" x14ac:dyDescent="0.2">
      <c r="A1224">
        <v>1223</v>
      </c>
      <c r="B1224" s="2">
        <f t="shared" si="258"/>
        <v>41401</v>
      </c>
      <c r="C1224">
        <f t="shared" si="254"/>
        <v>2013</v>
      </c>
      <c r="D1224">
        <v>357.39922878184109</v>
      </c>
      <c r="E1224">
        <f t="shared" ca="1" si="255"/>
        <v>363.74048204555453</v>
      </c>
      <c r="F1224">
        <f t="shared" ca="1" si="256"/>
        <v>363.94073214861913</v>
      </c>
      <c r="G1224" t="str">
        <f t="shared" ca="1" si="257"/>
        <v/>
      </c>
      <c r="H1224">
        <f t="shared" ca="1" si="259"/>
        <v>396.43493622023351</v>
      </c>
      <c r="I1224" s="4" t="str">
        <f t="shared" ca="1" si="260"/>
        <v/>
      </c>
      <c r="J1224">
        <f t="shared" ca="1" si="253"/>
        <v>96.205123603911815</v>
      </c>
      <c r="K1224">
        <f t="shared" ca="1" si="251"/>
        <v>126.86661380738708</v>
      </c>
      <c r="L1224">
        <f t="shared" ca="1" si="252"/>
        <v>0.24168289263262366</v>
      </c>
      <c r="M1224">
        <f t="shared" ca="1" si="261"/>
        <v>76.537059214359999</v>
      </c>
      <c r="N1224">
        <f t="shared" ca="1" si="262"/>
        <v>44.58565335577736</v>
      </c>
      <c r="O1224">
        <f t="shared" ca="1" si="263"/>
        <v>12.829525556958588</v>
      </c>
    </row>
    <row r="1225" spans="1:15" x14ac:dyDescent="0.2">
      <c r="A1225">
        <v>1224</v>
      </c>
      <c r="B1225" s="2">
        <f t="shared" si="258"/>
        <v>41402</v>
      </c>
      <c r="C1225">
        <f t="shared" si="254"/>
        <v>2013</v>
      </c>
      <c r="D1225">
        <v>353.50983045716413</v>
      </c>
      <c r="E1225">
        <f t="shared" ca="1" si="255"/>
        <v>363.22894946613502</v>
      </c>
      <c r="F1225">
        <f t="shared" ca="1" si="256"/>
        <v>363.53586901378674</v>
      </c>
      <c r="G1225" t="str">
        <f t="shared" ca="1" si="257"/>
        <v/>
      </c>
      <c r="H1225">
        <f t="shared" ca="1" si="259"/>
        <v>396.43493622023351</v>
      </c>
      <c r="I1225" s="4" t="str">
        <f t="shared" ca="1" si="260"/>
        <v/>
      </c>
      <c r="J1225">
        <f t="shared" ca="1" si="253"/>
        <v>96.205123603911815</v>
      </c>
      <c r="K1225">
        <f t="shared" ca="1" si="251"/>
        <v>126.86661380738708</v>
      </c>
      <c r="L1225">
        <f t="shared" ca="1" si="252"/>
        <v>0.24168289263262366</v>
      </c>
      <c r="M1225">
        <f t="shared" ca="1" si="261"/>
        <v>76.537059214359999</v>
      </c>
      <c r="N1225">
        <f t="shared" ca="1" si="262"/>
        <v>44.58565335577736</v>
      </c>
      <c r="O1225">
        <f t="shared" ca="1" si="263"/>
        <v>12.829525556958588</v>
      </c>
    </row>
    <row r="1226" spans="1:15" x14ac:dyDescent="0.2">
      <c r="A1226">
        <v>1225</v>
      </c>
      <c r="B1226" s="2">
        <f t="shared" si="258"/>
        <v>41403</v>
      </c>
      <c r="C1226">
        <f t="shared" si="254"/>
        <v>2013</v>
      </c>
      <c r="D1226">
        <v>353.26494656817158</v>
      </c>
      <c r="E1226">
        <f t="shared" ca="1" si="255"/>
        <v>362.73074932123689</v>
      </c>
      <c r="F1226">
        <f t="shared" ca="1" si="256"/>
        <v>363.02966940817578</v>
      </c>
      <c r="G1226" t="str">
        <f t="shared" ca="1" si="257"/>
        <v/>
      </c>
      <c r="H1226">
        <f t="shared" ca="1" si="259"/>
        <v>396.43493622023351</v>
      </c>
      <c r="I1226" s="4" t="str">
        <f t="shared" ca="1" si="260"/>
        <v/>
      </c>
      <c r="J1226">
        <f t="shared" ca="1" si="253"/>
        <v>96.205123603911815</v>
      </c>
      <c r="K1226">
        <f t="shared" ca="1" si="251"/>
        <v>126.86661380738708</v>
      </c>
      <c r="L1226">
        <f t="shared" ca="1" si="252"/>
        <v>0.24168289263262366</v>
      </c>
      <c r="M1226">
        <f t="shared" ca="1" si="261"/>
        <v>76.537059214359999</v>
      </c>
      <c r="N1226">
        <f t="shared" ca="1" si="262"/>
        <v>44.58565335577736</v>
      </c>
      <c r="O1226">
        <f t="shared" ca="1" si="263"/>
        <v>12.829525556958588</v>
      </c>
    </row>
    <row r="1227" spans="1:15" x14ac:dyDescent="0.2">
      <c r="A1227">
        <v>1226</v>
      </c>
      <c r="B1227" s="2">
        <f t="shared" si="258"/>
        <v>41404</v>
      </c>
      <c r="C1227">
        <f t="shared" si="254"/>
        <v>2013</v>
      </c>
      <c r="D1227">
        <v>359.75314262119986</v>
      </c>
      <c r="E1227">
        <f t="shared" ca="1" si="255"/>
        <v>362.58186898623501</v>
      </c>
      <c r="F1227">
        <f t="shared" ca="1" si="256"/>
        <v>362.6711971872362</v>
      </c>
      <c r="G1227" t="str">
        <f t="shared" ca="1" si="257"/>
        <v/>
      </c>
      <c r="H1227">
        <f t="shared" ca="1" si="259"/>
        <v>396.43493622023351</v>
      </c>
      <c r="I1227" s="4" t="str">
        <f t="shared" ca="1" si="260"/>
        <v/>
      </c>
      <c r="J1227">
        <f t="shared" ca="1" si="253"/>
        <v>96.205123603911815</v>
      </c>
      <c r="K1227">
        <f t="shared" ca="1" si="251"/>
        <v>126.86661380738708</v>
      </c>
      <c r="L1227">
        <f t="shared" ca="1" si="252"/>
        <v>0.24168289263262366</v>
      </c>
      <c r="M1227">
        <f t="shared" ca="1" si="261"/>
        <v>76.537059214359999</v>
      </c>
      <c r="N1227">
        <f t="shared" ca="1" si="262"/>
        <v>44.58565335577736</v>
      </c>
      <c r="O1227">
        <f t="shared" ca="1" si="263"/>
        <v>12.829525556958588</v>
      </c>
    </row>
    <row r="1228" spans="1:15" x14ac:dyDescent="0.2">
      <c r="A1228">
        <v>1227</v>
      </c>
      <c r="B1228" s="2">
        <f t="shared" si="258"/>
        <v>41405</v>
      </c>
      <c r="C1228">
        <f t="shared" si="254"/>
        <v>2013</v>
      </c>
      <c r="D1228">
        <v>359.36719933155985</v>
      </c>
      <c r="E1228">
        <f t="shared" ca="1" si="255"/>
        <v>362.42113550350126</v>
      </c>
      <c r="F1228">
        <f t="shared" ca="1" si="256"/>
        <v>362.51757559314143</v>
      </c>
      <c r="G1228" t="str">
        <f t="shared" ca="1" si="257"/>
        <v/>
      </c>
      <c r="H1228">
        <f t="shared" ca="1" si="259"/>
        <v>396.43493622023351</v>
      </c>
      <c r="I1228" s="4" t="str">
        <f t="shared" ca="1" si="260"/>
        <v/>
      </c>
      <c r="J1228">
        <f t="shared" ca="1" si="253"/>
        <v>96.205123603911815</v>
      </c>
      <c r="K1228">
        <f t="shared" ca="1" si="251"/>
        <v>126.86661380738708</v>
      </c>
      <c r="L1228">
        <f t="shared" ca="1" si="252"/>
        <v>0.24168289263262366</v>
      </c>
      <c r="M1228">
        <f t="shared" ca="1" si="261"/>
        <v>76.537059214359999</v>
      </c>
      <c r="N1228">
        <f t="shared" ca="1" si="262"/>
        <v>44.58565335577736</v>
      </c>
      <c r="O1228">
        <f t="shared" ca="1" si="263"/>
        <v>12.829525556958588</v>
      </c>
    </row>
    <row r="1229" spans="1:15" x14ac:dyDescent="0.2">
      <c r="A1229">
        <v>1228</v>
      </c>
      <c r="B1229" s="2">
        <f t="shared" si="258"/>
        <v>41406</v>
      </c>
      <c r="C1229">
        <f t="shared" si="254"/>
        <v>2013</v>
      </c>
      <c r="D1229">
        <v>355.85968063856234</v>
      </c>
      <c r="E1229">
        <f t="shared" ca="1" si="255"/>
        <v>362.09306276025433</v>
      </c>
      <c r="F1229">
        <f t="shared" ca="1" si="256"/>
        <v>362.28990640620242</v>
      </c>
      <c r="G1229" t="str">
        <f t="shared" ca="1" si="257"/>
        <v/>
      </c>
      <c r="H1229">
        <f t="shared" ca="1" si="259"/>
        <v>396.43493622023351</v>
      </c>
      <c r="I1229" s="4" t="str">
        <f t="shared" ca="1" si="260"/>
        <v/>
      </c>
      <c r="J1229">
        <f t="shared" ca="1" si="253"/>
        <v>96.205123603911815</v>
      </c>
      <c r="K1229">
        <f t="shared" ca="1" si="251"/>
        <v>126.86661380738708</v>
      </c>
      <c r="L1229">
        <f t="shared" ca="1" si="252"/>
        <v>0.24168289263262366</v>
      </c>
      <c r="M1229">
        <f t="shared" ca="1" si="261"/>
        <v>76.537059214359999</v>
      </c>
      <c r="N1229">
        <f t="shared" ca="1" si="262"/>
        <v>44.58565335577736</v>
      </c>
      <c r="O1229">
        <f t="shared" ca="1" si="263"/>
        <v>12.829525556958588</v>
      </c>
    </row>
    <row r="1230" spans="1:15" x14ac:dyDescent="0.2">
      <c r="A1230">
        <v>1229</v>
      </c>
      <c r="B1230" s="2">
        <f t="shared" si="258"/>
        <v>41407</v>
      </c>
      <c r="C1230">
        <f t="shared" si="254"/>
        <v>2013</v>
      </c>
      <c r="D1230">
        <v>353.05001046135635</v>
      </c>
      <c r="E1230">
        <f t="shared" ca="1" si="255"/>
        <v>361.64091014530948</v>
      </c>
      <c r="F1230">
        <f t="shared" ca="1" si="256"/>
        <v>361.91220171427636</v>
      </c>
      <c r="G1230" t="str">
        <f t="shared" ca="1" si="257"/>
        <v/>
      </c>
      <c r="H1230">
        <f t="shared" ca="1" si="259"/>
        <v>396.43493622023351</v>
      </c>
      <c r="I1230" s="4" t="str">
        <f t="shared" ca="1" si="260"/>
        <v/>
      </c>
      <c r="J1230">
        <f t="shared" ca="1" si="253"/>
        <v>96.205123603911815</v>
      </c>
      <c r="K1230">
        <f t="shared" ca="1" si="251"/>
        <v>126.86661380738708</v>
      </c>
      <c r="L1230">
        <f t="shared" ca="1" si="252"/>
        <v>0.24168289263262366</v>
      </c>
      <c r="M1230">
        <f t="shared" ca="1" si="261"/>
        <v>76.537059214359999</v>
      </c>
      <c r="N1230">
        <f t="shared" ca="1" si="262"/>
        <v>44.58565335577736</v>
      </c>
      <c r="O1230">
        <f t="shared" ca="1" si="263"/>
        <v>12.829525556958588</v>
      </c>
    </row>
    <row r="1231" spans="1:15" x14ac:dyDescent="0.2">
      <c r="A1231">
        <v>1230</v>
      </c>
      <c r="B1231" s="2">
        <f t="shared" si="258"/>
        <v>41408</v>
      </c>
      <c r="C1231">
        <f t="shared" si="254"/>
        <v>2013</v>
      </c>
      <c r="D1231">
        <v>350.05356672810751</v>
      </c>
      <c r="E1231">
        <f t="shared" ca="1" si="255"/>
        <v>361.06154297444937</v>
      </c>
      <c r="F1231">
        <f t="shared" ca="1" si="256"/>
        <v>361.40916327696539</v>
      </c>
      <c r="G1231" t="str">
        <f t="shared" ca="1" si="257"/>
        <v/>
      </c>
      <c r="H1231">
        <f t="shared" ca="1" si="259"/>
        <v>396.43493622023351</v>
      </c>
      <c r="I1231" s="4" t="str">
        <f t="shared" ca="1" si="260"/>
        <v/>
      </c>
      <c r="J1231">
        <f t="shared" ca="1" si="253"/>
        <v>96.205123603911815</v>
      </c>
      <c r="K1231">
        <f t="shared" ca="1" si="251"/>
        <v>126.86661380738708</v>
      </c>
      <c r="L1231">
        <f t="shared" ca="1" si="252"/>
        <v>0.24168289263262366</v>
      </c>
      <c r="M1231">
        <f t="shared" ca="1" si="261"/>
        <v>76.537059214359999</v>
      </c>
      <c r="N1231">
        <f t="shared" ca="1" si="262"/>
        <v>44.58565335577736</v>
      </c>
      <c r="O1231">
        <f t="shared" ca="1" si="263"/>
        <v>12.829525556958588</v>
      </c>
    </row>
    <row r="1232" spans="1:15" x14ac:dyDescent="0.2">
      <c r="A1232">
        <v>1231</v>
      </c>
      <c r="B1232" s="2">
        <f t="shared" si="258"/>
        <v>41409</v>
      </c>
      <c r="C1232">
        <f t="shared" si="254"/>
        <v>2013</v>
      </c>
      <c r="D1232">
        <v>356.96192064031328</v>
      </c>
      <c r="E1232">
        <f t="shared" ca="1" si="255"/>
        <v>360.85656185774258</v>
      </c>
      <c r="F1232">
        <f t="shared" ca="1" si="256"/>
        <v>360.97955052776672</v>
      </c>
      <c r="G1232" t="str">
        <f t="shared" ca="1" si="257"/>
        <v/>
      </c>
      <c r="H1232">
        <f t="shared" ca="1" si="259"/>
        <v>396.43493622023351</v>
      </c>
      <c r="I1232" s="4" t="str">
        <f t="shared" ca="1" si="260"/>
        <v/>
      </c>
      <c r="J1232">
        <f t="shared" ca="1" si="253"/>
        <v>96.205123603911815</v>
      </c>
      <c r="K1232">
        <f t="shared" ca="1" si="251"/>
        <v>126.86661380738708</v>
      </c>
      <c r="L1232">
        <f t="shared" ca="1" si="252"/>
        <v>0.24168289263262366</v>
      </c>
      <c r="M1232">
        <f t="shared" ca="1" si="261"/>
        <v>76.537059214359999</v>
      </c>
      <c r="N1232">
        <f t="shared" ca="1" si="262"/>
        <v>44.58565335577736</v>
      </c>
      <c r="O1232">
        <f t="shared" ca="1" si="263"/>
        <v>12.829525556958588</v>
      </c>
    </row>
    <row r="1233" spans="1:15" x14ac:dyDescent="0.2">
      <c r="A1233">
        <v>1232</v>
      </c>
      <c r="B1233" s="2">
        <f t="shared" si="258"/>
        <v>41410</v>
      </c>
      <c r="C1233">
        <f t="shared" si="254"/>
        <v>2013</v>
      </c>
      <c r="D1233">
        <v>354.44172611126737</v>
      </c>
      <c r="E1233">
        <f t="shared" ca="1" si="255"/>
        <v>360.53582007041882</v>
      </c>
      <c r="F1233">
        <f t="shared" ca="1" si="256"/>
        <v>360.72826514281309</v>
      </c>
      <c r="G1233" t="str">
        <f t="shared" ca="1" si="257"/>
        <v/>
      </c>
      <c r="H1233">
        <f t="shared" ca="1" si="259"/>
        <v>396.43493622023351</v>
      </c>
      <c r="I1233" s="4" t="str">
        <f t="shared" ca="1" si="260"/>
        <v/>
      </c>
      <c r="J1233">
        <f t="shared" ca="1" si="253"/>
        <v>96.205123603911815</v>
      </c>
      <c r="K1233">
        <f t="shared" ca="1" si="251"/>
        <v>126.86661380738708</v>
      </c>
      <c r="L1233">
        <f t="shared" ca="1" si="252"/>
        <v>0.24168289263262366</v>
      </c>
      <c r="M1233">
        <f t="shared" ca="1" si="261"/>
        <v>76.537059214359999</v>
      </c>
      <c r="N1233">
        <f t="shared" ca="1" si="262"/>
        <v>44.58565335577736</v>
      </c>
      <c r="O1233">
        <f t="shared" ca="1" si="263"/>
        <v>12.829525556958588</v>
      </c>
    </row>
    <row r="1234" spans="1:15" x14ac:dyDescent="0.2">
      <c r="A1234">
        <v>1233</v>
      </c>
      <c r="B1234" s="2">
        <f t="shared" si="258"/>
        <v>41411</v>
      </c>
      <c r="C1234">
        <f t="shared" si="254"/>
        <v>2013</v>
      </c>
      <c r="D1234">
        <v>348.2900795793164</v>
      </c>
      <c r="E1234">
        <f t="shared" ca="1" si="255"/>
        <v>359.92353304586373</v>
      </c>
      <c r="F1234">
        <f t="shared" ca="1" si="256"/>
        <v>360.29090526059679</v>
      </c>
      <c r="G1234" t="str">
        <f t="shared" ca="1" si="257"/>
        <v/>
      </c>
      <c r="H1234">
        <f t="shared" ca="1" si="259"/>
        <v>396.43493622023351</v>
      </c>
      <c r="I1234" s="4" t="str">
        <f t="shared" ca="1" si="260"/>
        <v/>
      </c>
      <c r="J1234">
        <f t="shared" ca="1" si="253"/>
        <v>96.205123603911815</v>
      </c>
      <c r="K1234">
        <f t="shared" ca="1" si="251"/>
        <v>126.86661380738708</v>
      </c>
      <c r="L1234">
        <f t="shared" ca="1" si="252"/>
        <v>0.24168289263262366</v>
      </c>
      <c r="M1234">
        <f t="shared" ca="1" si="261"/>
        <v>76.537059214359999</v>
      </c>
      <c r="N1234">
        <f t="shared" ca="1" si="262"/>
        <v>44.58565335577736</v>
      </c>
      <c r="O1234">
        <f t="shared" ca="1" si="263"/>
        <v>12.829525556958588</v>
      </c>
    </row>
    <row r="1235" spans="1:15" x14ac:dyDescent="0.2">
      <c r="A1235">
        <v>1234</v>
      </c>
      <c r="B1235" s="2">
        <f t="shared" si="258"/>
        <v>41412</v>
      </c>
      <c r="C1235">
        <f t="shared" si="254"/>
        <v>2013</v>
      </c>
      <c r="D1235">
        <v>344.67752672017798</v>
      </c>
      <c r="E1235">
        <f t="shared" ca="1" si="255"/>
        <v>359.16123272957947</v>
      </c>
      <c r="F1235">
        <f t="shared" ca="1" si="256"/>
        <v>359.61861291934997</v>
      </c>
      <c r="G1235" t="str">
        <f t="shared" ca="1" si="257"/>
        <v/>
      </c>
      <c r="H1235">
        <f t="shared" ca="1" si="259"/>
        <v>396.43493622023351</v>
      </c>
      <c r="I1235" s="4" t="str">
        <f t="shared" ca="1" si="260"/>
        <v/>
      </c>
      <c r="J1235">
        <f t="shared" ca="1" si="253"/>
        <v>96.205123603911815</v>
      </c>
      <c r="K1235">
        <f t="shared" ca="1" si="251"/>
        <v>126.86661380738708</v>
      </c>
      <c r="L1235">
        <f t="shared" ca="1" si="252"/>
        <v>0.24168289263262366</v>
      </c>
      <c r="M1235">
        <f t="shared" ca="1" si="261"/>
        <v>76.537059214359999</v>
      </c>
      <c r="N1235">
        <f t="shared" ca="1" si="262"/>
        <v>44.58565335577736</v>
      </c>
      <c r="O1235">
        <f t="shared" ca="1" si="263"/>
        <v>12.829525556958588</v>
      </c>
    </row>
    <row r="1236" spans="1:15" x14ac:dyDescent="0.2">
      <c r="A1236">
        <v>1235</v>
      </c>
      <c r="B1236" s="2">
        <f t="shared" si="258"/>
        <v>41413</v>
      </c>
      <c r="C1236">
        <f t="shared" si="254"/>
        <v>2013</v>
      </c>
      <c r="D1236">
        <v>345.26576851310386</v>
      </c>
      <c r="E1236">
        <f t="shared" ca="1" si="255"/>
        <v>358.46645951875564</v>
      </c>
      <c r="F1236">
        <f t="shared" ca="1" si="256"/>
        <v>358.88332344524997</v>
      </c>
      <c r="G1236" t="str">
        <f t="shared" ca="1" si="257"/>
        <v/>
      </c>
      <c r="H1236">
        <f t="shared" ca="1" si="259"/>
        <v>396.43493622023351</v>
      </c>
      <c r="I1236" s="4" t="str">
        <f t="shared" ca="1" si="260"/>
        <v/>
      </c>
      <c r="J1236">
        <f t="shared" ca="1" si="253"/>
        <v>96.205123603911815</v>
      </c>
      <c r="K1236">
        <f t="shared" ca="1" si="251"/>
        <v>126.86661380738708</v>
      </c>
      <c r="L1236">
        <f t="shared" ca="1" si="252"/>
        <v>0.24168289263262366</v>
      </c>
      <c r="M1236">
        <f t="shared" ca="1" si="261"/>
        <v>76.537059214359999</v>
      </c>
      <c r="N1236">
        <f t="shared" ca="1" si="262"/>
        <v>44.58565335577736</v>
      </c>
      <c r="O1236">
        <f t="shared" ca="1" si="263"/>
        <v>12.829525556958588</v>
      </c>
    </row>
    <row r="1237" spans="1:15" x14ac:dyDescent="0.2">
      <c r="A1237">
        <v>1236</v>
      </c>
      <c r="B1237" s="2">
        <f t="shared" si="258"/>
        <v>41414</v>
      </c>
      <c r="C1237">
        <f t="shared" si="254"/>
        <v>2013</v>
      </c>
      <c r="D1237">
        <v>355.75649879797629</v>
      </c>
      <c r="E1237">
        <f t="shared" ca="1" si="255"/>
        <v>358.3309614827167</v>
      </c>
      <c r="F1237">
        <f t="shared" ca="1" si="256"/>
        <v>358.41226030434001</v>
      </c>
      <c r="G1237" t="str">
        <f t="shared" ca="1" si="257"/>
        <v/>
      </c>
      <c r="H1237">
        <f t="shared" ca="1" si="259"/>
        <v>396.43493622023351</v>
      </c>
      <c r="I1237" s="4" t="str">
        <f t="shared" ca="1" si="260"/>
        <v/>
      </c>
      <c r="J1237">
        <f t="shared" ca="1" si="253"/>
        <v>96.205123603911815</v>
      </c>
      <c r="K1237">
        <f t="shared" ca="1" si="251"/>
        <v>126.86661380738708</v>
      </c>
      <c r="L1237">
        <f t="shared" ca="1" si="252"/>
        <v>0.24168289263262366</v>
      </c>
      <c r="M1237">
        <f t="shared" ca="1" si="261"/>
        <v>76.537059214359999</v>
      </c>
      <c r="N1237">
        <f t="shared" ca="1" si="262"/>
        <v>44.58565335577736</v>
      </c>
      <c r="O1237">
        <f t="shared" ca="1" si="263"/>
        <v>12.829525556958588</v>
      </c>
    </row>
    <row r="1238" spans="1:15" x14ac:dyDescent="0.2">
      <c r="A1238">
        <v>1237</v>
      </c>
      <c r="B1238" s="2">
        <f t="shared" si="258"/>
        <v>41415</v>
      </c>
      <c r="C1238">
        <f t="shared" si="254"/>
        <v>2013</v>
      </c>
      <c r="D1238">
        <v>357.31605206027234</v>
      </c>
      <c r="E1238">
        <f t="shared" ca="1" si="255"/>
        <v>358.28021601159446</v>
      </c>
      <c r="F1238">
        <f t="shared" ca="1" si="256"/>
        <v>358.31066329426778</v>
      </c>
      <c r="G1238" t="str">
        <f t="shared" ca="1" si="257"/>
        <v/>
      </c>
      <c r="H1238">
        <f t="shared" ca="1" si="259"/>
        <v>396.43493622023351</v>
      </c>
      <c r="I1238" s="4" t="str">
        <f t="shared" ca="1" si="260"/>
        <v/>
      </c>
      <c r="J1238">
        <f t="shared" ca="1" si="253"/>
        <v>96.205123603911815</v>
      </c>
      <c r="K1238">
        <f t="shared" ca="1" si="251"/>
        <v>126.86661380738708</v>
      </c>
      <c r="L1238">
        <f t="shared" ca="1" si="252"/>
        <v>0.24168289263262366</v>
      </c>
      <c r="M1238">
        <f t="shared" ca="1" si="261"/>
        <v>76.537059214359999</v>
      </c>
      <c r="N1238">
        <f t="shared" ca="1" si="262"/>
        <v>44.58565335577736</v>
      </c>
      <c r="O1238">
        <f t="shared" ca="1" si="263"/>
        <v>12.829525556958588</v>
      </c>
    </row>
    <row r="1239" spans="1:15" x14ac:dyDescent="0.2">
      <c r="A1239">
        <v>1238</v>
      </c>
      <c r="B1239" s="2">
        <f t="shared" si="258"/>
        <v>41416</v>
      </c>
      <c r="C1239">
        <f t="shared" si="254"/>
        <v>2013</v>
      </c>
      <c r="D1239">
        <v>360.29115799628664</v>
      </c>
      <c r="E1239">
        <f t="shared" ca="1" si="255"/>
        <v>358.38076311082904</v>
      </c>
      <c r="F1239">
        <f t="shared" ca="1" si="256"/>
        <v>358.32043485128833</v>
      </c>
      <c r="G1239" t="str">
        <f t="shared" ca="1" si="257"/>
        <v>BUY</v>
      </c>
      <c r="H1239">
        <f t="shared" ca="1" si="259"/>
        <v>360.29115799628664</v>
      </c>
      <c r="I1239" s="4">
        <f t="shared" ca="1" si="260"/>
        <v>-9.1172030821894387E-2</v>
      </c>
      <c r="J1239">
        <f t="shared" ca="1" si="253"/>
        <v>87.433907109471804</v>
      </c>
      <c r="K1239">
        <f t="shared" ca="1" si="251"/>
        <v>126.86661380738708</v>
      </c>
      <c r="L1239">
        <f t="shared" ca="1" si="252"/>
        <v>0.31082020331829197</v>
      </c>
      <c r="M1239">
        <f t="shared" ca="1" si="261"/>
        <v>62.580980970942427</v>
      </c>
      <c r="N1239">
        <f t="shared" ca="1" si="262"/>
        <v>32.390759669875663</v>
      </c>
      <c r="O1239">
        <f t="shared" ca="1" si="263"/>
        <v>8.150749958921347</v>
      </c>
    </row>
    <row r="1240" spans="1:15" x14ac:dyDescent="0.2">
      <c r="A1240">
        <v>1239</v>
      </c>
      <c r="B1240" s="2">
        <f t="shared" si="258"/>
        <v>41417</v>
      </c>
      <c r="C1240">
        <f t="shared" si="254"/>
        <v>2013</v>
      </c>
      <c r="D1240">
        <v>362.1944945020702</v>
      </c>
      <c r="E1240">
        <f t="shared" ca="1" si="255"/>
        <v>358.57144968039108</v>
      </c>
      <c r="F1240">
        <f t="shared" ca="1" si="256"/>
        <v>358.45703773865381</v>
      </c>
      <c r="G1240" t="str">
        <f t="shared" ca="1" si="257"/>
        <v/>
      </c>
      <c r="H1240">
        <f t="shared" ca="1" si="259"/>
        <v>360.29115799628664</v>
      </c>
      <c r="I1240" s="4" t="str">
        <f t="shared" ca="1" si="260"/>
        <v/>
      </c>
      <c r="J1240">
        <f t="shared" ca="1" si="253"/>
        <v>87.433907109471804</v>
      </c>
      <c r="K1240">
        <f t="shared" ca="1" si="251"/>
        <v>126.86661380738708</v>
      </c>
      <c r="L1240">
        <f t="shared" ca="1" si="252"/>
        <v>0.31082020331829197</v>
      </c>
      <c r="M1240">
        <f t="shared" ca="1" si="261"/>
        <v>62.580980970942427</v>
      </c>
      <c r="N1240">
        <f t="shared" ca="1" si="262"/>
        <v>32.390759669875663</v>
      </c>
      <c r="O1240">
        <f t="shared" ca="1" si="263"/>
        <v>8.150749958921347</v>
      </c>
    </row>
    <row r="1241" spans="1:15" x14ac:dyDescent="0.2">
      <c r="A1241">
        <v>1240</v>
      </c>
      <c r="B1241" s="2">
        <f t="shared" si="258"/>
        <v>41418</v>
      </c>
      <c r="C1241">
        <f t="shared" si="254"/>
        <v>2013</v>
      </c>
      <c r="D1241">
        <v>366.5280262483343</v>
      </c>
      <c r="E1241">
        <f t="shared" ca="1" si="255"/>
        <v>358.96927850878831</v>
      </c>
      <c r="F1241">
        <f t="shared" ca="1" si="256"/>
        <v>358.73058121174995</v>
      </c>
      <c r="G1241" t="str">
        <f t="shared" ca="1" si="257"/>
        <v/>
      </c>
      <c r="H1241">
        <f t="shared" ca="1" si="259"/>
        <v>360.29115799628664</v>
      </c>
      <c r="I1241" s="4" t="str">
        <f t="shared" ca="1" si="260"/>
        <v/>
      </c>
      <c r="J1241">
        <f t="shared" ca="1" si="253"/>
        <v>87.433907109471804</v>
      </c>
      <c r="K1241">
        <f t="shared" ca="1" si="251"/>
        <v>126.86661380738708</v>
      </c>
      <c r="L1241">
        <f t="shared" ca="1" si="252"/>
        <v>0.31082020331829197</v>
      </c>
      <c r="M1241">
        <f t="shared" ca="1" si="261"/>
        <v>62.580980970942427</v>
      </c>
      <c r="N1241">
        <f t="shared" ca="1" si="262"/>
        <v>32.390759669875663</v>
      </c>
      <c r="O1241">
        <f t="shared" ca="1" si="263"/>
        <v>8.150749958921347</v>
      </c>
    </row>
    <row r="1242" spans="1:15" x14ac:dyDescent="0.2">
      <c r="A1242">
        <v>1241</v>
      </c>
      <c r="B1242" s="2">
        <f t="shared" si="258"/>
        <v>41419</v>
      </c>
      <c r="C1242">
        <f t="shared" si="254"/>
        <v>2013</v>
      </c>
      <c r="D1242">
        <v>366.91022349257412</v>
      </c>
      <c r="E1242">
        <f t="shared" ca="1" si="255"/>
        <v>359.36632575797756</v>
      </c>
      <c r="F1242">
        <f t="shared" ca="1" si="256"/>
        <v>359.12809740846404</v>
      </c>
      <c r="G1242" t="str">
        <f t="shared" ca="1" si="257"/>
        <v/>
      </c>
      <c r="H1242">
        <f t="shared" ca="1" si="259"/>
        <v>360.29115799628664</v>
      </c>
      <c r="I1242" s="4" t="str">
        <f t="shared" ca="1" si="260"/>
        <v/>
      </c>
      <c r="J1242">
        <f t="shared" ca="1" si="253"/>
        <v>87.433907109471804</v>
      </c>
      <c r="K1242">
        <f t="shared" ca="1" si="251"/>
        <v>126.86661380738708</v>
      </c>
      <c r="L1242">
        <f t="shared" ca="1" si="252"/>
        <v>0.31082020331829197</v>
      </c>
      <c r="M1242">
        <f t="shared" ca="1" si="261"/>
        <v>62.580980970942427</v>
      </c>
      <c r="N1242">
        <f t="shared" ca="1" si="262"/>
        <v>32.390759669875663</v>
      </c>
      <c r="O1242">
        <f t="shared" ca="1" si="263"/>
        <v>8.150749958921347</v>
      </c>
    </row>
    <row r="1243" spans="1:15" x14ac:dyDescent="0.2">
      <c r="A1243">
        <v>1242</v>
      </c>
      <c r="B1243" s="2">
        <f t="shared" si="258"/>
        <v>41420</v>
      </c>
      <c r="C1243">
        <f t="shared" si="254"/>
        <v>2013</v>
      </c>
      <c r="D1243">
        <v>365.6471890619485</v>
      </c>
      <c r="E1243">
        <f t="shared" ca="1" si="255"/>
        <v>359.68036892317616</v>
      </c>
      <c r="F1243">
        <f t="shared" ca="1" si="256"/>
        <v>359.49194302405698</v>
      </c>
      <c r="G1243" t="str">
        <f t="shared" ca="1" si="257"/>
        <v/>
      </c>
      <c r="H1243">
        <f t="shared" ca="1" si="259"/>
        <v>360.29115799628664</v>
      </c>
      <c r="I1243" s="4" t="str">
        <f t="shared" ca="1" si="260"/>
        <v/>
      </c>
      <c r="J1243">
        <f t="shared" ca="1" si="253"/>
        <v>87.433907109471804</v>
      </c>
      <c r="K1243">
        <f t="shared" ca="1" si="251"/>
        <v>126.86661380738708</v>
      </c>
      <c r="L1243">
        <f t="shared" ca="1" si="252"/>
        <v>0.31082020331829197</v>
      </c>
      <c r="M1243">
        <f t="shared" ca="1" si="261"/>
        <v>62.580980970942427</v>
      </c>
      <c r="N1243">
        <f t="shared" ca="1" si="262"/>
        <v>32.390759669875663</v>
      </c>
      <c r="O1243">
        <f t="shared" ca="1" si="263"/>
        <v>8.150749958921347</v>
      </c>
    </row>
    <row r="1244" spans="1:15" x14ac:dyDescent="0.2">
      <c r="A1244">
        <v>1243</v>
      </c>
      <c r="B1244" s="2">
        <f t="shared" si="258"/>
        <v>41421</v>
      </c>
      <c r="C1244">
        <f t="shared" si="254"/>
        <v>2013</v>
      </c>
      <c r="D1244">
        <v>358.98924668909854</v>
      </c>
      <c r="E1244">
        <f t="shared" ca="1" si="255"/>
        <v>359.6458128114723</v>
      </c>
      <c r="F1244">
        <f t="shared" ca="1" si="256"/>
        <v>359.66654647849464</v>
      </c>
      <c r="G1244" t="str">
        <f t="shared" ca="1" si="257"/>
        <v>SELL</v>
      </c>
      <c r="H1244">
        <f t="shared" ca="1" si="259"/>
        <v>358.98924668909854</v>
      </c>
      <c r="I1244" s="4">
        <f t="shared" ca="1" si="260"/>
        <v>3.6134978011353939E-3</v>
      </c>
      <c r="J1244">
        <f t="shared" ca="1" si="253"/>
        <v>87.749849340556551</v>
      </c>
      <c r="K1244">
        <f t="shared" ref="K1244:K1307" ca="1" si="264">MAX(K1243,J1244)</f>
        <v>126.86661380738708</v>
      </c>
      <c r="L1244">
        <f t="shared" ref="L1244:L1307" ca="1" si="265">1-J1244/K1244</f>
        <v>0.30832985363839571</v>
      </c>
      <c r="M1244">
        <f t="shared" ca="1" si="261"/>
        <v>63.033253445205219</v>
      </c>
      <c r="N1244">
        <f t="shared" ca="1" si="262"/>
        <v>32.741891486408264</v>
      </c>
      <c r="O1244">
        <f t="shared" ca="1" si="263"/>
        <v>8.268560827138014</v>
      </c>
    </row>
    <row r="1245" spans="1:15" x14ac:dyDescent="0.2">
      <c r="A1245">
        <v>1244</v>
      </c>
      <c r="B1245" s="2">
        <f t="shared" si="258"/>
        <v>41422</v>
      </c>
      <c r="C1245">
        <f t="shared" si="254"/>
        <v>2013</v>
      </c>
      <c r="D1245">
        <v>361.69188974176058</v>
      </c>
      <c r="E1245">
        <f t="shared" ca="1" si="255"/>
        <v>359.74811665798677</v>
      </c>
      <c r="F1245">
        <f t="shared" ca="1" si="256"/>
        <v>359.68673435007804</v>
      </c>
      <c r="G1245" t="str">
        <f t="shared" ca="1" si="257"/>
        <v>BUY</v>
      </c>
      <c r="H1245">
        <f t="shared" ca="1" si="259"/>
        <v>361.69188974176058</v>
      </c>
      <c r="I1245" s="4">
        <f t="shared" ca="1" si="260"/>
        <v>7.5284791329770819E-3</v>
      </c>
      <c r="J1245">
        <f t="shared" ref="J1245:J1308" ca="1" si="266">IF(I1245&lt;&gt;"",J1244*(1+I1245),J1244)</f>
        <v>88.410472250238811</v>
      </c>
      <c r="K1245">
        <f t="shared" ca="1" si="264"/>
        <v>126.86661380738708</v>
      </c>
      <c r="L1245">
        <f t="shared" ca="1" si="265"/>
        <v>0.30312262937460921</v>
      </c>
      <c r="M1245">
        <f t="shared" ca="1" si="261"/>
        <v>63.982342511696984</v>
      </c>
      <c r="N1245">
        <f t="shared" ca="1" si="262"/>
        <v>33.481381426897137</v>
      </c>
      <c r="O1245">
        <f t="shared" ca="1" si="263"/>
        <v>8.5175595777254554</v>
      </c>
    </row>
    <row r="1246" spans="1:15" x14ac:dyDescent="0.2">
      <c r="A1246">
        <v>1245</v>
      </c>
      <c r="B1246" s="2">
        <f t="shared" si="258"/>
        <v>41423</v>
      </c>
      <c r="C1246">
        <f t="shared" si="254"/>
        <v>2013</v>
      </c>
      <c r="D1246">
        <v>362.75696806719765</v>
      </c>
      <c r="E1246">
        <f t="shared" ca="1" si="255"/>
        <v>359.89855922844731</v>
      </c>
      <c r="F1246">
        <f t="shared" ca="1" si="256"/>
        <v>359.808293686171</v>
      </c>
      <c r="G1246" t="str">
        <f t="shared" ca="1" si="257"/>
        <v/>
      </c>
      <c r="H1246">
        <f t="shared" ca="1" si="259"/>
        <v>361.69188974176058</v>
      </c>
      <c r="I1246" s="4" t="str">
        <f t="shared" ca="1" si="260"/>
        <v/>
      </c>
      <c r="J1246">
        <f t="shared" ca="1" si="266"/>
        <v>88.410472250238811</v>
      </c>
      <c r="K1246">
        <f t="shared" ca="1" si="264"/>
        <v>126.86661380738708</v>
      </c>
      <c r="L1246">
        <f t="shared" ca="1" si="265"/>
        <v>0.30312262937460921</v>
      </c>
      <c r="M1246">
        <f t="shared" ca="1" si="261"/>
        <v>63.982342511696984</v>
      </c>
      <c r="N1246">
        <f t="shared" ca="1" si="262"/>
        <v>33.481381426897137</v>
      </c>
      <c r="O1246">
        <f t="shared" ca="1" si="263"/>
        <v>8.5175595777254554</v>
      </c>
    </row>
    <row r="1247" spans="1:15" x14ac:dyDescent="0.2">
      <c r="A1247">
        <v>1246</v>
      </c>
      <c r="B1247" s="2">
        <f t="shared" si="258"/>
        <v>41424</v>
      </c>
      <c r="C1247">
        <f t="shared" si="254"/>
        <v>2013</v>
      </c>
      <c r="D1247">
        <v>367.37393110624032</v>
      </c>
      <c r="E1247">
        <f t="shared" ca="1" si="255"/>
        <v>360.27232782233693</v>
      </c>
      <c r="F1247">
        <f t="shared" ca="1" si="256"/>
        <v>360.04806666600319</v>
      </c>
      <c r="G1247" t="str">
        <f t="shared" ca="1" si="257"/>
        <v/>
      </c>
      <c r="H1247">
        <f t="shared" ca="1" si="259"/>
        <v>361.69188974176058</v>
      </c>
      <c r="I1247" s="4" t="str">
        <f t="shared" ca="1" si="260"/>
        <v/>
      </c>
      <c r="J1247">
        <f t="shared" ca="1" si="266"/>
        <v>88.410472250238811</v>
      </c>
      <c r="K1247">
        <f t="shared" ca="1" si="264"/>
        <v>126.86661380738708</v>
      </c>
      <c r="L1247">
        <f t="shared" ca="1" si="265"/>
        <v>0.30312262937460921</v>
      </c>
      <c r="M1247">
        <f t="shared" ca="1" si="261"/>
        <v>63.982342511696984</v>
      </c>
      <c r="N1247">
        <f t="shared" ca="1" si="262"/>
        <v>33.481381426897137</v>
      </c>
      <c r="O1247">
        <f t="shared" ca="1" si="263"/>
        <v>8.5175595777254554</v>
      </c>
    </row>
    <row r="1248" spans="1:15" x14ac:dyDescent="0.2">
      <c r="A1248">
        <v>1247</v>
      </c>
      <c r="B1248" s="2">
        <f t="shared" si="258"/>
        <v>41425</v>
      </c>
      <c r="C1248">
        <f t="shared" si="254"/>
        <v>2013</v>
      </c>
      <c r="D1248">
        <v>363.47150352945624</v>
      </c>
      <c r="E1248">
        <f t="shared" ca="1" si="255"/>
        <v>360.4322866076929</v>
      </c>
      <c r="F1248">
        <f t="shared" ca="1" si="256"/>
        <v>360.33631133647935</v>
      </c>
      <c r="G1248" t="str">
        <f t="shared" ca="1" si="257"/>
        <v/>
      </c>
      <c r="H1248">
        <f t="shared" ca="1" si="259"/>
        <v>361.69188974176058</v>
      </c>
      <c r="I1248" s="4" t="str">
        <f t="shared" ca="1" si="260"/>
        <v/>
      </c>
      <c r="J1248">
        <f t="shared" ca="1" si="266"/>
        <v>88.410472250238811</v>
      </c>
      <c r="K1248">
        <f t="shared" ca="1" si="264"/>
        <v>126.86661380738708</v>
      </c>
      <c r="L1248">
        <f t="shared" ca="1" si="265"/>
        <v>0.30312262937460921</v>
      </c>
      <c r="M1248">
        <f t="shared" ca="1" si="261"/>
        <v>63.982342511696984</v>
      </c>
      <c r="N1248">
        <f t="shared" ca="1" si="262"/>
        <v>33.481381426897137</v>
      </c>
      <c r="O1248">
        <f t="shared" ca="1" si="263"/>
        <v>8.5175595777254554</v>
      </c>
    </row>
    <row r="1249" spans="1:15" x14ac:dyDescent="0.2">
      <c r="A1249">
        <v>1248</v>
      </c>
      <c r="B1249" s="2">
        <f t="shared" si="258"/>
        <v>41426</v>
      </c>
      <c r="C1249">
        <f t="shared" si="254"/>
        <v>2013</v>
      </c>
      <c r="D1249">
        <v>361.96451396538436</v>
      </c>
      <c r="E1249">
        <f t="shared" ca="1" si="255"/>
        <v>360.5088979755775</v>
      </c>
      <c r="F1249">
        <f t="shared" ca="1" si="256"/>
        <v>360.46293115484673</v>
      </c>
      <c r="G1249" t="str">
        <f t="shared" ca="1" si="257"/>
        <v/>
      </c>
      <c r="H1249">
        <f t="shared" ca="1" si="259"/>
        <v>361.69188974176058</v>
      </c>
      <c r="I1249" s="4" t="str">
        <f t="shared" ca="1" si="260"/>
        <v/>
      </c>
      <c r="J1249">
        <f t="shared" ca="1" si="266"/>
        <v>88.410472250238811</v>
      </c>
      <c r="K1249">
        <f t="shared" ca="1" si="264"/>
        <v>126.86661380738708</v>
      </c>
      <c r="L1249">
        <f t="shared" ca="1" si="265"/>
        <v>0.30312262937460921</v>
      </c>
      <c r="M1249">
        <f t="shared" ca="1" si="261"/>
        <v>63.982342511696984</v>
      </c>
      <c r="N1249">
        <f t="shared" ca="1" si="262"/>
        <v>33.481381426897137</v>
      </c>
      <c r="O1249">
        <f t="shared" ca="1" si="263"/>
        <v>8.5175595777254554</v>
      </c>
    </row>
    <row r="1250" spans="1:15" x14ac:dyDescent="0.2">
      <c r="A1250">
        <v>1249</v>
      </c>
      <c r="B1250" s="2">
        <f t="shared" si="258"/>
        <v>41427</v>
      </c>
      <c r="C1250">
        <f t="shared" si="254"/>
        <v>2013</v>
      </c>
      <c r="D1250">
        <v>361.73681081331983</v>
      </c>
      <c r="E1250">
        <f t="shared" ca="1" si="255"/>
        <v>360.57029361746459</v>
      </c>
      <c r="F1250">
        <f t="shared" ca="1" si="256"/>
        <v>360.5334562323323</v>
      </c>
      <c r="G1250" t="str">
        <f t="shared" ca="1" si="257"/>
        <v/>
      </c>
      <c r="H1250">
        <f t="shared" ca="1" si="259"/>
        <v>361.69188974176058</v>
      </c>
      <c r="I1250" s="4" t="str">
        <f t="shared" ca="1" si="260"/>
        <v/>
      </c>
      <c r="J1250">
        <f t="shared" ca="1" si="266"/>
        <v>88.410472250238811</v>
      </c>
      <c r="K1250">
        <f t="shared" ca="1" si="264"/>
        <v>126.86661380738708</v>
      </c>
      <c r="L1250">
        <f t="shared" ca="1" si="265"/>
        <v>0.30312262937460921</v>
      </c>
      <c r="M1250">
        <f t="shared" ca="1" si="261"/>
        <v>63.982342511696984</v>
      </c>
      <c r="N1250">
        <f t="shared" ca="1" si="262"/>
        <v>33.481381426897137</v>
      </c>
      <c r="O1250">
        <f t="shared" ca="1" si="263"/>
        <v>8.5175595777254554</v>
      </c>
    </row>
    <row r="1251" spans="1:15" x14ac:dyDescent="0.2">
      <c r="A1251">
        <v>1250</v>
      </c>
      <c r="B1251" s="2">
        <f t="shared" si="258"/>
        <v>41428</v>
      </c>
      <c r="C1251">
        <f t="shared" si="254"/>
        <v>2013</v>
      </c>
      <c r="D1251">
        <v>369.35254446157262</v>
      </c>
      <c r="E1251">
        <f t="shared" ca="1" si="255"/>
        <v>361.00940615966999</v>
      </c>
      <c r="F1251">
        <f t="shared" ca="1" si="256"/>
        <v>360.74593863434677</v>
      </c>
      <c r="G1251" t="str">
        <f t="shared" ca="1" si="257"/>
        <v/>
      </c>
      <c r="H1251">
        <f t="shared" ca="1" si="259"/>
        <v>361.69188974176058</v>
      </c>
      <c r="I1251" s="4" t="str">
        <f t="shared" ca="1" si="260"/>
        <v/>
      </c>
      <c r="J1251">
        <f t="shared" ca="1" si="266"/>
        <v>88.410472250238811</v>
      </c>
      <c r="K1251">
        <f t="shared" ca="1" si="264"/>
        <v>126.86661380738708</v>
      </c>
      <c r="L1251">
        <f t="shared" ca="1" si="265"/>
        <v>0.30312262937460921</v>
      </c>
      <c r="M1251">
        <f t="shared" ca="1" si="261"/>
        <v>63.982342511696984</v>
      </c>
      <c r="N1251">
        <f t="shared" ca="1" si="262"/>
        <v>33.481381426897137</v>
      </c>
      <c r="O1251">
        <f t="shared" ca="1" si="263"/>
        <v>8.5175595777254554</v>
      </c>
    </row>
    <row r="1252" spans="1:15" x14ac:dyDescent="0.2">
      <c r="A1252">
        <v>1251</v>
      </c>
      <c r="B1252" s="2">
        <f t="shared" si="258"/>
        <v>41429</v>
      </c>
      <c r="C1252">
        <f t="shared" si="254"/>
        <v>2013</v>
      </c>
      <c r="D1252">
        <v>372.37416166859299</v>
      </c>
      <c r="E1252">
        <f t="shared" ca="1" si="255"/>
        <v>361.57764393511616</v>
      </c>
      <c r="F1252">
        <f t="shared" ca="1" si="256"/>
        <v>361.23670126984848</v>
      </c>
      <c r="G1252" t="str">
        <f t="shared" ca="1" si="257"/>
        <v/>
      </c>
      <c r="H1252">
        <f t="shared" ca="1" si="259"/>
        <v>361.69188974176058</v>
      </c>
      <c r="I1252" s="4" t="str">
        <f t="shared" ca="1" si="260"/>
        <v/>
      </c>
      <c r="J1252">
        <f t="shared" ca="1" si="266"/>
        <v>88.410472250238811</v>
      </c>
      <c r="K1252">
        <f t="shared" ca="1" si="264"/>
        <v>126.86661380738708</v>
      </c>
      <c r="L1252">
        <f t="shared" ca="1" si="265"/>
        <v>0.30312262937460921</v>
      </c>
      <c r="M1252">
        <f t="shared" ca="1" si="261"/>
        <v>63.982342511696984</v>
      </c>
      <c r="N1252">
        <f t="shared" ca="1" si="262"/>
        <v>33.481381426897137</v>
      </c>
      <c r="O1252">
        <f t="shared" ca="1" si="263"/>
        <v>8.5175595777254554</v>
      </c>
    </row>
    <row r="1253" spans="1:15" x14ac:dyDescent="0.2">
      <c r="A1253">
        <v>1252</v>
      </c>
      <c r="B1253" s="2">
        <f t="shared" si="258"/>
        <v>41430</v>
      </c>
      <c r="C1253">
        <f t="shared" si="254"/>
        <v>2013</v>
      </c>
      <c r="D1253">
        <v>379.31373621005673</v>
      </c>
      <c r="E1253">
        <f t="shared" ca="1" si="255"/>
        <v>362.46444854886323</v>
      </c>
      <c r="F1253">
        <f t="shared" ca="1" si="256"/>
        <v>361.93236578061499</v>
      </c>
      <c r="G1253" t="str">
        <f t="shared" ca="1" si="257"/>
        <v/>
      </c>
      <c r="H1253">
        <f t="shared" ca="1" si="259"/>
        <v>361.69188974176058</v>
      </c>
      <c r="I1253" s="4" t="str">
        <f t="shared" ca="1" si="260"/>
        <v/>
      </c>
      <c r="J1253">
        <f t="shared" ca="1" si="266"/>
        <v>88.410472250238811</v>
      </c>
      <c r="K1253">
        <f t="shared" ca="1" si="264"/>
        <v>126.86661380738708</v>
      </c>
      <c r="L1253">
        <f t="shared" ca="1" si="265"/>
        <v>0.30312262937460921</v>
      </c>
      <c r="M1253">
        <f t="shared" ca="1" si="261"/>
        <v>63.982342511696984</v>
      </c>
      <c r="N1253">
        <f t="shared" ca="1" si="262"/>
        <v>33.481381426897137</v>
      </c>
      <c r="O1253">
        <f t="shared" ca="1" si="263"/>
        <v>8.5175595777254554</v>
      </c>
    </row>
    <row r="1254" spans="1:15" x14ac:dyDescent="0.2">
      <c r="A1254">
        <v>1253</v>
      </c>
      <c r="B1254" s="2">
        <f t="shared" si="258"/>
        <v>41431</v>
      </c>
      <c r="C1254">
        <f t="shared" si="254"/>
        <v>2013</v>
      </c>
      <c r="D1254">
        <v>373.70713086872189</v>
      </c>
      <c r="E1254">
        <f t="shared" ca="1" si="255"/>
        <v>363.02658266485616</v>
      </c>
      <c r="F1254">
        <f t="shared" ca="1" si="256"/>
        <v>362.68930219526038</v>
      </c>
      <c r="G1254" t="str">
        <f t="shared" ca="1" si="257"/>
        <v/>
      </c>
      <c r="H1254">
        <f t="shared" ca="1" si="259"/>
        <v>361.69188974176058</v>
      </c>
      <c r="I1254" s="4" t="str">
        <f t="shared" ca="1" si="260"/>
        <v/>
      </c>
      <c r="J1254">
        <f t="shared" ca="1" si="266"/>
        <v>88.410472250238811</v>
      </c>
      <c r="K1254">
        <f t="shared" ca="1" si="264"/>
        <v>126.86661380738708</v>
      </c>
      <c r="L1254">
        <f t="shared" ca="1" si="265"/>
        <v>0.30312262937460921</v>
      </c>
      <c r="M1254">
        <f t="shared" ca="1" si="261"/>
        <v>63.982342511696984</v>
      </c>
      <c r="N1254">
        <f t="shared" ca="1" si="262"/>
        <v>33.481381426897137</v>
      </c>
      <c r="O1254">
        <f t="shared" ca="1" si="263"/>
        <v>8.5175595777254554</v>
      </c>
    </row>
    <row r="1255" spans="1:15" x14ac:dyDescent="0.2">
      <c r="A1255">
        <v>1254</v>
      </c>
      <c r="B1255" s="2">
        <f t="shared" si="258"/>
        <v>41432</v>
      </c>
      <c r="C1255">
        <f t="shared" si="254"/>
        <v>2013</v>
      </c>
      <c r="D1255">
        <v>372.71115814279983</v>
      </c>
      <c r="E1255">
        <f t="shared" ca="1" si="255"/>
        <v>363.51081143875336</v>
      </c>
      <c r="F1255">
        <f t="shared" ca="1" si="256"/>
        <v>363.22027417441501</v>
      </c>
      <c r="G1255" t="str">
        <f t="shared" ca="1" si="257"/>
        <v/>
      </c>
      <c r="H1255">
        <f t="shared" ca="1" si="259"/>
        <v>361.69188974176058</v>
      </c>
      <c r="I1255" s="4" t="str">
        <f t="shared" ca="1" si="260"/>
        <v/>
      </c>
      <c r="J1255">
        <f t="shared" ca="1" si="266"/>
        <v>88.410472250238811</v>
      </c>
      <c r="K1255">
        <f t="shared" ca="1" si="264"/>
        <v>126.86661380738708</v>
      </c>
      <c r="L1255">
        <f t="shared" ca="1" si="265"/>
        <v>0.30312262937460921</v>
      </c>
      <c r="M1255">
        <f t="shared" ca="1" si="261"/>
        <v>63.982342511696984</v>
      </c>
      <c r="N1255">
        <f t="shared" ca="1" si="262"/>
        <v>33.481381426897137</v>
      </c>
      <c r="O1255">
        <f t="shared" ca="1" si="263"/>
        <v>8.5175595777254554</v>
      </c>
    </row>
    <row r="1256" spans="1:15" x14ac:dyDescent="0.2">
      <c r="A1256">
        <v>1255</v>
      </c>
      <c r="B1256" s="2">
        <f t="shared" si="258"/>
        <v>41433</v>
      </c>
      <c r="C1256">
        <f t="shared" si="254"/>
        <v>2013</v>
      </c>
      <c r="D1256">
        <v>373.89305792746688</v>
      </c>
      <c r="E1256">
        <f t="shared" ca="1" si="255"/>
        <v>364.029923763189</v>
      </c>
      <c r="F1256">
        <f t="shared" ca="1" si="256"/>
        <v>363.7184563685276</v>
      </c>
      <c r="G1256" t="str">
        <f t="shared" ca="1" si="257"/>
        <v/>
      </c>
      <c r="H1256">
        <f t="shared" ca="1" si="259"/>
        <v>361.69188974176058</v>
      </c>
      <c r="I1256" s="4" t="str">
        <f t="shared" ca="1" si="260"/>
        <v/>
      </c>
      <c r="J1256">
        <f t="shared" ca="1" si="266"/>
        <v>88.410472250238811</v>
      </c>
      <c r="K1256">
        <f t="shared" ca="1" si="264"/>
        <v>126.86661380738708</v>
      </c>
      <c r="L1256">
        <f t="shared" ca="1" si="265"/>
        <v>0.30312262937460921</v>
      </c>
      <c r="M1256">
        <f t="shared" ca="1" si="261"/>
        <v>63.982342511696984</v>
      </c>
      <c r="N1256">
        <f t="shared" ca="1" si="262"/>
        <v>33.481381426897137</v>
      </c>
      <c r="O1256">
        <f t="shared" ca="1" si="263"/>
        <v>8.5175595777254554</v>
      </c>
    </row>
    <row r="1257" spans="1:15" x14ac:dyDescent="0.2">
      <c r="A1257">
        <v>1256</v>
      </c>
      <c r="B1257" s="2">
        <f t="shared" si="258"/>
        <v>41434</v>
      </c>
      <c r="C1257">
        <f t="shared" si="254"/>
        <v>2013</v>
      </c>
      <c r="D1257">
        <v>371.34003493152545</v>
      </c>
      <c r="E1257">
        <f t="shared" ca="1" si="255"/>
        <v>364.39542932160577</v>
      </c>
      <c r="F1257">
        <f t="shared" ca="1" si="256"/>
        <v>364.1761259865558</v>
      </c>
      <c r="G1257" t="str">
        <f t="shared" ca="1" si="257"/>
        <v/>
      </c>
      <c r="H1257">
        <f t="shared" ca="1" si="259"/>
        <v>361.69188974176058</v>
      </c>
      <c r="I1257" s="4" t="str">
        <f t="shared" ca="1" si="260"/>
        <v/>
      </c>
      <c r="J1257">
        <f t="shared" ca="1" si="266"/>
        <v>88.410472250238811</v>
      </c>
      <c r="K1257">
        <f t="shared" ca="1" si="264"/>
        <v>126.86661380738708</v>
      </c>
      <c r="L1257">
        <f t="shared" ca="1" si="265"/>
        <v>0.30312262937460921</v>
      </c>
      <c r="M1257">
        <f t="shared" ca="1" si="261"/>
        <v>63.982342511696984</v>
      </c>
      <c r="N1257">
        <f t="shared" ca="1" si="262"/>
        <v>33.481381426897137</v>
      </c>
      <c r="O1257">
        <f t="shared" ca="1" si="263"/>
        <v>8.5175595777254554</v>
      </c>
    </row>
    <row r="1258" spans="1:15" x14ac:dyDescent="0.2">
      <c r="A1258">
        <v>1257</v>
      </c>
      <c r="B1258" s="2">
        <f t="shared" si="258"/>
        <v>41435</v>
      </c>
      <c r="C1258">
        <f t="shared" si="254"/>
        <v>2013</v>
      </c>
      <c r="D1258">
        <v>363.6205104772086</v>
      </c>
      <c r="E1258">
        <f t="shared" ca="1" si="255"/>
        <v>364.35668337938591</v>
      </c>
      <c r="F1258">
        <f t="shared" ca="1" si="256"/>
        <v>364.37993094471784</v>
      </c>
      <c r="G1258" t="str">
        <f t="shared" ca="1" si="257"/>
        <v>SELL</v>
      </c>
      <c r="H1258">
        <f t="shared" ca="1" si="259"/>
        <v>363.6205104772086</v>
      </c>
      <c r="I1258" s="4">
        <f t="shared" ca="1" si="260"/>
        <v>-5.3322200197107282E-3</v>
      </c>
      <c r="J1258">
        <f t="shared" ca="1" si="266"/>
        <v>87.939048160154016</v>
      </c>
      <c r="K1258">
        <f t="shared" ca="1" si="264"/>
        <v>126.86661380738708</v>
      </c>
      <c r="L1258">
        <f t="shared" ca="1" si="265"/>
        <v>0.30683853284154117</v>
      </c>
      <c r="M1258">
        <f t="shared" ca="1" si="261"/>
        <v>63.300006656399262</v>
      </c>
      <c r="N1258">
        <f t="shared" ca="1" si="262"/>
        <v>32.94579114990092</v>
      </c>
      <c r="O1258">
        <f t="shared" ca="1" si="263"/>
        <v>8.3358895709277494</v>
      </c>
    </row>
    <row r="1259" spans="1:15" x14ac:dyDescent="0.2">
      <c r="A1259">
        <v>1258</v>
      </c>
      <c r="B1259" s="2">
        <f t="shared" si="258"/>
        <v>41436</v>
      </c>
      <c r="C1259">
        <f t="shared" si="254"/>
        <v>2013</v>
      </c>
      <c r="D1259">
        <v>367.41735981549829</v>
      </c>
      <c r="E1259">
        <f t="shared" ca="1" si="255"/>
        <v>364.50971720119156</v>
      </c>
      <c r="F1259">
        <f t="shared" ca="1" si="256"/>
        <v>364.41789690810816</v>
      </c>
      <c r="G1259" t="str">
        <f t="shared" ca="1" si="257"/>
        <v>BUY</v>
      </c>
      <c r="H1259">
        <f t="shared" ca="1" si="259"/>
        <v>367.41735981549829</v>
      </c>
      <c r="I1259" s="4">
        <f t="shared" ca="1" si="260"/>
        <v>1.0441790902572513E-2</v>
      </c>
      <c r="J1259">
        <f t="shared" ca="1" si="266"/>
        <v>88.857289313213599</v>
      </c>
      <c r="K1259">
        <f t="shared" ca="1" si="264"/>
        <v>126.86661380738708</v>
      </c>
      <c r="L1259">
        <f t="shared" ca="1" si="265"/>
        <v>0.29960068573975218</v>
      </c>
      <c r="M1259">
        <f t="shared" ca="1" si="261"/>
        <v>64.62193752367439</v>
      </c>
      <c r="N1259">
        <f t="shared" ca="1" si="262"/>
        <v>33.977830336822194</v>
      </c>
      <c r="O1259">
        <f t="shared" ca="1" si="263"/>
        <v>8.6840560344739988</v>
      </c>
    </row>
    <row r="1260" spans="1:15" x14ac:dyDescent="0.2">
      <c r="A1260">
        <v>1259</v>
      </c>
      <c r="B1260" s="2">
        <f t="shared" si="258"/>
        <v>41437</v>
      </c>
      <c r="C1260">
        <f t="shared" si="254"/>
        <v>2013</v>
      </c>
      <c r="D1260">
        <v>371.08386421915532</v>
      </c>
      <c r="E1260">
        <f t="shared" ca="1" si="255"/>
        <v>364.8384245520898</v>
      </c>
      <c r="F1260">
        <f t="shared" ca="1" si="256"/>
        <v>364.64120014155088</v>
      </c>
      <c r="G1260" t="str">
        <f t="shared" ca="1" si="257"/>
        <v/>
      </c>
      <c r="H1260">
        <f t="shared" ca="1" si="259"/>
        <v>367.41735981549829</v>
      </c>
      <c r="I1260" s="4" t="str">
        <f t="shared" ca="1" si="260"/>
        <v/>
      </c>
      <c r="J1260">
        <f t="shared" ca="1" si="266"/>
        <v>88.857289313213599</v>
      </c>
      <c r="K1260">
        <f t="shared" ca="1" si="264"/>
        <v>126.86661380738708</v>
      </c>
      <c r="L1260">
        <f t="shared" ca="1" si="265"/>
        <v>0.29960068573975218</v>
      </c>
      <c r="M1260">
        <f t="shared" ca="1" si="261"/>
        <v>64.62193752367439</v>
      </c>
      <c r="N1260">
        <f t="shared" ca="1" si="262"/>
        <v>33.977830336822194</v>
      </c>
      <c r="O1260">
        <f t="shared" ca="1" si="263"/>
        <v>8.6840560344739988</v>
      </c>
    </row>
    <row r="1261" spans="1:15" x14ac:dyDescent="0.2">
      <c r="A1261">
        <v>1260</v>
      </c>
      <c r="B1261" s="2">
        <f t="shared" si="258"/>
        <v>41438</v>
      </c>
      <c r="C1261">
        <f t="shared" si="254"/>
        <v>2013</v>
      </c>
      <c r="D1261">
        <v>377.15327212012897</v>
      </c>
      <c r="E1261">
        <f t="shared" ca="1" si="255"/>
        <v>365.45416693049179</v>
      </c>
      <c r="F1261">
        <f t="shared" ca="1" si="256"/>
        <v>365.08472150345057</v>
      </c>
      <c r="G1261" t="str">
        <f t="shared" ca="1" si="257"/>
        <v/>
      </c>
      <c r="H1261">
        <f t="shared" ca="1" si="259"/>
        <v>367.41735981549829</v>
      </c>
      <c r="I1261" s="4" t="str">
        <f t="shared" ca="1" si="260"/>
        <v/>
      </c>
      <c r="J1261">
        <f t="shared" ca="1" si="266"/>
        <v>88.857289313213599</v>
      </c>
      <c r="K1261">
        <f t="shared" ca="1" si="264"/>
        <v>126.86661380738708</v>
      </c>
      <c r="L1261">
        <f t="shared" ca="1" si="265"/>
        <v>0.29960068573975218</v>
      </c>
      <c r="M1261">
        <f t="shared" ca="1" si="261"/>
        <v>64.62193752367439</v>
      </c>
      <c r="N1261">
        <f t="shared" ca="1" si="262"/>
        <v>33.977830336822194</v>
      </c>
      <c r="O1261">
        <f t="shared" ca="1" si="263"/>
        <v>8.6840560344739988</v>
      </c>
    </row>
    <row r="1262" spans="1:15" x14ac:dyDescent="0.2">
      <c r="A1262">
        <v>1261</v>
      </c>
      <c r="B1262" s="2">
        <f t="shared" si="258"/>
        <v>41439</v>
      </c>
      <c r="C1262">
        <f t="shared" si="254"/>
        <v>2013</v>
      </c>
      <c r="D1262">
        <v>380.78415886662407</v>
      </c>
      <c r="E1262">
        <f t="shared" ca="1" si="255"/>
        <v>366.22066652729842</v>
      </c>
      <c r="F1262">
        <f t="shared" ca="1" si="256"/>
        <v>365.76076676921446</v>
      </c>
      <c r="G1262" t="str">
        <f t="shared" ca="1" si="257"/>
        <v/>
      </c>
      <c r="H1262">
        <f t="shared" ca="1" si="259"/>
        <v>367.41735981549829</v>
      </c>
      <c r="I1262" s="4" t="str">
        <f t="shared" ca="1" si="260"/>
        <v/>
      </c>
      <c r="J1262">
        <f t="shared" ca="1" si="266"/>
        <v>88.857289313213599</v>
      </c>
      <c r="K1262">
        <f t="shared" ca="1" si="264"/>
        <v>126.86661380738708</v>
      </c>
      <c r="L1262">
        <f t="shared" ca="1" si="265"/>
        <v>0.29960068573975218</v>
      </c>
      <c r="M1262">
        <f t="shared" ca="1" si="261"/>
        <v>64.62193752367439</v>
      </c>
      <c r="N1262">
        <f t="shared" ca="1" si="262"/>
        <v>33.977830336822194</v>
      </c>
      <c r="O1262">
        <f t="shared" ca="1" si="263"/>
        <v>8.6840560344739988</v>
      </c>
    </row>
    <row r="1263" spans="1:15" x14ac:dyDescent="0.2">
      <c r="A1263">
        <v>1262</v>
      </c>
      <c r="B1263" s="2">
        <f t="shared" si="258"/>
        <v>41440</v>
      </c>
      <c r="C1263">
        <f t="shared" si="254"/>
        <v>2013</v>
      </c>
      <c r="D1263">
        <v>381.72326697445726</v>
      </c>
      <c r="E1263">
        <f t="shared" ca="1" si="255"/>
        <v>366.99579654965635</v>
      </c>
      <c r="F1263">
        <f t="shared" ca="1" si="256"/>
        <v>366.53071853624164</v>
      </c>
      <c r="G1263" t="str">
        <f t="shared" ca="1" si="257"/>
        <v/>
      </c>
      <c r="H1263">
        <f t="shared" ca="1" si="259"/>
        <v>367.41735981549829</v>
      </c>
      <c r="I1263" s="4" t="str">
        <f t="shared" ca="1" si="260"/>
        <v/>
      </c>
      <c r="J1263">
        <f t="shared" ca="1" si="266"/>
        <v>88.857289313213599</v>
      </c>
      <c r="K1263">
        <f t="shared" ca="1" si="264"/>
        <v>126.86661380738708</v>
      </c>
      <c r="L1263">
        <f t="shared" ca="1" si="265"/>
        <v>0.29960068573975218</v>
      </c>
      <c r="M1263">
        <f t="shared" ca="1" si="261"/>
        <v>64.62193752367439</v>
      </c>
      <c r="N1263">
        <f t="shared" ca="1" si="262"/>
        <v>33.977830336822194</v>
      </c>
      <c r="O1263">
        <f t="shared" ca="1" si="263"/>
        <v>8.6840560344739988</v>
      </c>
    </row>
    <row r="1264" spans="1:15" x14ac:dyDescent="0.2">
      <c r="A1264">
        <v>1263</v>
      </c>
      <c r="B1264" s="2">
        <f t="shared" si="258"/>
        <v>41441</v>
      </c>
      <c r="C1264">
        <f t="shared" si="254"/>
        <v>2013</v>
      </c>
      <c r="D1264">
        <v>380.22778974749707</v>
      </c>
      <c r="E1264">
        <f t="shared" ca="1" si="255"/>
        <v>367.65739620954838</v>
      </c>
      <c r="F1264">
        <f t="shared" ca="1" si="256"/>
        <v>367.26043641361315</v>
      </c>
      <c r="G1264" t="str">
        <f t="shared" ca="1" si="257"/>
        <v/>
      </c>
      <c r="H1264">
        <f t="shared" ca="1" si="259"/>
        <v>367.41735981549829</v>
      </c>
      <c r="I1264" s="4" t="str">
        <f t="shared" ca="1" si="260"/>
        <v/>
      </c>
      <c r="J1264">
        <f t="shared" ca="1" si="266"/>
        <v>88.857289313213599</v>
      </c>
      <c r="K1264">
        <f t="shared" ca="1" si="264"/>
        <v>126.86661380738708</v>
      </c>
      <c r="L1264">
        <f t="shared" ca="1" si="265"/>
        <v>0.29960068573975218</v>
      </c>
      <c r="M1264">
        <f t="shared" ca="1" si="261"/>
        <v>64.62193752367439</v>
      </c>
      <c r="N1264">
        <f t="shared" ca="1" si="262"/>
        <v>33.977830336822194</v>
      </c>
      <c r="O1264">
        <f t="shared" ca="1" si="263"/>
        <v>8.6840560344739988</v>
      </c>
    </row>
    <row r="1265" spans="1:15" x14ac:dyDescent="0.2">
      <c r="A1265">
        <v>1264</v>
      </c>
      <c r="B1265" s="2">
        <f t="shared" si="258"/>
        <v>41442</v>
      </c>
      <c r="C1265">
        <f t="shared" si="254"/>
        <v>2013</v>
      </c>
      <c r="D1265">
        <v>377.42118294590136</v>
      </c>
      <c r="E1265">
        <f t="shared" ca="1" si="255"/>
        <v>368.14558554636608</v>
      </c>
      <c r="F1265">
        <f t="shared" ca="1" si="256"/>
        <v>367.85267194427541</v>
      </c>
      <c r="G1265" t="str">
        <f t="shared" ca="1" si="257"/>
        <v/>
      </c>
      <c r="H1265">
        <f t="shared" ca="1" si="259"/>
        <v>367.41735981549829</v>
      </c>
      <c r="I1265" s="4" t="str">
        <f t="shared" ca="1" si="260"/>
        <v/>
      </c>
      <c r="J1265">
        <f t="shared" ca="1" si="266"/>
        <v>88.857289313213599</v>
      </c>
      <c r="K1265">
        <f t="shared" ca="1" si="264"/>
        <v>126.86661380738708</v>
      </c>
      <c r="L1265">
        <f t="shared" ca="1" si="265"/>
        <v>0.29960068573975218</v>
      </c>
      <c r="M1265">
        <f t="shared" ca="1" si="261"/>
        <v>64.62193752367439</v>
      </c>
      <c r="N1265">
        <f t="shared" ca="1" si="262"/>
        <v>33.977830336822194</v>
      </c>
      <c r="O1265">
        <f t="shared" ca="1" si="263"/>
        <v>8.6840560344739988</v>
      </c>
    </row>
    <row r="1266" spans="1:15" x14ac:dyDescent="0.2">
      <c r="A1266">
        <v>1265</v>
      </c>
      <c r="B1266" s="2">
        <f t="shared" si="258"/>
        <v>41443</v>
      </c>
      <c r="C1266">
        <f t="shared" si="254"/>
        <v>2013</v>
      </c>
      <c r="D1266">
        <v>377.62002984068107</v>
      </c>
      <c r="E1266">
        <f t="shared" ca="1" si="255"/>
        <v>368.61930776108181</v>
      </c>
      <c r="F1266">
        <f t="shared" ca="1" si="256"/>
        <v>368.33507443225238</v>
      </c>
      <c r="G1266" t="str">
        <f t="shared" ca="1" si="257"/>
        <v/>
      </c>
      <c r="H1266">
        <f t="shared" ca="1" si="259"/>
        <v>367.41735981549829</v>
      </c>
      <c r="I1266" s="4" t="str">
        <f t="shared" ca="1" si="260"/>
        <v/>
      </c>
      <c r="J1266">
        <f t="shared" ca="1" si="266"/>
        <v>88.857289313213599</v>
      </c>
      <c r="K1266">
        <f t="shared" ca="1" si="264"/>
        <v>126.86661380738708</v>
      </c>
      <c r="L1266">
        <f t="shared" ca="1" si="265"/>
        <v>0.29960068573975218</v>
      </c>
      <c r="M1266">
        <f t="shared" ca="1" si="261"/>
        <v>64.62193752367439</v>
      </c>
      <c r="N1266">
        <f t="shared" ca="1" si="262"/>
        <v>33.977830336822194</v>
      </c>
      <c r="O1266">
        <f t="shared" ca="1" si="263"/>
        <v>8.6840560344739988</v>
      </c>
    </row>
    <row r="1267" spans="1:15" x14ac:dyDescent="0.2">
      <c r="A1267">
        <v>1266</v>
      </c>
      <c r="B1267" s="2">
        <f t="shared" si="258"/>
        <v>41444</v>
      </c>
      <c r="C1267">
        <f t="shared" si="254"/>
        <v>2013</v>
      </c>
      <c r="D1267">
        <v>378.78576043600418</v>
      </c>
      <c r="E1267">
        <f t="shared" ca="1" si="255"/>
        <v>369.12763039482792</v>
      </c>
      <c r="F1267">
        <f t="shared" ca="1" si="256"/>
        <v>368.82263681458028</v>
      </c>
      <c r="G1267" t="str">
        <f t="shared" ca="1" si="257"/>
        <v/>
      </c>
      <c r="H1267">
        <f t="shared" ca="1" si="259"/>
        <v>367.41735981549829</v>
      </c>
      <c r="I1267" s="4" t="str">
        <f t="shared" ca="1" si="260"/>
        <v/>
      </c>
      <c r="J1267">
        <f t="shared" ca="1" si="266"/>
        <v>88.857289313213599</v>
      </c>
      <c r="K1267">
        <f t="shared" ca="1" si="264"/>
        <v>126.86661380738708</v>
      </c>
      <c r="L1267">
        <f t="shared" ca="1" si="265"/>
        <v>0.29960068573975218</v>
      </c>
      <c r="M1267">
        <f t="shared" ca="1" si="261"/>
        <v>64.62193752367439</v>
      </c>
      <c r="N1267">
        <f t="shared" ca="1" si="262"/>
        <v>33.977830336822194</v>
      </c>
      <c r="O1267">
        <f t="shared" ca="1" si="263"/>
        <v>8.6840560344739988</v>
      </c>
    </row>
    <row r="1268" spans="1:15" x14ac:dyDescent="0.2">
      <c r="A1268">
        <v>1267</v>
      </c>
      <c r="B1268" s="2">
        <f t="shared" si="258"/>
        <v>41445</v>
      </c>
      <c r="C1268">
        <f t="shared" si="254"/>
        <v>2013</v>
      </c>
      <c r="D1268">
        <v>380.24715718497077</v>
      </c>
      <c r="E1268">
        <f t="shared" ca="1" si="255"/>
        <v>369.68360673433506</v>
      </c>
      <c r="F1268">
        <f t="shared" ca="1" si="256"/>
        <v>369.35002093063076</v>
      </c>
      <c r="G1268" t="str">
        <f t="shared" ca="1" si="257"/>
        <v/>
      </c>
      <c r="H1268">
        <f t="shared" ca="1" si="259"/>
        <v>367.41735981549829</v>
      </c>
      <c r="I1268" s="4" t="str">
        <f t="shared" ca="1" si="260"/>
        <v/>
      </c>
      <c r="J1268">
        <f t="shared" ca="1" si="266"/>
        <v>88.857289313213599</v>
      </c>
      <c r="K1268">
        <f t="shared" ca="1" si="264"/>
        <v>126.86661380738708</v>
      </c>
      <c r="L1268">
        <f t="shared" ca="1" si="265"/>
        <v>0.29960068573975218</v>
      </c>
      <c r="M1268">
        <f t="shared" ca="1" si="261"/>
        <v>64.62193752367439</v>
      </c>
      <c r="N1268">
        <f t="shared" ca="1" si="262"/>
        <v>33.977830336822194</v>
      </c>
      <c r="O1268">
        <f t="shared" ca="1" si="263"/>
        <v>8.6840560344739988</v>
      </c>
    </row>
    <row r="1269" spans="1:15" x14ac:dyDescent="0.2">
      <c r="A1269">
        <v>1268</v>
      </c>
      <c r="B1269" s="2">
        <f t="shared" si="258"/>
        <v>41446</v>
      </c>
      <c r="C1269">
        <f t="shared" si="254"/>
        <v>2013</v>
      </c>
      <c r="D1269">
        <v>375.60787682485778</v>
      </c>
      <c r="E1269">
        <f t="shared" ca="1" si="255"/>
        <v>369.97982023886118</v>
      </c>
      <c r="F1269">
        <f t="shared" ca="1" si="256"/>
        <v>369.80209213614552</v>
      </c>
      <c r="G1269" t="str">
        <f t="shared" ca="1" si="257"/>
        <v/>
      </c>
      <c r="H1269">
        <f t="shared" ca="1" si="259"/>
        <v>367.41735981549829</v>
      </c>
      <c r="I1269" s="4" t="str">
        <f t="shared" ca="1" si="260"/>
        <v/>
      </c>
      <c r="J1269">
        <f t="shared" ca="1" si="266"/>
        <v>88.857289313213599</v>
      </c>
      <c r="K1269">
        <f t="shared" ca="1" si="264"/>
        <v>126.86661380738708</v>
      </c>
      <c r="L1269">
        <f t="shared" ca="1" si="265"/>
        <v>0.29960068573975218</v>
      </c>
      <c r="M1269">
        <f t="shared" ca="1" si="261"/>
        <v>64.62193752367439</v>
      </c>
      <c r="N1269">
        <f t="shared" ca="1" si="262"/>
        <v>33.977830336822194</v>
      </c>
      <c r="O1269">
        <f t="shared" ca="1" si="263"/>
        <v>8.6840560344739988</v>
      </c>
    </row>
    <row r="1270" spans="1:15" x14ac:dyDescent="0.2">
      <c r="A1270">
        <v>1269</v>
      </c>
      <c r="B1270" s="2">
        <f t="shared" si="258"/>
        <v>41447</v>
      </c>
      <c r="C1270">
        <f t="shared" si="254"/>
        <v>2013</v>
      </c>
      <c r="D1270">
        <v>377.83889737655284</v>
      </c>
      <c r="E1270">
        <f t="shared" ca="1" si="255"/>
        <v>370.37277409574574</v>
      </c>
      <c r="F1270">
        <f t="shared" ca="1" si="256"/>
        <v>370.13700178161503</v>
      </c>
      <c r="G1270" t="str">
        <f t="shared" ca="1" si="257"/>
        <v/>
      </c>
      <c r="H1270">
        <f t="shared" ca="1" si="259"/>
        <v>367.41735981549829</v>
      </c>
      <c r="I1270" s="4" t="str">
        <f t="shared" ca="1" si="260"/>
        <v/>
      </c>
      <c r="J1270">
        <f t="shared" ca="1" si="266"/>
        <v>88.857289313213599</v>
      </c>
      <c r="K1270">
        <f t="shared" ca="1" si="264"/>
        <v>126.86661380738708</v>
      </c>
      <c r="L1270">
        <f t="shared" ca="1" si="265"/>
        <v>0.29960068573975218</v>
      </c>
      <c r="M1270">
        <f t="shared" ca="1" si="261"/>
        <v>64.62193752367439</v>
      </c>
      <c r="N1270">
        <f t="shared" ca="1" si="262"/>
        <v>33.977830336822194</v>
      </c>
      <c r="O1270">
        <f t="shared" ca="1" si="263"/>
        <v>8.6840560344739988</v>
      </c>
    </row>
    <row r="1271" spans="1:15" x14ac:dyDescent="0.2">
      <c r="A1271">
        <v>1270</v>
      </c>
      <c r="B1271" s="2">
        <f t="shared" si="258"/>
        <v>41448</v>
      </c>
      <c r="C1271">
        <f t="shared" si="254"/>
        <v>2013</v>
      </c>
      <c r="D1271">
        <v>373.96188804342734</v>
      </c>
      <c r="E1271">
        <f t="shared" ca="1" si="255"/>
        <v>370.55222979312981</v>
      </c>
      <c r="F1271">
        <f t="shared" ca="1" si="256"/>
        <v>370.4445563746994</v>
      </c>
      <c r="G1271" t="str">
        <f t="shared" ca="1" si="257"/>
        <v/>
      </c>
      <c r="H1271">
        <f t="shared" ca="1" si="259"/>
        <v>367.41735981549829</v>
      </c>
      <c r="I1271" s="4" t="str">
        <f t="shared" ca="1" si="260"/>
        <v/>
      </c>
      <c r="J1271">
        <f t="shared" ca="1" si="266"/>
        <v>88.857289313213599</v>
      </c>
      <c r="K1271">
        <f t="shared" ca="1" si="264"/>
        <v>126.86661380738708</v>
      </c>
      <c r="L1271">
        <f t="shared" ca="1" si="265"/>
        <v>0.29960068573975218</v>
      </c>
      <c r="M1271">
        <f t="shared" ca="1" si="261"/>
        <v>64.62193752367439</v>
      </c>
      <c r="N1271">
        <f t="shared" ca="1" si="262"/>
        <v>33.977830336822194</v>
      </c>
      <c r="O1271">
        <f t="shared" ca="1" si="263"/>
        <v>8.6840560344739988</v>
      </c>
    </row>
    <row r="1272" spans="1:15" x14ac:dyDescent="0.2">
      <c r="A1272">
        <v>1271</v>
      </c>
      <c r="B1272" s="2">
        <f t="shared" si="258"/>
        <v>41449</v>
      </c>
      <c r="C1272">
        <f t="shared" si="254"/>
        <v>2013</v>
      </c>
      <c r="D1272">
        <v>372.89675213928768</v>
      </c>
      <c r="E1272">
        <f t="shared" ca="1" si="255"/>
        <v>370.6694559104377</v>
      </c>
      <c r="F1272">
        <f t="shared" ca="1" si="256"/>
        <v>370.59912024005297</v>
      </c>
      <c r="G1272" t="str">
        <f t="shared" ca="1" si="257"/>
        <v/>
      </c>
      <c r="H1272">
        <f t="shared" ca="1" si="259"/>
        <v>367.41735981549829</v>
      </c>
      <c r="I1272" s="4" t="str">
        <f t="shared" ca="1" si="260"/>
        <v/>
      </c>
      <c r="J1272">
        <f t="shared" ca="1" si="266"/>
        <v>88.857289313213599</v>
      </c>
      <c r="K1272">
        <f t="shared" ca="1" si="264"/>
        <v>126.86661380738708</v>
      </c>
      <c r="L1272">
        <f t="shared" ca="1" si="265"/>
        <v>0.29960068573975218</v>
      </c>
      <c r="M1272">
        <f t="shared" ca="1" si="261"/>
        <v>64.62193752367439</v>
      </c>
      <c r="N1272">
        <f t="shared" ca="1" si="262"/>
        <v>33.977830336822194</v>
      </c>
      <c r="O1272">
        <f t="shared" ca="1" si="263"/>
        <v>8.6840560344739988</v>
      </c>
    </row>
    <row r="1273" spans="1:15" x14ac:dyDescent="0.2">
      <c r="A1273">
        <v>1272</v>
      </c>
      <c r="B1273" s="2">
        <f t="shared" si="258"/>
        <v>41450</v>
      </c>
      <c r="C1273">
        <f t="shared" si="254"/>
        <v>2013</v>
      </c>
      <c r="D1273">
        <v>372.4340194697611</v>
      </c>
      <c r="E1273">
        <f t="shared" ca="1" si="255"/>
        <v>370.75768408840383</v>
      </c>
      <c r="F1273">
        <f t="shared" ca="1" si="256"/>
        <v>370.70474718162421</v>
      </c>
      <c r="G1273" t="str">
        <f t="shared" ca="1" si="257"/>
        <v/>
      </c>
      <c r="H1273">
        <f t="shared" ca="1" si="259"/>
        <v>367.41735981549829</v>
      </c>
      <c r="I1273" s="4" t="str">
        <f t="shared" ca="1" si="260"/>
        <v/>
      </c>
      <c r="J1273">
        <f t="shared" ca="1" si="266"/>
        <v>88.857289313213599</v>
      </c>
      <c r="K1273">
        <f t="shared" ca="1" si="264"/>
        <v>126.86661380738708</v>
      </c>
      <c r="L1273">
        <f t="shared" ca="1" si="265"/>
        <v>0.29960068573975218</v>
      </c>
      <c r="M1273">
        <f t="shared" ca="1" si="261"/>
        <v>64.62193752367439</v>
      </c>
      <c r="N1273">
        <f t="shared" ca="1" si="262"/>
        <v>33.977830336822194</v>
      </c>
      <c r="O1273">
        <f t="shared" ca="1" si="263"/>
        <v>8.6840560344739988</v>
      </c>
    </row>
    <row r="1274" spans="1:15" x14ac:dyDescent="0.2">
      <c r="A1274">
        <v>1273</v>
      </c>
      <c r="B1274" s="2">
        <f t="shared" si="258"/>
        <v>41451</v>
      </c>
      <c r="C1274">
        <f t="shared" si="254"/>
        <v>2013</v>
      </c>
      <c r="D1274">
        <v>371.32537553226609</v>
      </c>
      <c r="E1274">
        <f t="shared" ca="1" si="255"/>
        <v>370.78606866059692</v>
      </c>
      <c r="F1274">
        <f t="shared" ca="1" si="256"/>
        <v>370.76903791728108</v>
      </c>
      <c r="G1274" t="str">
        <f t="shared" ca="1" si="257"/>
        <v/>
      </c>
      <c r="H1274">
        <f t="shared" ca="1" si="259"/>
        <v>367.41735981549829</v>
      </c>
      <c r="I1274" s="4" t="str">
        <f t="shared" ca="1" si="260"/>
        <v/>
      </c>
      <c r="J1274">
        <f t="shared" ca="1" si="266"/>
        <v>88.857289313213599</v>
      </c>
      <c r="K1274">
        <f t="shared" ca="1" si="264"/>
        <v>126.86661380738708</v>
      </c>
      <c r="L1274">
        <f t="shared" ca="1" si="265"/>
        <v>0.29960068573975218</v>
      </c>
      <c r="M1274">
        <f t="shared" ca="1" si="261"/>
        <v>64.62193752367439</v>
      </c>
      <c r="N1274">
        <f t="shared" ca="1" si="262"/>
        <v>33.977830336822194</v>
      </c>
      <c r="O1274">
        <f t="shared" ca="1" si="263"/>
        <v>8.6840560344739988</v>
      </c>
    </row>
    <row r="1275" spans="1:15" x14ac:dyDescent="0.2">
      <c r="A1275">
        <v>1274</v>
      </c>
      <c r="B1275" s="2">
        <f t="shared" si="258"/>
        <v>41452</v>
      </c>
      <c r="C1275">
        <f t="shared" si="254"/>
        <v>2013</v>
      </c>
      <c r="D1275">
        <v>371.23245695852432</v>
      </c>
      <c r="E1275">
        <f t="shared" ca="1" si="255"/>
        <v>370.80838807549333</v>
      </c>
      <c r="F1275">
        <f t="shared" ca="1" si="256"/>
        <v>370.79499642655554</v>
      </c>
      <c r="G1275" t="str">
        <f t="shared" ca="1" si="257"/>
        <v/>
      </c>
      <c r="H1275">
        <f t="shared" ca="1" si="259"/>
        <v>367.41735981549829</v>
      </c>
      <c r="I1275" s="4" t="str">
        <f t="shared" ca="1" si="260"/>
        <v/>
      </c>
      <c r="J1275">
        <f t="shared" ca="1" si="266"/>
        <v>88.857289313213599</v>
      </c>
      <c r="K1275">
        <f t="shared" ca="1" si="264"/>
        <v>126.86661380738708</v>
      </c>
      <c r="L1275">
        <f t="shared" ca="1" si="265"/>
        <v>0.29960068573975218</v>
      </c>
      <c r="M1275">
        <f t="shared" ca="1" si="261"/>
        <v>64.62193752367439</v>
      </c>
      <c r="N1275">
        <f t="shared" ca="1" si="262"/>
        <v>33.977830336822194</v>
      </c>
      <c r="O1275">
        <f t="shared" ca="1" si="263"/>
        <v>8.6840560344739988</v>
      </c>
    </row>
    <row r="1276" spans="1:15" x14ac:dyDescent="0.2">
      <c r="A1276">
        <v>1275</v>
      </c>
      <c r="B1276" s="2">
        <f t="shared" si="258"/>
        <v>41453</v>
      </c>
      <c r="C1276">
        <f t="shared" si="254"/>
        <v>2013</v>
      </c>
      <c r="D1276">
        <v>377.57631021631022</v>
      </c>
      <c r="E1276">
        <f t="shared" ca="1" si="255"/>
        <v>371.14678418253413</v>
      </c>
      <c r="F1276">
        <f t="shared" ca="1" si="256"/>
        <v>370.94374651830969</v>
      </c>
      <c r="G1276" t="str">
        <f t="shared" ca="1" si="257"/>
        <v/>
      </c>
      <c r="H1276">
        <f t="shared" ca="1" si="259"/>
        <v>367.41735981549829</v>
      </c>
      <c r="I1276" s="4" t="str">
        <f t="shared" ca="1" si="260"/>
        <v/>
      </c>
      <c r="J1276">
        <f t="shared" ca="1" si="266"/>
        <v>88.857289313213599</v>
      </c>
      <c r="K1276">
        <f t="shared" ca="1" si="264"/>
        <v>126.86661380738708</v>
      </c>
      <c r="L1276">
        <f t="shared" ca="1" si="265"/>
        <v>0.29960068573975218</v>
      </c>
      <c r="M1276">
        <f t="shared" ca="1" si="261"/>
        <v>64.62193752367439</v>
      </c>
      <c r="N1276">
        <f t="shared" ca="1" si="262"/>
        <v>33.977830336822194</v>
      </c>
      <c r="O1276">
        <f t="shared" ca="1" si="263"/>
        <v>8.6840560344739988</v>
      </c>
    </row>
    <row r="1277" spans="1:15" x14ac:dyDescent="0.2">
      <c r="A1277">
        <v>1276</v>
      </c>
      <c r="B1277" s="2">
        <f t="shared" si="258"/>
        <v>41454</v>
      </c>
      <c r="C1277">
        <f t="shared" si="254"/>
        <v>2013</v>
      </c>
      <c r="D1277">
        <v>381.81126117801966</v>
      </c>
      <c r="E1277">
        <f t="shared" ca="1" si="255"/>
        <v>371.68000803230842</v>
      </c>
      <c r="F1277">
        <f t="shared" ca="1" si="256"/>
        <v>371.36007372244387</v>
      </c>
      <c r="G1277" t="str">
        <f t="shared" ca="1" si="257"/>
        <v/>
      </c>
      <c r="H1277">
        <f t="shared" ca="1" si="259"/>
        <v>367.41735981549829</v>
      </c>
      <c r="I1277" s="4" t="str">
        <f t="shared" ca="1" si="260"/>
        <v/>
      </c>
      <c r="J1277">
        <f t="shared" ca="1" si="266"/>
        <v>88.857289313213599</v>
      </c>
      <c r="K1277">
        <f t="shared" ca="1" si="264"/>
        <v>126.86661380738708</v>
      </c>
      <c r="L1277">
        <f t="shared" ca="1" si="265"/>
        <v>0.29960068573975218</v>
      </c>
      <c r="M1277">
        <f t="shared" ca="1" si="261"/>
        <v>64.62193752367439</v>
      </c>
      <c r="N1277">
        <f t="shared" ca="1" si="262"/>
        <v>33.977830336822194</v>
      </c>
      <c r="O1277">
        <f t="shared" ca="1" si="263"/>
        <v>8.6840560344739988</v>
      </c>
    </row>
    <row r="1278" spans="1:15" x14ac:dyDescent="0.2">
      <c r="A1278">
        <v>1277</v>
      </c>
      <c r="B1278" s="2">
        <f t="shared" si="258"/>
        <v>41455</v>
      </c>
      <c r="C1278">
        <f t="shared" si="254"/>
        <v>2013</v>
      </c>
      <c r="D1278">
        <v>381.0470307604287</v>
      </c>
      <c r="E1278">
        <f t="shared" ca="1" si="255"/>
        <v>372.14835916871442</v>
      </c>
      <c r="F1278">
        <f t="shared" ca="1" si="256"/>
        <v>371.86734848687081</v>
      </c>
      <c r="G1278" t="str">
        <f t="shared" ca="1" si="257"/>
        <v/>
      </c>
      <c r="H1278">
        <f t="shared" ca="1" si="259"/>
        <v>367.41735981549829</v>
      </c>
      <c r="I1278" s="4" t="str">
        <f t="shared" ca="1" si="260"/>
        <v/>
      </c>
      <c r="J1278">
        <f t="shared" ca="1" si="266"/>
        <v>88.857289313213599</v>
      </c>
      <c r="K1278">
        <f t="shared" ca="1" si="264"/>
        <v>126.86661380738708</v>
      </c>
      <c r="L1278">
        <f t="shared" ca="1" si="265"/>
        <v>0.29960068573975218</v>
      </c>
      <c r="M1278">
        <f t="shared" ca="1" si="261"/>
        <v>64.62193752367439</v>
      </c>
      <c r="N1278">
        <f t="shared" ca="1" si="262"/>
        <v>33.977830336822194</v>
      </c>
      <c r="O1278">
        <f t="shared" ca="1" si="263"/>
        <v>8.6840560344739988</v>
      </c>
    </row>
    <row r="1279" spans="1:15" x14ac:dyDescent="0.2">
      <c r="A1279">
        <v>1278</v>
      </c>
      <c r="B1279" s="2">
        <f t="shared" si="258"/>
        <v>41456</v>
      </c>
      <c r="C1279">
        <f t="shared" si="254"/>
        <v>2013</v>
      </c>
      <c r="D1279">
        <v>383.47482800098675</v>
      </c>
      <c r="E1279">
        <f t="shared" ca="1" si="255"/>
        <v>372.71468261032805</v>
      </c>
      <c r="F1279">
        <f t="shared" ca="1" si="256"/>
        <v>372.37488854535985</v>
      </c>
      <c r="G1279" t="str">
        <f t="shared" ca="1" si="257"/>
        <v/>
      </c>
      <c r="H1279">
        <f t="shared" ca="1" si="259"/>
        <v>367.41735981549829</v>
      </c>
      <c r="I1279" s="4" t="str">
        <f t="shared" ca="1" si="260"/>
        <v/>
      </c>
      <c r="J1279">
        <f t="shared" ca="1" si="266"/>
        <v>88.857289313213599</v>
      </c>
      <c r="K1279">
        <f t="shared" ca="1" si="264"/>
        <v>126.86661380738708</v>
      </c>
      <c r="L1279">
        <f t="shared" ca="1" si="265"/>
        <v>0.29960068573975218</v>
      </c>
      <c r="M1279">
        <f t="shared" ca="1" si="261"/>
        <v>64.62193752367439</v>
      </c>
      <c r="N1279">
        <f t="shared" ca="1" si="262"/>
        <v>33.977830336822194</v>
      </c>
      <c r="O1279">
        <f t="shared" ca="1" si="263"/>
        <v>8.6840560344739988</v>
      </c>
    </row>
    <row r="1280" spans="1:15" x14ac:dyDescent="0.2">
      <c r="A1280">
        <v>1279</v>
      </c>
      <c r="B1280" s="2">
        <f t="shared" si="258"/>
        <v>41457</v>
      </c>
      <c r="C1280">
        <f t="shared" si="254"/>
        <v>2013</v>
      </c>
      <c r="D1280">
        <v>387.35329418628828</v>
      </c>
      <c r="E1280">
        <f t="shared" ca="1" si="255"/>
        <v>373.44661318912608</v>
      </c>
      <c r="F1280">
        <f t="shared" ca="1" si="256"/>
        <v>373.00745484184722</v>
      </c>
      <c r="G1280" t="str">
        <f t="shared" ca="1" si="257"/>
        <v/>
      </c>
      <c r="H1280">
        <f t="shared" ca="1" si="259"/>
        <v>367.41735981549829</v>
      </c>
      <c r="I1280" s="4" t="str">
        <f t="shared" ca="1" si="260"/>
        <v/>
      </c>
      <c r="J1280">
        <f t="shared" ca="1" si="266"/>
        <v>88.857289313213599</v>
      </c>
      <c r="K1280">
        <f t="shared" ca="1" si="264"/>
        <v>126.86661380738708</v>
      </c>
      <c r="L1280">
        <f t="shared" ca="1" si="265"/>
        <v>0.29960068573975218</v>
      </c>
      <c r="M1280">
        <f t="shared" ca="1" si="261"/>
        <v>64.62193752367439</v>
      </c>
      <c r="N1280">
        <f t="shared" ca="1" si="262"/>
        <v>33.977830336822194</v>
      </c>
      <c r="O1280">
        <f t="shared" ca="1" si="263"/>
        <v>8.6840560344739988</v>
      </c>
    </row>
    <row r="1281" spans="1:15" x14ac:dyDescent="0.2">
      <c r="A1281">
        <v>1280</v>
      </c>
      <c r="B1281" s="2">
        <f t="shared" si="258"/>
        <v>41458</v>
      </c>
      <c r="C1281">
        <f t="shared" si="254"/>
        <v>2013</v>
      </c>
      <c r="D1281">
        <v>388.1150976931898</v>
      </c>
      <c r="E1281">
        <f t="shared" ca="1" si="255"/>
        <v>374.18003741432926</v>
      </c>
      <c r="F1281">
        <f t="shared" ca="1" si="256"/>
        <v>373.73998287920739</v>
      </c>
      <c r="G1281" t="str">
        <f t="shared" ca="1" si="257"/>
        <v/>
      </c>
      <c r="H1281">
        <f t="shared" ca="1" si="259"/>
        <v>367.41735981549829</v>
      </c>
      <c r="I1281" s="4" t="str">
        <f t="shared" ca="1" si="260"/>
        <v/>
      </c>
      <c r="J1281">
        <f t="shared" ca="1" si="266"/>
        <v>88.857289313213599</v>
      </c>
      <c r="K1281">
        <f t="shared" ca="1" si="264"/>
        <v>126.86661380738708</v>
      </c>
      <c r="L1281">
        <f t="shared" ca="1" si="265"/>
        <v>0.29960068573975218</v>
      </c>
      <c r="M1281">
        <f t="shared" ca="1" si="261"/>
        <v>64.62193752367439</v>
      </c>
      <c r="N1281">
        <f t="shared" ca="1" si="262"/>
        <v>33.977830336822194</v>
      </c>
      <c r="O1281">
        <f t="shared" ca="1" si="263"/>
        <v>8.6840560344739988</v>
      </c>
    </row>
    <row r="1282" spans="1:15" x14ac:dyDescent="0.2">
      <c r="A1282">
        <v>1281</v>
      </c>
      <c r="B1282" s="2">
        <f t="shared" si="258"/>
        <v>41459</v>
      </c>
      <c r="C1282">
        <f t="shared" si="254"/>
        <v>2013</v>
      </c>
      <c r="D1282">
        <v>392.36467331242659</v>
      </c>
      <c r="E1282">
        <f t="shared" ca="1" si="255"/>
        <v>375.08926920923415</v>
      </c>
      <c r="F1282">
        <f t="shared" ca="1" si="256"/>
        <v>374.54373013229116</v>
      </c>
      <c r="G1282" t="str">
        <f t="shared" ca="1" si="257"/>
        <v/>
      </c>
      <c r="H1282">
        <f t="shared" ca="1" si="259"/>
        <v>367.41735981549829</v>
      </c>
      <c r="I1282" s="4" t="str">
        <f t="shared" ca="1" si="260"/>
        <v/>
      </c>
      <c r="J1282">
        <f t="shared" ca="1" si="266"/>
        <v>88.857289313213599</v>
      </c>
      <c r="K1282">
        <f t="shared" ca="1" si="264"/>
        <v>126.86661380738708</v>
      </c>
      <c r="L1282">
        <f t="shared" ca="1" si="265"/>
        <v>0.29960068573975218</v>
      </c>
      <c r="M1282">
        <f t="shared" ca="1" si="261"/>
        <v>64.62193752367439</v>
      </c>
      <c r="N1282">
        <f t="shared" ca="1" si="262"/>
        <v>33.977830336822194</v>
      </c>
      <c r="O1282">
        <f t="shared" ca="1" si="263"/>
        <v>8.6840560344739988</v>
      </c>
    </row>
    <row r="1283" spans="1:15" x14ac:dyDescent="0.2">
      <c r="A1283">
        <v>1282</v>
      </c>
      <c r="B1283" s="2">
        <f t="shared" si="258"/>
        <v>41460</v>
      </c>
      <c r="C1283">
        <f t="shared" ref="C1283:C1346" si="267">YEAR(B1283)</f>
        <v>2013</v>
      </c>
      <c r="D1283">
        <v>386.05358282293912</v>
      </c>
      <c r="E1283">
        <f t="shared" ref="E1283:E1346" ca="1" si="268">IF($A1283=$Y$7, AVERAGE(OFFSET($D1284,-$Y$7,0,$Y$7,1)),IF($A1283&gt;$Y$7,((($Y$7-1)*E1282)+$D1283)/$Y$7,""))</f>
        <v>375.63748488991939</v>
      </c>
      <c r="F1283">
        <f t="shared" ref="F1283:F1346" ca="1" si="269">IF($A1283=$Y$8, AVERAGE(OFFSET($D1284,-$Y$8,0,$Y$8,1)),IF($A1283&gt;$Y$8,((($Y$8-1)*E1282)+$D1283)/$Y$8,""))</f>
        <v>375.30855548150828</v>
      </c>
      <c r="G1283" t="str">
        <f t="shared" ref="G1283:G1346" ca="1" si="270">IF(A1283&gt;$Y$8,IF(AND(E1283&gt;=F1283,E1282&lt;F1282),"BUY",IF(AND(E1283&lt;=F1283,E1282&gt;F1282),"SELL","")),"")</f>
        <v/>
      </c>
      <c r="H1283">
        <f t="shared" ca="1" si="259"/>
        <v>367.41735981549829</v>
      </c>
      <c r="I1283" s="4" t="str">
        <f t="shared" ca="1" si="260"/>
        <v/>
      </c>
      <c r="J1283">
        <f t="shared" ca="1" si="266"/>
        <v>88.857289313213599</v>
      </c>
      <c r="K1283">
        <f t="shared" ca="1" si="264"/>
        <v>126.86661380738708</v>
      </c>
      <c r="L1283">
        <f t="shared" ca="1" si="265"/>
        <v>0.29960068573975218</v>
      </c>
      <c r="M1283">
        <f t="shared" ca="1" si="261"/>
        <v>64.62193752367439</v>
      </c>
      <c r="N1283">
        <f t="shared" ca="1" si="262"/>
        <v>33.977830336822194</v>
      </c>
      <c r="O1283">
        <f t="shared" ca="1" si="263"/>
        <v>8.6840560344739988</v>
      </c>
    </row>
    <row r="1284" spans="1:15" x14ac:dyDescent="0.2">
      <c r="A1284">
        <v>1283</v>
      </c>
      <c r="B1284" s="2">
        <f t="shared" ref="B1284:B1347" si="271">B1283+1</f>
        <v>41461</v>
      </c>
      <c r="C1284">
        <f t="shared" si="267"/>
        <v>2013</v>
      </c>
      <c r="D1284">
        <v>389.1104613975441</v>
      </c>
      <c r="E1284">
        <f t="shared" ca="1" si="268"/>
        <v>376.31113371530063</v>
      </c>
      <c r="F1284">
        <f t="shared" ca="1" si="269"/>
        <v>375.90694442007191</v>
      </c>
      <c r="G1284" t="str">
        <f t="shared" ca="1" si="270"/>
        <v/>
      </c>
      <c r="H1284">
        <f t="shared" ref="H1284:H1347" ca="1" si="272">IF(G1284&lt;&gt;"",D1284,H1283)</f>
        <v>367.41735981549829</v>
      </c>
      <c r="I1284" s="4" t="str">
        <f t="shared" ref="I1284:I1347" ca="1" si="273">IF(H1283&lt;&gt;0,IF(G1284="BUY",(H1284-H1283)/H1283,IF(G1284="SELL",(H1283-H1284)/H1283,"")),"")</f>
        <v/>
      </c>
      <c r="J1284">
        <f t="shared" ca="1" si="266"/>
        <v>88.857289313213599</v>
      </c>
      <c r="K1284">
        <f t="shared" ca="1" si="264"/>
        <v>126.86661380738708</v>
      </c>
      <c r="L1284">
        <f t="shared" ca="1" si="265"/>
        <v>0.29960068573975218</v>
      </c>
      <c r="M1284">
        <f t="shared" ref="M1284:M1347" ca="1" si="274">IF(I1284&lt;&gt;"",M1283*(1+2*I1284),M1283)</f>
        <v>64.62193752367439</v>
      </c>
      <c r="N1284">
        <f t="shared" ref="N1284:N1347" ca="1" si="275">IF(I1284&lt;&gt;"",N1283*(1+3*I1284),N1283)</f>
        <v>33.977830336822194</v>
      </c>
      <c r="O1284">
        <f t="shared" ref="O1284:O1347" ca="1" si="276">IF(I1284&lt;&gt;"",O1283*(1+4*I1284),O1283)</f>
        <v>8.6840560344739988</v>
      </c>
    </row>
    <row r="1285" spans="1:15" x14ac:dyDescent="0.2">
      <c r="A1285">
        <v>1284</v>
      </c>
      <c r="B1285" s="2">
        <f t="shared" si="271"/>
        <v>41462</v>
      </c>
      <c r="C1285">
        <f t="shared" si="267"/>
        <v>2013</v>
      </c>
      <c r="D1285">
        <v>393.1337694796253</v>
      </c>
      <c r="E1285">
        <f t="shared" ca="1" si="268"/>
        <v>377.1522655035169</v>
      </c>
      <c r="F1285">
        <f t="shared" ca="1" si="269"/>
        <v>376.64758643058713</v>
      </c>
      <c r="G1285" t="str">
        <f t="shared" ca="1" si="270"/>
        <v/>
      </c>
      <c r="H1285">
        <f t="shared" ca="1" si="272"/>
        <v>367.41735981549829</v>
      </c>
      <c r="I1285" s="4" t="str">
        <f t="shared" ca="1" si="273"/>
        <v/>
      </c>
      <c r="J1285">
        <f t="shared" ca="1" si="266"/>
        <v>88.857289313213599</v>
      </c>
      <c r="K1285">
        <f t="shared" ca="1" si="264"/>
        <v>126.86661380738708</v>
      </c>
      <c r="L1285">
        <f t="shared" ca="1" si="265"/>
        <v>0.29960068573975218</v>
      </c>
      <c r="M1285">
        <f t="shared" ca="1" si="274"/>
        <v>64.62193752367439</v>
      </c>
      <c r="N1285">
        <f t="shared" ca="1" si="275"/>
        <v>33.977830336822194</v>
      </c>
      <c r="O1285">
        <f t="shared" ca="1" si="276"/>
        <v>8.6840560344739988</v>
      </c>
    </row>
    <row r="1286" spans="1:15" x14ac:dyDescent="0.2">
      <c r="A1286">
        <v>1285</v>
      </c>
      <c r="B1286" s="2">
        <f t="shared" si="271"/>
        <v>41463</v>
      </c>
      <c r="C1286">
        <f t="shared" si="267"/>
        <v>2013</v>
      </c>
      <c r="D1286">
        <v>393.61271192724888</v>
      </c>
      <c r="E1286">
        <f t="shared" ca="1" si="268"/>
        <v>377.97528782470351</v>
      </c>
      <c r="F1286">
        <f t="shared" ca="1" si="269"/>
        <v>377.4814744319915</v>
      </c>
      <c r="G1286" t="str">
        <f t="shared" ca="1" si="270"/>
        <v/>
      </c>
      <c r="H1286">
        <f t="shared" ca="1" si="272"/>
        <v>367.41735981549829</v>
      </c>
      <c r="I1286" s="4" t="str">
        <f t="shared" ca="1" si="273"/>
        <v/>
      </c>
      <c r="J1286">
        <f t="shared" ca="1" si="266"/>
        <v>88.857289313213599</v>
      </c>
      <c r="K1286">
        <f t="shared" ca="1" si="264"/>
        <v>126.86661380738708</v>
      </c>
      <c r="L1286">
        <f t="shared" ca="1" si="265"/>
        <v>0.29960068573975218</v>
      </c>
      <c r="M1286">
        <f t="shared" ca="1" si="274"/>
        <v>64.62193752367439</v>
      </c>
      <c r="N1286">
        <f t="shared" ca="1" si="275"/>
        <v>33.977830336822194</v>
      </c>
      <c r="O1286">
        <f t="shared" ca="1" si="276"/>
        <v>8.6840560344739988</v>
      </c>
    </row>
    <row r="1287" spans="1:15" x14ac:dyDescent="0.2">
      <c r="A1287">
        <v>1286</v>
      </c>
      <c r="B1287" s="2">
        <f t="shared" si="271"/>
        <v>41464</v>
      </c>
      <c r="C1287">
        <f t="shared" si="267"/>
        <v>2013</v>
      </c>
      <c r="D1287">
        <v>390.77421113672148</v>
      </c>
      <c r="E1287">
        <f t="shared" ca="1" si="268"/>
        <v>378.61523399030443</v>
      </c>
      <c r="F1287">
        <f t="shared" ca="1" si="269"/>
        <v>378.23126629094389</v>
      </c>
      <c r="G1287" t="str">
        <f t="shared" ca="1" si="270"/>
        <v/>
      </c>
      <c r="H1287">
        <f t="shared" ca="1" si="272"/>
        <v>367.41735981549829</v>
      </c>
      <c r="I1287" s="4" t="str">
        <f t="shared" ca="1" si="273"/>
        <v/>
      </c>
      <c r="J1287">
        <f t="shared" ca="1" si="266"/>
        <v>88.857289313213599</v>
      </c>
      <c r="K1287">
        <f t="shared" ca="1" si="264"/>
        <v>126.86661380738708</v>
      </c>
      <c r="L1287">
        <f t="shared" ca="1" si="265"/>
        <v>0.29960068573975218</v>
      </c>
      <c r="M1287">
        <f t="shared" ca="1" si="274"/>
        <v>64.62193752367439</v>
      </c>
      <c r="N1287">
        <f t="shared" ca="1" si="275"/>
        <v>33.977830336822194</v>
      </c>
      <c r="O1287">
        <f t="shared" ca="1" si="276"/>
        <v>8.6840560344739988</v>
      </c>
    </row>
    <row r="1288" spans="1:15" x14ac:dyDescent="0.2">
      <c r="A1288">
        <v>1287</v>
      </c>
      <c r="B1288" s="2">
        <f t="shared" si="271"/>
        <v>41465</v>
      </c>
      <c r="C1288">
        <f t="shared" si="267"/>
        <v>2013</v>
      </c>
      <c r="D1288">
        <v>389.88201371978289</v>
      </c>
      <c r="E1288">
        <f t="shared" ca="1" si="268"/>
        <v>379.17857297677836</v>
      </c>
      <c r="F1288">
        <f t="shared" ca="1" si="269"/>
        <v>378.84056958489401</v>
      </c>
      <c r="G1288" t="str">
        <f t="shared" ca="1" si="270"/>
        <v/>
      </c>
      <c r="H1288">
        <f t="shared" ca="1" si="272"/>
        <v>367.41735981549829</v>
      </c>
      <c r="I1288" s="4" t="str">
        <f t="shared" ca="1" si="273"/>
        <v/>
      </c>
      <c r="J1288">
        <f t="shared" ca="1" si="266"/>
        <v>88.857289313213599</v>
      </c>
      <c r="K1288">
        <f t="shared" ca="1" si="264"/>
        <v>126.86661380738708</v>
      </c>
      <c r="L1288">
        <f t="shared" ca="1" si="265"/>
        <v>0.29960068573975218</v>
      </c>
      <c r="M1288">
        <f t="shared" ca="1" si="274"/>
        <v>64.62193752367439</v>
      </c>
      <c r="N1288">
        <f t="shared" ca="1" si="275"/>
        <v>33.977830336822194</v>
      </c>
      <c r="O1288">
        <f t="shared" ca="1" si="276"/>
        <v>8.6840560344739988</v>
      </c>
    </row>
    <row r="1289" spans="1:15" x14ac:dyDescent="0.2">
      <c r="A1289">
        <v>1288</v>
      </c>
      <c r="B1289" s="2">
        <f t="shared" si="271"/>
        <v>41466</v>
      </c>
      <c r="C1289">
        <f t="shared" si="267"/>
        <v>2013</v>
      </c>
      <c r="D1289">
        <v>388.86694458925314</v>
      </c>
      <c r="E1289">
        <f t="shared" ca="1" si="268"/>
        <v>379.66299155740205</v>
      </c>
      <c r="F1289">
        <f t="shared" ca="1" si="269"/>
        <v>379.3723404090278</v>
      </c>
      <c r="G1289" t="str">
        <f t="shared" ca="1" si="270"/>
        <v/>
      </c>
      <c r="H1289">
        <f t="shared" ca="1" si="272"/>
        <v>367.41735981549829</v>
      </c>
      <c r="I1289" s="4" t="str">
        <f t="shared" ca="1" si="273"/>
        <v/>
      </c>
      <c r="J1289">
        <f t="shared" ca="1" si="266"/>
        <v>88.857289313213599</v>
      </c>
      <c r="K1289">
        <f t="shared" ca="1" si="264"/>
        <v>126.86661380738708</v>
      </c>
      <c r="L1289">
        <f t="shared" ca="1" si="265"/>
        <v>0.29960068573975218</v>
      </c>
      <c r="M1289">
        <f t="shared" ca="1" si="274"/>
        <v>64.62193752367439</v>
      </c>
      <c r="N1289">
        <f t="shared" ca="1" si="275"/>
        <v>33.977830336822194</v>
      </c>
      <c r="O1289">
        <f t="shared" ca="1" si="276"/>
        <v>8.6840560344739988</v>
      </c>
    </row>
    <row r="1290" spans="1:15" x14ac:dyDescent="0.2">
      <c r="A1290">
        <v>1289</v>
      </c>
      <c r="B1290" s="2">
        <f t="shared" si="271"/>
        <v>41467</v>
      </c>
      <c r="C1290">
        <f t="shared" si="267"/>
        <v>2013</v>
      </c>
      <c r="D1290">
        <v>395.52742365342436</v>
      </c>
      <c r="E1290">
        <f t="shared" ca="1" si="268"/>
        <v>380.4562131622032</v>
      </c>
      <c r="F1290">
        <f t="shared" ca="1" si="269"/>
        <v>379.98028019932252</v>
      </c>
      <c r="G1290" t="str">
        <f t="shared" ca="1" si="270"/>
        <v/>
      </c>
      <c r="H1290">
        <f t="shared" ca="1" si="272"/>
        <v>367.41735981549829</v>
      </c>
      <c r="I1290" s="4" t="str">
        <f t="shared" ca="1" si="273"/>
        <v/>
      </c>
      <c r="J1290">
        <f t="shared" ca="1" si="266"/>
        <v>88.857289313213599</v>
      </c>
      <c r="K1290">
        <f t="shared" ca="1" si="264"/>
        <v>126.86661380738708</v>
      </c>
      <c r="L1290">
        <f t="shared" ca="1" si="265"/>
        <v>0.29960068573975218</v>
      </c>
      <c r="M1290">
        <f t="shared" ca="1" si="274"/>
        <v>64.62193752367439</v>
      </c>
      <c r="N1290">
        <f t="shared" ca="1" si="275"/>
        <v>33.977830336822194</v>
      </c>
      <c r="O1290">
        <f t="shared" ca="1" si="276"/>
        <v>8.6840560344739988</v>
      </c>
    </row>
    <row r="1291" spans="1:15" x14ac:dyDescent="0.2">
      <c r="A1291">
        <v>1290</v>
      </c>
      <c r="B1291" s="2">
        <f t="shared" si="271"/>
        <v>41468</v>
      </c>
      <c r="C1291">
        <f t="shared" si="267"/>
        <v>2013</v>
      </c>
      <c r="D1291">
        <v>388.62063540850369</v>
      </c>
      <c r="E1291">
        <f t="shared" ca="1" si="268"/>
        <v>380.8644342745182</v>
      </c>
      <c r="F1291">
        <f t="shared" ca="1" si="269"/>
        <v>380.61950160712922</v>
      </c>
      <c r="G1291" t="str">
        <f t="shared" ca="1" si="270"/>
        <v/>
      </c>
      <c r="H1291">
        <f t="shared" ca="1" si="272"/>
        <v>367.41735981549829</v>
      </c>
      <c r="I1291" s="4" t="str">
        <f t="shared" ca="1" si="273"/>
        <v/>
      </c>
      <c r="J1291">
        <f t="shared" ca="1" si="266"/>
        <v>88.857289313213599</v>
      </c>
      <c r="K1291">
        <f t="shared" ca="1" si="264"/>
        <v>126.86661380738708</v>
      </c>
      <c r="L1291">
        <f t="shared" ca="1" si="265"/>
        <v>0.29960068573975218</v>
      </c>
      <c r="M1291">
        <f t="shared" ca="1" si="274"/>
        <v>64.62193752367439</v>
      </c>
      <c r="N1291">
        <f t="shared" ca="1" si="275"/>
        <v>33.977830336822194</v>
      </c>
      <c r="O1291">
        <f t="shared" ca="1" si="276"/>
        <v>8.6840560344739988</v>
      </c>
    </row>
    <row r="1292" spans="1:15" x14ac:dyDescent="0.2">
      <c r="A1292">
        <v>1291</v>
      </c>
      <c r="B1292" s="2">
        <f t="shared" si="271"/>
        <v>41469</v>
      </c>
      <c r="C1292">
        <f t="shared" si="267"/>
        <v>2013</v>
      </c>
      <c r="D1292">
        <v>386.12739037868374</v>
      </c>
      <c r="E1292">
        <f t="shared" ca="1" si="268"/>
        <v>381.12758207972649</v>
      </c>
      <c r="F1292">
        <f t="shared" ca="1" si="269"/>
        <v>380.96969339660149</v>
      </c>
      <c r="G1292" t="str">
        <f t="shared" ca="1" si="270"/>
        <v/>
      </c>
      <c r="H1292">
        <f t="shared" ca="1" si="272"/>
        <v>367.41735981549829</v>
      </c>
      <c r="I1292" s="4" t="str">
        <f t="shared" ca="1" si="273"/>
        <v/>
      </c>
      <c r="J1292">
        <f t="shared" ca="1" si="266"/>
        <v>88.857289313213599</v>
      </c>
      <c r="K1292">
        <f t="shared" ca="1" si="264"/>
        <v>126.86661380738708</v>
      </c>
      <c r="L1292">
        <f t="shared" ca="1" si="265"/>
        <v>0.29960068573975218</v>
      </c>
      <c r="M1292">
        <f t="shared" ca="1" si="274"/>
        <v>64.62193752367439</v>
      </c>
      <c r="N1292">
        <f t="shared" ca="1" si="275"/>
        <v>33.977830336822194</v>
      </c>
      <c r="O1292">
        <f t="shared" ca="1" si="276"/>
        <v>8.6840560344739988</v>
      </c>
    </row>
    <row r="1293" spans="1:15" x14ac:dyDescent="0.2">
      <c r="A1293">
        <v>1292</v>
      </c>
      <c r="B1293" s="2">
        <f t="shared" si="271"/>
        <v>41470</v>
      </c>
      <c r="C1293">
        <f t="shared" si="267"/>
        <v>2013</v>
      </c>
      <c r="D1293">
        <v>385.4579822108638</v>
      </c>
      <c r="E1293">
        <f t="shared" ca="1" si="268"/>
        <v>381.34410208628333</v>
      </c>
      <c r="F1293">
        <f t="shared" ca="1" si="269"/>
        <v>381.21419008234921</v>
      </c>
      <c r="G1293" t="str">
        <f t="shared" ca="1" si="270"/>
        <v/>
      </c>
      <c r="H1293">
        <f t="shared" ca="1" si="272"/>
        <v>367.41735981549829</v>
      </c>
      <c r="I1293" s="4" t="str">
        <f t="shared" ca="1" si="273"/>
        <v/>
      </c>
      <c r="J1293">
        <f t="shared" ca="1" si="266"/>
        <v>88.857289313213599</v>
      </c>
      <c r="K1293">
        <f t="shared" ca="1" si="264"/>
        <v>126.86661380738708</v>
      </c>
      <c r="L1293">
        <f t="shared" ca="1" si="265"/>
        <v>0.29960068573975218</v>
      </c>
      <c r="M1293">
        <f t="shared" ca="1" si="274"/>
        <v>64.62193752367439</v>
      </c>
      <c r="N1293">
        <f t="shared" ca="1" si="275"/>
        <v>33.977830336822194</v>
      </c>
      <c r="O1293">
        <f t="shared" ca="1" si="276"/>
        <v>8.6840560344739988</v>
      </c>
    </row>
    <row r="1294" spans="1:15" x14ac:dyDescent="0.2">
      <c r="A1294">
        <v>1293</v>
      </c>
      <c r="B1294" s="2">
        <f t="shared" si="271"/>
        <v>41471</v>
      </c>
      <c r="C1294">
        <f t="shared" si="267"/>
        <v>2013</v>
      </c>
      <c r="D1294">
        <v>388.87304940828068</v>
      </c>
      <c r="E1294">
        <f t="shared" ca="1" si="268"/>
        <v>381.72054945238324</v>
      </c>
      <c r="F1294">
        <f t="shared" ca="1" si="269"/>
        <v>381.49468103272329</v>
      </c>
      <c r="G1294" t="str">
        <f t="shared" ca="1" si="270"/>
        <v/>
      </c>
      <c r="H1294">
        <f t="shared" ca="1" si="272"/>
        <v>367.41735981549829</v>
      </c>
      <c r="I1294" s="4" t="str">
        <f t="shared" ca="1" si="273"/>
        <v/>
      </c>
      <c r="J1294">
        <f t="shared" ca="1" si="266"/>
        <v>88.857289313213599</v>
      </c>
      <c r="K1294">
        <f t="shared" ca="1" si="264"/>
        <v>126.86661380738708</v>
      </c>
      <c r="L1294">
        <f t="shared" ca="1" si="265"/>
        <v>0.29960068573975218</v>
      </c>
      <c r="M1294">
        <f t="shared" ca="1" si="274"/>
        <v>64.62193752367439</v>
      </c>
      <c r="N1294">
        <f t="shared" ca="1" si="275"/>
        <v>33.977830336822194</v>
      </c>
      <c r="O1294">
        <f t="shared" ca="1" si="276"/>
        <v>8.6840560344739988</v>
      </c>
    </row>
    <row r="1295" spans="1:15" x14ac:dyDescent="0.2">
      <c r="A1295">
        <v>1294</v>
      </c>
      <c r="B1295" s="2">
        <f t="shared" si="271"/>
        <v>41472</v>
      </c>
      <c r="C1295">
        <f t="shared" si="267"/>
        <v>2013</v>
      </c>
      <c r="D1295">
        <v>389.36004295820277</v>
      </c>
      <c r="E1295">
        <f t="shared" ca="1" si="268"/>
        <v>382.1025241276742</v>
      </c>
      <c r="F1295">
        <f t="shared" ca="1" si="269"/>
        <v>381.87333932249965</v>
      </c>
      <c r="G1295" t="str">
        <f t="shared" ca="1" si="270"/>
        <v/>
      </c>
      <c r="H1295">
        <f t="shared" ca="1" si="272"/>
        <v>367.41735981549829</v>
      </c>
      <c r="I1295" s="4" t="str">
        <f t="shared" ca="1" si="273"/>
        <v/>
      </c>
      <c r="J1295">
        <f t="shared" ca="1" si="266"/>
        <v>88.857289313213599</v>
      </c>
      <c r="K1295">
        <f t="shared" ca="1" si="264"/>
        <v>126.86661380738708</v>
      </c>
      <c r="L1295">
        <f t="shared" ca="1" si="265"/>
        <v>0.29960068573975218</v>
      </c>
      <c r="M1295">
        <f t="shared" ca="1" si="274"/>
        <v>64.62193752367439</v>
      </c>
      <c r="N1295">
        <f t="shared" ca="1" si="275"/>
        <v>33.977830336822194</v>
      </c>
      <c r="O1295">
        <f t="shared" ca="1" si="276"/>
        <v>8.6840560344739988</v>
      </c>
    </row>
    <row r="1296" spans="1:15" x14ac:dyDescent="0.2">
      <c r="A1296">
        <v>1295</v>
      </c>
      <c r="B1296" s="2">
        <f t="shared" si="271"/>
        <v>41473</v>
      </c>
      <c r="C1296">
        <f t="shared" si="267"/>
        <v>2013</v>
      </c>
      <c r="D1296">
        <v>385.7123902758355</v>
      </c>
      <c r="E1296">
        <f t="shared" ca="1" si="268"/>
        <v>382.28301743508229</v>
      </c>
      <c r="F1296">
        <f t="shared" ca="1" si="269"/>
        <v>382.17472145063743</v>
      </c>
      <c r="G1296" t="str">
        <f t="shared" ca="1" si="270"/>
        <v/>
      </c>
      <c r="H1296">
        <f t="shared" ca="1" si="272"/>
        <v>367.41735981549829</v>
      </c>
      <c r="I1296" s="4" t="str">
        <f t="shared" ca="1" si="273"/>
        <v/>
      </c>
      <c r="J1296">
        <f t="shared" ca="1" si="266"/>
        <v>88.857289313213599</v>
      </c>
      <c r="K1296">
        <f t="shared" ca="1" si="264"/>
        <v>126.86661380738708</v>
      </c>
      <c r="L1296">
        <f t="shared" ca="1" si="265"/>
        <v>0.29960068573975218</v>
      </c>
      <c r="M1296">
        <f t="shared" ca="1" si="274"/>
        <v>64.62193752367439</v>
      </c>
      <c r="N1296">
        <f t="shared" ca="1" si="275"/>
        <v>33.977830336822194</v>
      </c>
      <c r="O1296">
        <f t="shared" ca="1" si="276"/>
        <v>8.6840560344739988</v>
      </c>
    </row>
    <row r="1297" spans="1:15" x14ac:dyDescent="0.2">
      <c r="A1297">
        <v>1296</v>
      </c>
      <c r="B1297" s="2">
        <f t="shared" si="271"/>
        <v>41474</v>
      </c>
      <c r="C1297">
        <f t="shared" si="267"/>
        <v>2013</v>
      </c>
      <c r="D1297">
        <v>388.67850038734514</v>
      </c>
      <c r="E1297">
        <f t="shared" ca="1" si="268"/>
        <v>382.60279158269543</v>
      </c>
      <c r="F1297">
        <f t="shared" ca="1" si="269"/>
        <v>382.41092709412754</v>
      </c>
      <c r="G1297" t="str">
        <f t="shared" ca="1" si="270"/>
        <v/>
      </c>
      <c r="H1297">
        <f t="shared" ca="1" si="272"/>
        <v>367.41735981549829</v>
      </c>
      <c r="I1297" s="4" t="str">
        <f t="shared" ca="1" si="273"/>
        <v/>
      </c>
      <c r="J1297">
        <f t="shared" ca="1" si="266"/>
        <v>88.857289313213599</v>
      </c>
      <c r="K1297">
        <f t="shared" ca="1" si="264"/>
        <v>126.86661380738708</v>
      </c>
      <c r="L1297">
        <f t="shared" ca="1" si="265"/>
        <v>0.29960068573975218</v>
      </c>
      <c r="M1297">
        <f t="shared" ca="1" si="274"/>
        <v>64.62193752367439</v>
      </c>
      <c r="N1297">
        <f t="shared" ca="1" si="275"/>
        <v>33.977830336822194</v>
      </c>
      <c r="O1297">
        <f t="shared" ca="1" si="276"/>
        <v>8.6840560344739988</v>
      </c>
    </row>
    <row r="1298" spans="1:15" x14ac:dyDescent="0.2">
      <c r="A1298">
        <v>1297</v>
      </c>
      <c r="B1298" s="2">
        <f t="shared" si="271"/>
        <v>41475</v>
      </c>
      <c r="C1298">
        <f t="shared" si="267"/>
        <v>2013</v>
      </c>
      <c r="D1298">
        <v>387.66648796266384</v>
      </c>
      <c r="E1298">
        <f t="shared" ca="1" si="268"/>
        <v>382.85597640169385</v>
      </c>
      <c r="F1298">
        <f t="shared" ca="1" si="269"/>
        <v>382.70406551029475</v>
      </c>
      <c r="G1298" t="str">
        <f t="shared" ca="1" si="270"/>
        <v/>
      </c>
      <c r="H1298">
        <f t="shared" ca="1" si="272"/>
        <v>367.41735981549829</v>
      </c>
      <c r="I1298" s="4" t="str">
        <f t="shared" ca="1" si="273"/>
        <v/>
      </c>
      <c r="J1298">
        <f t="shared" ca="1" si="266"/>
        <v>88.857289313213599</v>
      </c>
      <c r="K1298">
        <f t="shared" ca="1" si="264"/>
        <v>126.86661380738708</v>
      </c>
      <c r="L1298">
        <f t="shared" ca="1" si="265"/>
        <v>0.29960068573975218</v>
      </c>
      <c r="M1298">
        <f t="shared" ca="1" si="274"/>
        <v>64.62193752367439</v>
      </c>
      <c r="N1298">
        <f t="shared" ca="1" si="275"/>
        <v>33.977830336822194</v>
      </c>
      <c r="O1298">
        <f t="shared" ca="1" si="276"/>
        <v>8.6840560344739988</v>
      </c>
    </row>
    <row r="1299" spans="1:15" x14ac:dyDescent="0.2">
      <c r="A1299">
        <v>1298</v>
      </c>
      <c r="B1299" s="2">
        <f t="shared" si="271"/>
        <v>41476</v>
      </c>
      <c r="C1299">
        <f t="shared" si="267"/>
        <v>2013</v>
      </c>
      <c r="D1299">
        <v>390.08696589154522</v>
      </c>
      <c r="E1299">
        <f t="shared" ca="1" si="268"/>
        <v>383.21752587618641</v>
      </c>
      <c r="F1299">
        <f t="shared" ca="1" si="269"/>
        <v>383.00059619149084</v>
      </c>
      <c r="G1299" t="str">
        <f t="shared" ca="1" si="270"/>
        <v/>
      </c>
      <c r="H1299">
        <f t="shared" ca="1" si="272"/>
        <v>367.41735981549829</v>
      </c>
      <c r="I1299" s="4" t="str">
        <f t="shared" ca="1" si="273"/>
        <v/>
      </c>
      <c r="J1299">
        <f t="shared" ca="1" si="266"/>
        <v>88.857289313213599</v>
      </c>
      <c r="K1299">
        <f t="shared" ca="1" si="264"/>
        <v>126.86661380738708</v>
      </c>
      <c r="L1299">
        <f t="shared" ca="1" si="265"/>
        <v>0.29960068573975218</v>
      </c>
      <c r="M1299">
        <f t="shared" ca="1" si="274"/>
        <v>64.62193752367439</v>
      </c>
      <c r="N1299">
        <f t="shared" ca="1" si="275"/>
        <v>33.977830336822194</v>
      </c>
      <c r="O1299">
        <f t="shared" ca="1" si="276"/>
        <v>8.6840560344739988</v>
      </c>
    </row>
    <row r="1300" spans="1:15" x14ac:dyDescent="0.2">
      <c r="A1300">
        <v>1299</v>
      </c>
      <c r="B1300" s="2">
        <f t="shared" si="271"/>
        <v>41477</v>
      </c>
      <c r="C1300">
        <f t="shared" si="267"/>
        <v>2013</v>
      </c>
      <c r="D1300">
        <v>395.481014464167</v>
      </c>
      <c r="E1300">
        <f t="shared" ca="1" si="268"/>
        <v>383.83070030558542</v>
      </c>
      <c r="F1300">
        <f t="shared" ca="1" si="269"/>
        <v>383.46279564794605</v>
      </c>
      <c r="G1300" t="str">
        <f t="shared" ca="1" si="270"/>
        <v/>
      </c>
      <c r="H1300">
        <f t="shared" ca="1" si="272"/>
        <v>367.41735981549829</v>
      </c>
      <c r="I1300" s="4" t="str">
        <f t="shared" ca="1" si="273"/>
        <v/>
      </c>
      <c r="J1300">
        <f t="shared" ca="1" si="266"/>
        <v>88.857289313213599</v>
      </c>
      <c r="K1300">
        <f t="shared" ca="1" si="264"/>
        <v>126.86661380738708</v>
      </c>
      <c r="L1300">
        <f t="shared" ca="1" si="265"/>
        <v>0.29960068573975218</v>
      </c>
      <c r="M1300">
        <f t="shared" ca="1" si="274"/>
        <v>64.62193752367439</v>
      </c>
      <c r="N1300">
        <f t="shared" ca="1" si="275"/>
        <v>33.977830336822194</v>
      </c>
      <c r="O1300">
        <f t="shared" ca="1" si="276"/>
        <v>8.6840560344739988</v>
      </c>
    </row>
    <row r="1301" spans="1:15" x14ac:dyDescent="0.2">
      <c r="A1301">
        <v>1300</v>
      </c>
      <c r="B1301" s="2">
        <f t="shared" si="271"/>
        <v>41478</v>
      </c>
      <c r="C1301">
        <f t="shared" si="267"/>
        <v>2013</v>
      </c>
      <c r="D1301">
        <v>391.77275050982536</v>
      </c>
      <c r="E1301">
        <f t="shared" ca="1" si="268"/>
        <v>384.22780281579742</v>
      </c>
      <c r="F1301">
        <f t="shared" ca="1" si="269"/>
        <v>383.98954130967024</v>
      </c>
      <c r="G1301" t="str">
        <f t="shared" ca="1" si="270"/>
        <v/>
      </c>
      <c r="H1301">
        <f t="shared" ca="1" si="272"/>
        <v>367.41735981549829</v>
      </c>
      <c r="I1301" s="4" t="str">
        <f t="shared" ca="1" si="273"/>
        <v/>
      </c>
      <c r="J1301">
        <f t="shared" ca="1" si="266"/>
        <v>88.857289313213599</v>
      </c>
      <c r="K1301">
        <f t="shared" ca="1" si="264"/>
        <v>126.86661380738708</v>
      </c>
      <c r="L1301">
        <f t="shared" ca="1" si="265"/>
        <v>0.29960068573975218</v>
      </c>
      <c r="M1301">
        <f t="shared" ca="1" si="274"/>
        <v>64.62193752367439</v>
      </c>
      <c r="N1301">
        <f t="shared" ca="1" si="275"/>
        <v>33.977830336822194</v>
      </c>
      <c r="O1301">
        <f t="shared" ca="1" si="276"/>
        <v>8.6840560344739988</v>
      </c>
    </row>
    <row r="1302" spans="1:15" x14ac:dyDescent="0.2">
      <c r="A1302">
        <v>1301</v>
      </c>
      <c r="B1302" s="2">
        <f t="shared" si="271"/>
        <v>41479</v>
      </c>
      <c r="C1302">
        <f t="shared" si="267"/>
        <v>2013</v>
      </c>
      <c r="D1302">
        <v>392.55599370657245</v>
      </c>
      <c r="E1302">
        <f t="shared" ca="1" si="268"/>
        <v>384.64421236033616</v>
      </c>
      <c r="F1302">
        <f t="shared" ca="1" si="269"/>
        <v>384.39436663361295</v>
      </c>
      <c r="G1302" t="str">
        <f t="shared" ca="1" si="270"/>
        <v/>
      </c>
      <c r="H1302">
        <f t="shared" ca="1" si="272"/>
        <v>367.41735981549829</v>
      </c>
      <c r="I1302" s="4" t="str">
        <f t="shared" ca="1" si="273"/>
        <v/>
      </c>
      <c r="J1302">
        <f t="shared" ca="1" si="266"/>
        <v>88.857289313213599</v>
      </c>
      <c r="K1302">
        <f t="shared" ca="1" si="264"/>
        <v>126.86661380738708</v>
      </c>
      <c r="L1302">
        <f t="shared" ca="1" si="265"/>
        <v>0.29960068573975218</v>
      </c>
      <c r="M1302">
        <f t="shared" ca="1" si="274"/>
        <v>64.62193752367439</v>
      </c>
      <c r="N1302">
        <f t="shared" ca="1" si="275"/>
        <v>33.977830336822194</v>
      </c>
      <c r="O1302">
        <f t="shared" ca="1" si="276"/>
        <v>8.6840560344739988</v>
      </c>
    </row>
    <row r="1303" spans="1:15" x14ac:dyDescent="0.2">
      <c r="A1303">
        <v>1302</v>
      </c>
      <c r="B1303" s="2">
        <f t="shared" si="271"/>
        <v>41480</v>
      </c>
      <c r="C1303">
        <f t="shared" si="267"/>
        <v>2013</v>
      </c>
      <c r="D1303">
        <v>395.58584733644801</v>
      </c>
      <c r="E1303">
        <f t="shared" ca="1" si="268"/>
        <v>385.19129410914172</v>
      </c>
      <c r="F1303">
        <f t="shared" ca="1" si="269"/>
        <v>384.86304505985839</v>
      </c>
      <c r="G1303" t="str">
        <f t="shared" ca="1" si="270"/>
        <v/>
      </c>
      <c r="H1303">
        <f t="shared" ca="1" si="272"/>
        <v>367.41735981549829</v>
      </c>
      <c r="I1303" s="4" t="str">
        <f t="shared" ca="1" si="273"/>
        <v/>
      </c>
      <c r="J1303">
        <f t="shared" ca="1" si="266"/>
        <v>88.857289313213599</v>
      </c>
      <c r="K1303">
        <f t="shared" ca="1" si="264"/>
        <v>126.86661380738708</v>
      </c>
      <c r="L1303">
        <f t="shared" ca="1" si="265"/>
        <v>0.29960068573975218</v>
      </c>
      <c r="M1303">
        <f t="shared" ca="1" si="274"/>
        <v>64.62193752367439</v>
      </c>
      <c r="N1303">
        <f t="shared" ca="1" si="275"/>
        <v>33.977830336822194</v>
      </c>
      <c r="O1303">
        <f t="shared" ca="1" si="276"/>
        <v>8.6840560344739988</v>
      </c>
    </row>
    <row r="1304" spans="1:15" x14ac:dyDescent="0.2">
      <c r="A1304">
        <v>1303</v>
      </c>
      <c r="B1304" s="2">
        <f t="shared" si="271"/>
        <v>41481</v>
      </c>
      <c r="C1304">
        <f t="shared" si="267"/>
        <v>2013</v>
      </c>
      <c r="D1304">
        <v>396.19654843140557</v>
      </c>
      <c r="E1304">
        <f t="shared" ca="1" si="268"/>
        <v>385.74155682525492</v>
      </c>
      <c r="F1304">
        <f t="shared" ca="1" si="269"/>
        <v>385.41139919558702</v>
      </c>
      <c r="G1304" t="str">
        <f t="shared" ca="1" si="270"/>
        <v/>
      </c>
      <c r="H1304">
        <f t="shared" ca="1" si="272"/>
        <v>367.41735981549829</v>
      </c>
      <c r="I1304" s="4" t="str">
        <f t="shared" ca="1" si="273"/>
        <v/>
      </c>
      <c r="J1304">
        <f t="shared" ca="1" si="266"/>
        <v>88.857289313213599</v>
      </c>
      <c r="K1304">
        <f t="shared" ca="1" si="264"/>
        <v>126.86661380738708</v>
      </c>
      <c r="L1304">
        <f t="shared" ca="1" si="265"/>
        <v>0.29960068573975218</v>
      </c>
      <c r="M1304">
        <f t="shared" ca="1" si="274"/>
        <v>64.62193752367439</v>
      </c>
      <c r="N1304">
        <f t="shared" ca="1" si="275"/>
        <v>33.977830336822194</v>
      </c>
      <c r="O1304">
        <f t="shared" ca="1" si="276"/>
        <v>8.6840560344739988</v>
      </c>
    </row>
    <row r="1305" spans="1:15" x14ac:dyDescent="0.2">
      <c r="A1305">
        <v>1304</v>
      </c>
      <c r="B1305" s="2">
        <f t="shared" si="271"/>
        <v>41482</v>
      </c>
      <c r="C1305">
        <f t="shared" si="267"/>
        <v>2013</v>
      </c>
      <c r="D1305">
        <v>385.21936834987423</v>
      </c>
      <c r="E1305">
        <f t="shared" ca="1" si="268"/>
        <v>385.7154474014859</v>
      </c>
      <c r="F1305">
        <f t="shared" ca="1" si="269"/>
        <v>385.73111305574724</v>
      </c>
      <c r="G1305" t="str">
        <f t="shared" ca="1" si="270"/>
        <v>SELL</v>
      </c>
      <c r="H1305">
        <f t="shared" ca="1" si="272"/>
        <v>385.21936834987423</v>
      </c>
      <c r="I1305" s="4">
        <f t="shared" ca="1" si="273"/>
        <v>-4.8451734951542223E-2</v>
      </c>
      <c r="J1305">
        <f t="shared" ca="1" si="266"/>
        <v>84.551999482897273</v>
      </c>
      <c r="K1305">
        <f t="shared" ca="1" si="264"/>
        <v>126.86661380738708</v>
      </c>
      <c r="L1305">
        <f t="shared" ca="1" si="265"/>
        <v>0.33353624767453161</v>
      </c>
      <c r="M1305">
        <f t="shared" ca="1" si="274"/>
        <v>58.359847545770009</v>
      </c>
      <c r="N1305">
        <f t="shared" ca="1" si="275"/>
        <v>29.038975847697653</v>
      </c>
      <c r="O1305">
        <f t="shared" ca="1" si="276"/>
        <v>7.0010257093272985</v>
      </c>
    </row>
    <row r="1306" spans="1:15" x14ac:dyDescent="0.2">
      <c r="A1306">
        <v>1305</v>
      </c>
      <c r="B1306" s="2">
        <f t="shared" si="271"/>
        <v>41483</v>
      </c>
      <c r="C1306">
        <f t="shared" si="267"/>
        <v>2013</v>
      </c>
      <c r="D1306">
        <v>381.99163680485378</v>
      </c>
      <c r="E1306">
        <f t="shared" ca="1" si="268"/>
        <v>385.5292568716543</v>
      </c>
      <c r="F1306">
        <f t="shared" ca="1" si="269"/>
        <v>385.64097118955323</v>
      </c>
      <c r="G1306" t="str">
        <f t="shared" ca="1" si="270"/>
        <v/>
      </c>
      <c r="H1306">
        <f t="shared" ca="1" si="272"/>
        <v>385.21936834987423</v>
      </c>
      <c r="I1306" s="4" t="str">
        <f t="shared" ca="1" si="273"/>
        <v/>
      </c>
      <c r="J1306">
        <f t="shared" ca="1" si="266"/>
        <v>84.551999482897273</v>
      </c>
      <c r="K1306">
        <f t="shared" ca="1" si="264"/>
        <v>126.86661380738708</v>
      </c>
      <c r="L1306">
        <f t="shared" ca="1" si="265"/>
        <v>0.33353624767453161</v>
      </c>
      <c r="M1306">
        <f t="shared" ca="1" si="274"/>
        <v>58.359847545770009</v>
      </c>
      <c r="N1306">
        <f t="shared" ca="1" si="275"/>
        <v>29.038975847697653</v>
      </c>
      <c r="O1306">
        <f t="shared" ca="1" si="276"/>
        <v>7.0010257093272985</v>
      </c>
    </row>
    <row r="1307" spans="1:15" x14ac:dyDescent="0.2">
      <c r="A1307">
        <v>1306</v>
      </c>
      <c r="B1307" s="2">
        <f t="shared" si="271"/>
        <v>41484</v>
      </c>
      <c r="C1307">
        <f t="shared" si="267"/>
        <v>2013</v>
      </c>
      <c r="D1307">
        <v>377.67510623839149</v>
      </c>
      <c r="E1307">
        <f t="shared" ca="1" si="268"/>
        <v>385.13654933999118</v>
      </c>
      <c r="F1307">
        <f t="shared" ca="1" si="269"/>
        <v>385.37217385898907</v>
      </c>
      <c r="G1307" t="str">
        <f t="shared" ca="1" si="270"/>
        <v/>
      </c>
      <c r="H1307">
        <f t="shared" ca="1" si="272"/>
        <v>385.21936834987423</v>
      </c>
      <c r="I1307" s="4" t="str">
        <f t="shared" ca="1" si="273"/>
        <v/>
      </c>
      <c r="J1307">
        <f t="shared" ca="1" si="266"/>
        <v>84.551999482897273</v>
      </c>
      <c r="K1307">
        <f t="shared" ca="1" si="264"/>
        <v>126.86661380738708</v>
      </c>
      <c r="L1307">
        <f t="shared" ca="1" si="265"/>
        <v>0.33353624767453161</v>
      </c>
      <c r="M1307">
        <f t="shared" ca="1" si="274"/>
        <v>58.359847545770009</v>
      </c>
      <c r="N1307">
        <f t="shared" ca="1" si="275"/>
        <v>29.038975847697653</v>
      </c>
      <c r="O1307">
        <f t="shared" ca="1" si="276"/>
        <v>7.0010257093272985</v>
      </c>
    </row>
    <row r="1308" spans="1:15" x14ac:dyDescent="0.2">
      <c r="A1308">
        <v>1307</v>
      </c>
      <c r="B1308" s="2">
        <f t="shared" si="271"/>
        <v>41485</v>
      </c>
      <c r="C1308">
        <f t="shared" si="267"/>
        <v>2013</v>
      </c>
      <c r="D1308">
        <v>376.1287714498049</v>
      </c>
      <c r="E1308">
        <f t="shared" ca="1" si="268"/>
        <v>384.68616044548185</v>
      </c>
      <c r="F1308">
        <f t="shared" ca="1" si="269"/>
        <v>384.95639378218749</v>
      </c>
      <c r="G1308" t="str">
        <f t="shared" ca="1" si="270"/>
        <v/>
      </c>
      <c r="H1308">
        <f t="shared" ca="1" si="272"/>
        <v>385.21936834987423</v>
      </c>
      <c r="I1308" s="4" t="str">
        <f t="shared" ca="1" si="273"/>
        <v/>
      </c>
      <c r="J1308">
        <f t="shared" ca="1" si="266"/>
        <v>84.551999482897273</v>
      </c>
      <c r="K1308">
        <f t="shared" ref="K1308:K1371" ca="1" si="277">MAX(K1307,J1308)</f>
        <v>126.86661380738708</v>
      </c>
      <c r="L1308">
        <f t="shared" ref="L1308:L1371" ca="1" si="278">1-J1308/K1308</f>
        <v>0.33353624767453161</v>
      </c>
      <c r="M1308">
        <f t="shared" ca="1" si="274"/>
        <v>58.359847545770009</v>
      </c>
      <c r="N1308">
        <f t="shared" ca="1" si="275"/>
        <v>29.038975847697653</v>
      </c>
      <c r="O1308">
        <f t="shared" ca="1" si="276"/>
        <v>7.0010257093272985</v>
      </c>
    </row>
    <row r="1309" spans="1:15" x14ac:dyDescent="0.2">
      <c r="A1309">
        <v>1308</v>
      </c>
      <c r="B1309" s="2">
        <f t="shared" si="271"/>
        <v>41486</v>
      </c>
      <c r="C1309">
        <f t="shared" si="267"/>
        <v>2013</v>
      </c>
      <c r="D1309">
        <v>380.86098289447483</v>
      </c>
      <c r="E1309">
        <f t="shared" ca="1" si="268"/>
        <v>384.49490156793149</v>
      </c>
      <c r="F1309">
        <f t="shared" ca="1" si="269"/>
        <v>384.60965689446175</v>
      </c>
      <c r="G1309" t="str">
        <f t="shared" ca="1" si="270"/>
        <v/>
      </c>
      <c r="H1309">
        <f t="shared" ca="1" si="272"/>
        <v>385.21936834987423</v>
      </c>
      <c r="I1309" s="4" t="str">
        <f t="shared" ca="1" si="273"/>
        <v/>
      </c>
      <c r="J1309">
        <f t="shared" ref="J1309:J1372" ca="1" si="279">IF(I1309&lt;&gt;"",J1308*(1+I1309),J1308)</f>
        <v>84.551999482897273</v>
      </c>
      <c r="K1309">
        <f t="shared" ca="1" si="277"/>
        <v>126.86661380738708</v>
      </c>
      <c r="L1309">
        <f t="shared" ca="1" si="278"/>
        <v>0.33353624767453161</v>
      </c>
      <c r="M1309">
        <f t="shared" ca="1" si="274"/>
        <v>58.359847545770009</v>
      </c>
      <c r="N1309">
        <f t="shared" ca="1" si="275"/>
        <v>29.038975847697653</v>
      </c>
      <c r="O1309">
        <f t="shared" ca="1" si="276"/>
        <v>7.0010257093272985</v>
      </c>
    </row>
    <row r="1310" spans="1:15" x14ac:dyDescent="0.2">
      <c r="A1310">
        <v>1309</v>
      </c>
      <c r="B1310" s="2">
        <f t="shared" si="271"/>
        <v>41487</v>
      </c>
      <c r="C1310">
        <f t="shared" si="267"/>
        <v>2013</v>
      </c>
      <c r="D1310">
        <v>375.88752960608502</v>
      </c>
      <c r="E1310">
        <f t="shared" ca="1" si="268"/>
        <v>384.06453296983921</v>
      </c>
      <c r="F1310">
        <f t="shared" ca="1" si="269"/>
        <v>384.3227541286945</v>
      </c>
      <c r="G1310" t="str">
        <f t="shared" ca="1" si="270"/>
        <v/>
      </c>
      <c r="H1310">
        <f t="shared" ca="1" si="272"/>
        <v>385.21936834987423</v>
      </c>
      <c r="I1310" s="4" t="str">
        <f t="shared" ca="1" si="273"/>
        <v/>
      </c>
      <c r="J1310">
        <f t="shared" ca="1" si="279"/>
        <v>84.551999482897273</v>
      </c>
      <c r="K1310">
        <f t="shared" ca="1" si="277"/>
        <v>126.86661380738708</v>
      </c>
      <c r="L1310">
        <f t="shared" ca="1" si="278"/>
        <v>0.33353624767453161</v>
      </c>
      <c r="M1310">
        <f t="shared" ca="1" si="274"/>
        <v>58.359847545770009</v>
      </c>
      <c r="N1310">
        <f t="shared" ca="1" si="275"/>
        <v>29.038975847697653</v>
      </c>
      <c r="O1310">
        <f t="shared" ca="1" si="276"/>
        <v>7.0010257093272985</v>
      </c>
    </row>
    <row r="1311" spans="1:15" x14ac:dyDescent="0.2">
      <c r="A1311">
        <v>1310</v>
      </c>
      <c r="B1311" s="2">
        <f t="shared" si="271"/>
        <v>41488</v>
      </c>
      <c r="C1311">
        <f t="shared" si="267"/>
        <v>2013</v>
      </c>
      <c r="D1311">
        <v>378.68113942723778</v>
      </c>
      <c r="E1311">
        <f t="shared" ca="1" si="268"/>
        <v>383.79536329270911</v>
      </c>
      <c r="F1311">
        <f t="shared" ca="1" si="269"/>
        <v>383.95686509898718</v>
      </c>
      <c r="G1311" t="str">
        <f t="shared" ca="1" si="270"/>
        <v/>
      </c>
      <c r="H1311">
        <f t="shared" ca="1" si="272"/>
        <v>385.21936834987423</v>
      </c>
      <c r="I1311" s="4" t="str">
        <f t="shared" ca="1" si="273"/>
        <v/>
      </c>
      <c r="J1311">
        <f t="shared" ca="1" si="279"/>
        <v>84.551999482897273</v>
      </c>
      <c r="K1311">
        <f t="shared" ca="1" si="277"/>
        <v>126.86661380738708</v>
      </c>
      <c r="L1311">
        <f t="shared" ca="1" si="278"/>
        <v>0.33353624767453161</v>
      </c>
      <c r="M1311">
        <f t="shared" ca="1" si="274"/>
        <v>58.359847545770009</v>
      </c>
      <c r="N1311">
        <f t="shared" ca="1" si="275"/>
        <v>29.038975847697653</v>
      </c>
      <c r="O1311">
        <f t="shared" ca="1" si="276"/>
        <v>7.0010257093272985</v>
      </c>
    </row>
    <row r="1312" spans="1:15" x14ac:dyDescent="0.2">
      <c r="A1312">
        <v>1311</v>
      </c>
      <c r="B1312" s="2">
        <f t="shared" si="271"/>
        <v>41489</v>
      </c>
      <c r="C1312">
        <f t="shared" si="267"/>
        <v>2013</v>
      </c>
      <c r="D1312">
        <v>383.69964135042375</v>
      </c>
      <c r="E1312">
        <f t="shared" ca="1" si="268"/>
        <v>383.79057719559489</v>
      </c>
      <c r="F1312">
        <f t="shared" ca="1" si="269"/>
        <v>383.79344885386337</v>
      </c>
      <c r="G1312" t="str">
        <f t="shared" ca="1" si="270"/>
        <v/>
      </c>
      <c r="H1312">
        <f t="shared" ca="1" si="272"/>
        <v>385.21936834987423</v>
      </c>
      <c r="I1312" s="4" t="str">
        <f t="shared" ca="1" si="273"/>
        <v/>
      </c>
      <c r="J1312">
        <f t="shared" ca="1" si="279"/>
        <v>84.551999482897273</v>
      </c>
      <c r="K1312">
        <f t="shared" ca="1" si="277"/>
        <v>126.86661380738708</v>
      </c>
      <c r="L1312">
        <f t="shared" ca="1" si="278"/>
        <v>0.33353624767453161</v>
      </c>
      <c r="M1312">
        <f t="shared" ca="1" si="274"/>
        <v>58.359847545770009</v>
      </c>
      <c r="N1312">
        <f t="shared" ca="1" si="275"/>
        <v>29.038975847697653</v>
      </c>
      <c r="O1312">
        <f t="shared" ca="1" si="276"/>
        <v>7.0010257093272985</v>
      </c>
    </row>
    <row r="1313" spans="1:15" x14ac:dyDescent="0.2">
      <c r="A1313">
        <v>1312</v>
      </c>
      <c r="B1313" s="2">
        <f t="shared" si="271"/>
        <v>41490</v>
      </c>
      <c r="C1313">
        <f t="shared" si="267"/>
        <v>2013</v>
      </c>
      <c r="D1313">
        <v>385.09510538998438</v>
      </c>
      <c r="E1313">
        <f t="shared" ca="1" si="268"/>
        <v>383.85580360531435</v>
      </c>
      <c r="F1313">
        <f t="shared" ca="1" si="269"/>
        <v>383.81666775948264</v>
      </c>
      <c r="G1313" t="str">
        <f t="shared" ca="1" si="270"/>
        <v>BUY</v>
      </c>
      <c r="H1313">
        <f t="shared" ca="1" si="272"/>
        <v>385.09510538998438</v>
      </c>
      <c r="I1313" s="4">
        <f t="shared" ca="1" si="273"/>
        <v>-3.2257713422391068E-4</v>
      </c>
      <c r="J1313">
        <f t="shared" ca="1" si="279"/>
        <v>84.524724941211176</v>
      </c>
      <c r="K1313">
        <f t="shared" ca="1" si="277"/>
        <v>126.86661380738708</v>
      </c>
      <c r="L1313">
        <f t="shared" ca="1" si="278"/>
        <v>0.33375123364182091</v>
      </c>
      <c r="M1313">
        <f t="shared" ca="1" si="274"/>
        <v>58.322196441019891</v>
      </c>
      <c r="N1313">
        <f t="shared" ca="1" si="275"/>
        <v>29.010873918868413</v>
      </c>
      <c r="O1313">
        <f t="shared" ca="1" si="276"/>
        <v>6.991992226087528</v>
      </c>
    </row>
    <row r="1314" spans="1:15" x14ac:dyDescent="0.2">
      <c r="A1314">
        <v>1313</v>
      </c>
      <c r="B1314" s="2">
        <f t="shared" si="271"/>
        <v>41491</v>
      </c>
      <c r="C1314">
        <f t="shared" si="267"/>
        <v>2013</v>
      </c>
      <c r="D1314">
        <v>381.39590705116711</v>
      </c>
      <c r="E1314">
        <f t="shared" ca="1" si="268"/>
        <v>383.73280877760698</v>
      </c>
      <c r="F1314">
        <f t="shared" ca="1" si="269"/>
        <v>383.80660567423138</v>
      </c>
      <c r="G1314" t="str">
        <f t="shared" ca="1" si="270"/>
        <v>SELL</v>
      </c>
      <c r="H1314">
        <f t="shared" ca="1" si="272"/>
        <v>381.39590705116711</v>
      </c>
      <c r="I1314" s="4">
        <f t="shared" ca="1" si="273"/>
        <v>9.6059344485074777E-3</v>
      </c>
      <c r="J1314">
        <f t="shared" ca="1" si="279"/>
        <v>85.336663908274588</v>
      </c>
      <c r="K1314">
        <f t="shared" ca="1" si="277"/>
        <v>126.86661380738708</v>
      </c>
      <c r="L1314">
        <f t="shared" ca="1" si="278"/>
        <v>0.32735129166578514</v>
      </c>
      <c r="M1314">
        <f t="shared" ca="1" si="274"/>
        <v>59.442674832830711</v>
      </c>
      <c r="N1314">
        <f t="shared" ca="1" si="275"/>
        <v>29.846903578344108</v>
      </c>
      <c r="O1314">
        <f t="shared" ca="1" si="276"/>
        <v>7.2606507020406115</v>
      </c>
    </row>
    <row r="1315" spans="1:15" x14ac:dyDescent="0.2">
      <c r="A1315">
        <v>1314</v>
      </c>
      <c r="B1315" s="2">
        <f t="shared" si="271"/>
        <v>41492</v>
      </c>
      <c r="C1315">
        <f t="shared" si="267"/>
        <v>2013</v>
      </c>
      <c r="D1315">
        <v>382.72358421038894</v>
      </c>
      <c r="E1315">
        <f t="shared" ca="1" si="268"/>
        <v>383.68234754924612</v>
      </c>
      <c r="F1315">
        <f t="shared" ca="1" si="269"/>
        <v>383.71262428626255</v>
      </c>
      <c r="G1315" t="str">
        <f t="shared" ca="1" si="270"/>
        <v/>
      </c>
      <c r="H1315">
        <f t="shared" ca="1" si="272"/>
        <v>381.39590705116711</v>
      </c>
      <c r="I1315" s="4" t="str">
        <f t="shared" ca="1" si="273"/>
        <v/>
      </c>
      <c r="J1315">
        <f t="shared" ca="1" si="279"/>
        <v>85.336663908274588</v>
      </c>
      <c r="K1315">
        <f t="shared" ca="1" si="277"/>
        <v>126.86661380738708</v>
      </c>
      <c r="L1315">
        <f t="shared" ca="1" si="278"/>
        <v>0.32735129166578514</v>
      </c>
      <c r="M1315">
        <f t="shared" ca="1" si="274"/>
        <v>59.442674832830711</v>
      </c>
      <c r="N1315">
        <f t="shared" ca="1" si="275"/>
        <v>29.846903578344108</v>
      </c>
      <c r="O1315">
        <f t="shared" ca="1" si="276"/>
        <v>7.2606507020406115</v>
      </c>
    </row>
    <row r="1316" spans="1:15" x14ac:dyDescent="0.2">
      <c r="A1316">
        <v>1315</v>
      </c>
      <c r="B1316" s="2">
        <f t="shared" si="271"/>
        <v>41493</v>
      </c>
      <c r="C1316">
        <f t="shared" si="267"/>
        <v>2013</v>
      </c>
      <c r="D1316">
        <v>388.06003589136577</v>
      </c>
      <c r="E1316">
        <f t="shared" ca="1" si="268"/>
        <v>383.90123196635216</v>
      </c>
      <c r="F1316">
        <f t="shared" ca="1" si="269"/>
        <v>383.76990131608852</v>
      </c>
      <c r="G1316" t="str">
        <f t="shared" ca="1" si="270"/>
        <v>BUY</v>
      </c>
      <c r="H1316">
        <f t="shared" ca="1" si="272"/>
        <v>388.06003589136577</v>
      </c>
      <c r="I1316" s="4">
        <f t="shared" ca="1" si="273"/>
        <v>1.7472995165898869E-2</v>
      </c>
      <c r="J1316">
        <f t="shared" ca="1" si="279"/>
        <v>86.827751024217818</v>
      </c>
      <c r="K1316">
        <f t="shared" ca="1" si="277"/>
        <v>126.86661380738708</v>
      </c>
      <c r="L1316">
        <f t="shared" ca="1" si="278"/>
        <v>0.31559810403671318</v>
      </c>
      <c r="M1316">
        <f t="shared" ca="1" si="274"/>
        <v>61.519957972835009</v>
      </c>
      <c r="N1316">
        <f t="shared" ca="1" si="275"/>
        <v>31.411447984168479</v>
      </c>
      <c r="O1316">
        <f t="shared" ca="1" si="276"/>
        <v>7.768111960512754</v>
      </c>
    </row>
    <row r="1317" spans="1:15" x14ac:dyDescent="0.2">
      <c r="A1317">
        <v>1316</v>
      </c>
      <c r="B1317" s="2">
        <f t="shared" si="271"/>
        <v>41494</v>
      </c>
      <c r="C1317">
        <f t="shared" si="267"/>
        <v>2013</v>
      </c>
      <c r="D1317">
        <v>386.95095823720538</v>
      </c>
      <c r="E1317">
        <f t="shared" ca="1" si="268"/>
        <v>384.05371827989484</v>
      </c>
      <c r="F1317">
        <f t="shared" ca="1" si="269"/>
        <v>383.96222649176917</v>
      </c>
      <c r="G1317" t="str">
        <f t="shared" ca="1" si="270"/>
        <v/>
      </c>
      <c r="H1317">
        <f t="shared" ca="1" si="272"/>
        <v>388.06003589136577</v>
      </c>
      <c r="I1317" s="4" t="str">
        <f t="shared" ca="1" si="273"/>
        <v/>
      </c>
      <c r="J1317">
        <f t="shared" ca="1" si="279"/>
        <v>86.827751024217818</v>
      </c>
      <c r="K1317">
        <f t="shared" ca="1" si="277"/>
        <v>126.86661380738708</v>
      </c>
      <c r="L1317">
        <f t="shared" ca="1" si="278"/>
        <v>0.31559810403671318</v>
      </c>
      <c r="M1317">
        <f t="shared" ca="1" si="274"/>
        <v>61.519957972835009</v>
      </c>
      <c r="N1317">
        <f t="shared" ca="1" si="275"/>
        <v>31.411447984168479</v>
      </c>
      <c r="O1317">
        <f t="shared" ca="1" si="276"/>
        <v>7.768111960512754</v>
      </c>
    </row>
    <row r="1318" spans="1:15" x14ac:dyDescent="0.2">
      <c r="A1318">
        <v>1317</v>
      </c>
      <c r="B1318" s="2">
        <f t="shared" si="271"/>
        <v>41495</v>
      </c>
      <c r="C1318">
        <f t="shared" si="267"/>
        <v>2013</v>
      </c>
      <c r="D1318">
        <v>383.36523846827367</v>
      </c>
      <c r="E1318">
        <f t="shared" ca="1" si="268"/>
        <v>384.01929428931379</v>
      </c>
      <c r="F1318">
        <f t="shared" ca="1" si="269"/>
        <v>384.03994868366237</v>
      </c>
      <c r="G1318" t="str">
        <f t="shared" ca="1" si="270"/>
        <v>SELL</v>
      </c>
      <c r="H1318">
        <f t="shared" ca="1" si="272"/>
        <v>383.36523846827367</v>
      </c>
      <c r="I1318" s="4">
        <f t="shared" ca="1" si="273"/>
        <v>1.209812139585115E-2</v>
      </c>
      <c r="J1318">
        <f t="shared" ca="1" si="279"/>
        <v>87.878203696637541</v>
      </c>
      <c r="K1318">
        <f t="shared" ca="1" si="277"/>
        <v>126.86661380738708</v>
      </c>
      <c r="L1318">
        <f t="shared" ca="1" si="278"/>
        <v>0.30731812681579873</v>
      </c>
      <c r="M1318">
        <f t="shared" ca="1" si="274"/>
        <v>63.008509812481051</v>
      </c>
      <c r="N1318">
        <f t="shared" ca="1" si="275"/>
        <v>32.551506516964281</v>
      </c>
      <c r="O1318">
        <f t="shared" ca="1" si="276"/>
        <v>8.1440302065721397</v>
      </c>
    </row>
    <row r="1319" spans="1:15" x14ac:dyDescent="0.2">
      <c r="A1319">
        <v>1318</v>
      </c>
      <c r="B1319" s="2">
        <f t="shared" si="271"/>
        <v>41496</v>
      </c>
      <c r="C1319">
        <f t="shared" si="267"/>
        <v>2013</v>
      </c>
      <c r="D1319">
        <v>385.02855772067545</v>
      </c>
      <c r="E1319">
        <f t="shared" ca="1" si="268"/>
        <v>384.06975746088187</v>
      </c>
      <c r="F1319">
        <f t="shared" ca="1" si="269"/>
        <v>384.03947955794104</v>
      </c>
      <c r="G1319" t="str">
        <f t="shared" ca="1" si="270"/>
        <v>BUY</v>
      </c>
      <c r="H1319">
        <f t="shared" ca="1" si="272"/>
        <v>385.02855772067545</v>
      </c>
      <c r="I1319" s="4">
        <f t="shared" ca="1" si="273"/>
        <v>4.338732585790846E-3</v>
      </c>
      <c r="J1319">
        <f t="shared" ca="1" si="279"/>
        <v>88.259483722596912</v>
      </c>
      <c r="K1319">
        <f t="shared" ca="1" si="277"/>
        <v>126.86661380738708</v>
      </c>
      <c r="L1319">
        <f t="shared" ca="1" si="278"/>
        <v>0.3043127654010277</v>
      </c>
      <c r="M1319">
        <f t="shared" ca="1" si="274"/>
        <v>63.555263961892123</v>
      </c>
      <c r="N1319">
        <f t="shared" ca="1" si="275"/>
        <v>32.975203363089491</v>
      </c>
      <c r="O1319">
        <f t="shared" ca="1" si="276"/>
        <v>8.2853692835198185</v>
      </c>
    </row>
    <row r="1320" spans="1:15" x14ac:dyDescent="0.2">
      <c r="A1320">
        <v>1319</v>
      </c>
      <c r="B1320" s="2">
        <f t="shared" si="271"/>
        <v>41497</v>
      </c>
      <c r="C1320">
        <f t="shared" si="267"/>
        <v>2013</v>
      </c>
      <c r="D1320">
        <v>386.28628407941051</v>
      </c>
      <c r="E1320">
        <f t="shared" ca="1" si="268"/>
        <v>384.18058379180832</v>
      </c>
      <c r="F1320">
        <f t="shared" ca="1" si="269"/>
        <v>384.1140879932525</v>
      </c>
      <c r="G1320" t="str">
        <f t="shared" ca="1" si="270"/>
        <v/>
      </c>
      <c r="H1320">
        <f t="shared" ca="1" si="272"/>
        <v>385.02855772067545</v>
      </c>
      <c r="I1320" s="4" t="str">
        <f t="shared" ca="1" si="273"/>
        <v/>
      </c>
      <c r="J1320">
        <f t="shared" ca="1" si="279"/>
        <v>88.259483722596912</v>
      </c>
      <c r="K1320">
        <f t="shared" ca="1" si="277"/>
        <v>126.86661380738708</v>
      </c>
      <c r="L1320">
        <f t="shared" ca="1" si="278"/>
        <v>0.3043127654010277</v>
      </c>
      <c r="M1320">
        <f t="shared" ca="1" si="274"/>
        <v>63.555263961892123</v>
      </c>
      <c r="N1320">
        <f t="shared" ca="1" si="275"/>
        <v>32.975203363089491</v>
      </c>
      <c r="O1320">
        <f t="shared" ca="1" si="276"/>
        <v>8.2853692835198185</v>
      </c>
    </row>
    <row r="1321" spans="1:15" x14ac:dyDescent="0.2">
      <c r="A1321">
        <v>1320</v>
      </c>
      <c r="B1321" s="2">
        <f t="shared" si="271"/>
        <v>41498</v>
      </c>
      <c r="C1321">
        <f t="shared" si="267"/>
        <v>2013</v>
      </c>
      <c r="D1321">
        <v>396.00624558080949</v>
      </c>
      <c r="E1321">
        <f t="shared" ca="1" si="268"/>
        <v>384.77186688125835</v>
      </c>
      <c r="F1321">
        <f t="shared" ca="1" si="269"/>
        <v>384.4170970275884</v>
      </c>
      <c r="G1321" t="str">
        <f t="shared" ca="1" si="270"/>
        <v/>
      </c>
      <c r="H1321">
        <f t="shared" ca="1" si="272"/>
        <v>385.02855772067545</v>
      </c>
      <c r="I1321" s="4" t="str">
        <f t="shared" ca="1" si="273"/>
        <v/>
      </c>
      <c r="J1321">
        <f t="shared" ca="1" si="279"/>
        <v>88.259483722596912</v>
      </c>
      <c r="K1321">
        <f t="shared" ca="1" si="277"/>
        <v>126.86661380738708</v>
      </c>
      <c r="L1321">
        <f t="shared" ca="1" si="278"/>
        <v>0.3043127654010277</v>
      </c>
      <c r="M1321">
        <f t="shared" ca="1" si="274"/>
        <v>63.555263961892123</v>
      </c>
      <c r="N1321">
        <f t="shared" ca="1" si="275"/>
        <v>32.975203363089491</v>
      </c>
      <c r="O1321">
        <f t="shared" ca="1" si="276"/>
        <v>8.2853692835198185</v>
      </c>
    </row>
    <row r="1322" spans="1:15" x14ac:dyDescent="0.2">
      <c r="A1322">
        <v>1321</v>
      </c>
      <c r="B1322" s="2">
        <f t="shared" si="271"/>
        <v>41499</v>
      </c>
      <c r="C1322">
        <f t="shared" si="267"/>
        <v>2013</v>
      </c>
      <c r="D1322">
        <v>394.18885558192824</v>
      </c>
      <c r="E1322">
        <f t="shared" ca="1" si="268"/>
        <v>385.24271631629182</v>
      </c>
      <c r="F1322">
        <f t="shared" ca="1" si="269"/>
        <v>384.96020665527175</v>
      </c>
      <c r="G1322" t="str">
        <f t="shared" ca="1" si="270"/>
        <v/>
      </c>
      <c r="H1322">
        <f t="shared" ca="1" si="272"/>
        <v>385.02855772067545</v>
      </c>
      <c r="I1322" s="4" t="str">
        <f t="shared" ca="1" si="273"/>
        <v/>
      </c>
      <c r="J1322">
        <f t="shared" ca="1" si="279"/>
        <v>88.259483722596912</v>
      </c>
      <c r="K1322">
        <f t="shared" ca="1" si="277"/>
        <v>126.86661380738708</v>
      </c>
      <c r="L1322">
        <f t="shared" ca="1" si="278"/>
        <v>0.3043127654010277</v>
      </c>
      <c r="M1322">
        <f t="shared" ca="1" si="274"/>
        <v>63.555263961892123</v>
      </c>
      <c r="N1322">
        <f t="shared" ca="1" si="275"/>
        <v>32.975203363089491</v>
      </c>
      <c r="O1322">
        <f t="shared" ca="1" si="276"/>
        <v>8.2853692835198185</v>
      </c>
    </row>
    <row r="1323" spans="1:15" x14ac:dyDescent="0.2">
      <c r="A1323">
        <v>1322</v>
      </c>
      <c r="B1323" s="2">
        <f t="shared" si="271"/>
        <v>41500</v>
      </c>
      <c r="C1323">
        <f t="shared" si="267"/>
        <v>2013</v>
      </c>
      <c r="D1323">
        <v>388.99366750670964</v>
      </c>
      <c r="E1323">
        <f t="shared" ca="1" si="268"/>
        <v>385.43026387581267</v>
      </c>
      <c r="F1323">
        <f t="shared" ca="1" si="269"/>
        <v>385.31773534010017</v>
      </c>
      <c r="G1323" t="str">
        <f t="shared" ca="1" si="270"/>
        <v/>
      </c>
      <c r="H1323">
        <f t="shared" ca="1" si="272"/>
        <v>385.02855772067545</v>
      </c>
      <c r="I1323" s="4" t="str">
        <f t="shared" ca="1" si="273"/>
        <v/>
      </c>
      <c r="J1323">
        <f t="shared" ca="1" si="279"/>
        <v>88.259483722596912</v>
      </c>
      <c r="K1323">
        <f t="shared" ca="1" si="277"/>
        <v>126.86661380738708</v>
      </c>
      <c r="L1323">
        <f t="shared" ca="1" si="278"/>
        <v>0.3043127654010277</v>
      </c>
      <c r="M1323">
        <f t="shared" ca="1" si="274"/>
        <v>63.555263961892123</v>
      </c>
      <c r="N1323">
        <f t="shared" ca="1" si="275"/>
        <v>32.975203363089491</v>
      </c>
      <c r="O1323">
        <f t="shared" ca="1" si="276"/>
        <v>8.2853692835198185</v>
      </c>
    </row>
    <row r="1324" spans="1:15" x14ac:dyDescent="0.2">
      <c r="A1324">
        <v>1323</v>
      </c>
      <c r="B1324" s="2">
        <f t="shared" si="271"/>
        <v>41501</v>
      </c>
      <c r="C1324">
        <f t="shared" si="267"/>
        <v>2013</v>
      </c>
      <c r="D1324">
        <v>382.57803768661211</v>
      </c>
      <c r="E1324">
        <f t="shared" ca="1" si="268"/>
        <v>385.28765256635268</v>
      </c>
      <c r="F1324">
        <f t="shared" ca="1" si="269"/>
        <v>385.37321935202868</v>
      </c>
      <c r="G1324" t="str">
        <f t="shared" ca="1" si="270"/>
        <v>SELL</v>
      </c>
      <c r="H1324">
        <f t="shared" ca="1" si="272"/>
        <v>382.57803768661211</v>
      </c>
      <c r="I1324" s="4">
        <f t="shared" ca="1" si="273"/>
        <v>6.364515007848094E-3</v>
      </c>
      <c r="J1324">
        <f t="shared" ca="1" si="279"/>
        <v>88.821212531334311</v>
      </c>
      <c r="K1324">
        <f t="shared" ca="1" si="277"/>
        <v>126.86661380738708</v>
      </c>
      <c r="L1324">
        <f t="shared" ca="1" si="278"/>
        <v>0.2998850535556542</v>
      </c>
      <c r="M1324">
        <f t="shared" ca="1" si="274"/>
        <v>64.364260824518539</v>
      </c>
      <c r="N1324">
        <f t="shared" ca="1" si="275"/>
        <v>33.604816893163168</v>
      </c>
      <c r="O1324">
        <f t="shared" ca="1" si="276"/>
        <v>8.49629871212192</v>
      </c>
    </row>
    <row r="1325" spans="1:15" x14ac:dyDescent="0.2">
      <c r="A1325">
        <v>1324</v>
      </c>
      <c r="B1325" s="2">
        <f t="shared" si="271"/>
        <v>41502</v>
      </c>
      <c r="C1325">
        <f t="shared" si="267"/>
        <v>2013</v>
      </c>
      <c r="D1325">
        <v>384.76242620219557</v>
      </c>
      <c r="E1325">
        <f t="shared" ca="1" si="268"/>
        <v>385.26139124814483</v>
      </c>
      <c r="F1325">
        <f t="shared" ca="1" si="269"/>
        <v>385.27714803906957</v>
      </c>
      <c r="G1325" t="str">
        <f t="shared" ca="1" si="270"/>
        <v/>
      </c>
      <c r="H1325">
        <f t="shared" ca="1" si="272"/>
        <v>382.57803768661211</v>
      </c>
      <c r="I1325" s="4" t="str">
        <f t="shared" ca="1" si="273"/>
        <v/>
      </c>
      <c r="J1325">
        <f t="shared" ca="1" si="279"/>
        <v>88.821212531334311</v>
      </c>
      <c r="K1325">
        <f t="shared" ca="1" si="277"/>
        <v>126.86661380738708</v>
      </c>
      <c r="L1325">
        <f t="shared" ca="1" si="278"/>
        <v>0.2998850535556542</v>
      </c>
      <c r="M1325">
        <f t="shared" ca="1" si="274"/>
        <v>64.364260824518539</v>
      </c>
      <c r="N1325">
        <f t="shared" ca="1" si="275"/>
        <v>33.604816893163168</v>
      </c>
      <c r="O1325">
        <f t="shared" ca="1" si="276"/>
        <v>8.49629871212192</v>
      </c>
    </row>
    <row r="1326" spans="1:15" x14ac:dyDescent="0.2">
      <c r="A1326">
        <v>1325</v>
      </c>
      <c r="B1326" s="2">
        <f t="shared" si="271"/>
        <v>41503</v>
      </c>
      <c r="C1326">
        <f t="shared" si="267"/>
        <v>2013</v>
      </c>
      <c r="D1326">
        <v>384.75072588227442</v>
      </c>
      <c r="E1326">
        <f t="shared" ca="1" si="268"/>
        <v>385.23585797985129</v>
      </c>
      <c r="F1326">
        <f t="shared" ca="1" si="269"/>
        <v>385.2511779408274</v>
      </c>
      <c r="G1326" t="str">
        <f t="shared" ca="1" si="270"/>
        <v/>
      </c>
      <c r="H1326">
        <f t="shared" ca="1" si="272"/>
        <v>382.57803768661211</v>
      </c>
      <c r="I1326" s="4" t="str">
        <f t="shared" ca="1" si="273"/>
        <v/>
      </c>
      <c r="J1326">
        <f t="shared" ca="1" si="279"/>
        <v>88.821212531334311</v>
      </c>
      <c r="K1326">
        <f t="shared" ca="1" si="277"/>
        <v>126.86661380738708</v>
      </c>
      <c r="L1326">
        <f t="shared" ca="1" si="278"/>
        <v>0.2998850535556542</v>
      </c>
      <c r="M1326">
        <f t="shared" ca="1" si="274"/>
        <v>64.364260824518539</v>
      </c>
      <c r="N1326">
        <f t="shared" ca="1" si="275"/>
        <v>33.604816893163168</v>
      </c>
      <c r="O1326">
        <f t="shared" ca="1" si="276"/>
        <v>8.49629871212192</v>
      </c>
    </row>
    <row r="1327" spans="1:15" x14ac:dyDescent="0.2">
      <c r="A1327">
        <v>1326</v>
      </c>
      <c r="B1327" s="2">
        <f t="shared" si="271"/>
        <v>41504</v>
      </c>
      <c r="C1327">
        <f t="shared" si="267"/>
        <v>2013</v>
      </c>
      <c r="D1327">
        <v>383.10389141522131</v>
      </c>
      <c r="E1327">
        <f t="shared" ca="1" si="268"/>
        <v>385.1292596516198</v>
      </c>
      <c r="F1327">
        <f t="shared" ca="1" si="269"/>
        <v>385.19321864855868</v>
      </c>
      <c r="G1327" t="str">
        <f t="shared" ca="1" si="270"/>
        <v/>
      </c>
      <c r="H1327">
        <f t="shared" ca="1" si="272"/>
        <v>382.57803768661211</v>
      </c>
      <c r="I1327" s="4" t="str">
        <f t="shared" ca="1" si="273"/>
        <v/>
      </c>
      <c r="J1327">
        <f t="shared" ca="1" si="279"/>
        <v>88.821212531334311</v>
      </c>
      <c r="K1327">
        <f t="shared" ca="1" si="277"/>
        <v>126.86661380738708</v>
      </c>
      <c r="L1327">
        <f t="shared" ca="1" si="278"/>
        <v>0.2998850535556542</v>
      </c>
      <c r="M1327">
        <f t="shared" ca="1" si="274"/>
        <v>64.364260824518539</v>
      </c>
      <c r="N1327">
        <f t="shared" ca="1" si="275"/>
        <v>33.604816893163168</v>
      </c>
      <c r="O1327">
        <f t="shared" ca="1" si="276"/>
        <v>8.49629871212192</v>
      </c>
    </row>
    <row r="1328" spans="1:15" x14ac:dyDescent="0.2">
      <c r="A1328">
        <v>1327</v>
      </c>
      <c r="B1328" s="2">
        <f t="shared" si="271"/>
        <v>41505</v>
      </c>
      <c r="C1328">
        <f t="shared" si="267"/>
        <v>2013</v>
      </c>
      <c r="D1328">
        <v>385.93470392065342</v>
      </c>
      <c r="E1328">
        <f t="shared" ca="1" si="268"/>
        <v>385.16953186507146</v>
      </c>
      <c r="F1328">
        <f t="shared" ca="1" si="269"/>
        <v>385.14536853700054</v>
      </c>
      <c r="G1328" t="str">
        <f t="shared" ca="1" si="270"/>
        <v>BUY</v>
      </c>
      <c r="H1328">
        <f t="shared" ca="1" si="272"/>
        <v>385.93470392065342</v>
      </c>
      <c r="I1328" s="4">
        <f t="shared" ca="1" si="273"/>
        <v>8.7738079643529306E-3</v>
      </c>
      <c r="J1328">
        <f t="shared" ca="1" si="279"/>
        <v>89.600512793245215</v>
      </c>
      <c r="K1328">
        <f t="shared" ca="1" si="277"/>
        <v>126.86661380738708</v>
      </c>
      <c r="L1328">
        <f t="shared" ca="1" si="278"/>
        <v>0.29374237946257831</v>
      </c>
      <c r="M1328">
        <f t="shared" ca="1" si="274"/>
        <v>65.493700153002237</v>
      </c>
      <c r="N1328">
        <f t="shared" ca="1" si="275"/>
        <v>34.489343523456732</v>
      </c>
      <c r="O1328">
        <f t="shared" ca="1" si="276"/>
        <v>8.7944782853536676</v>
      </c>
    </row>
    <row r="1329" spans="1:15" x14ac:dyDescent="0.2">
      <c r="A1329">
        <v>1328</v>
      </c>
      <c r="B1329" s="2">
        <f t="shared" si="271"/>
        <v>41506</v>
      </c>
      <c r="C1329">
        <f t="shared" si="267"/>
        <v>2013</v>
      </c>
      <c r="D1329">
        <v>389.47063114458854</v>
      </c>
      <c r="E1329">
        <f t="shared" ca="1" si="268"/>
        <v>385.38458682904735</v>
      </c>
      <c r="F1329">
        <f t="shared" ca="1" si="269"/>
        <v>385.25555385066184</v>
      </c>
      <c r="G1329" t="str">
        <f t="shared" ca="1" si="270"/>
        <v/>
      </c>
      <c r="H1329">
        <f t="shared" ca="1" si="272"/>
        <v>385.93470392065342</v>
      </c>
      <c r="I1329" s="4" t="str">
        <f t="shared" ca="1" si="273"/>
        <v/>
      </c>
      <c r="J1329">
        <f t="shared" ca="1" si="279"/>
        <v>89.600512793245215</v>
      </c>
      <c r="K1329">
        <f t="shared" ca="1" si="277"/>
        <v>126.86661380738708</v>
      </c>
      <c r="L1329">
        <f t="shared" ca="1" si="278"/>
        <v>0.29374237946257831</v>
      </c>
      <c r="M1329">
        <f t="shared" ca="1" si="274"/>
        <v>65.493700153002237</v>
      </c>
      <c r="N1329">
        <f t="shared" ca="1" si="275"/>
        <v>34.489343523456732</v>
      </c>
      <c r="O1329">
        <f t="shared" ca="1" si="276"/>
        <v>8.7944782853536676</v>
      </c>
    </row>
    <row r="1330" spans="1:15" x14ac:dyDescent="0.2">
      <c r="A1330">
        <v>1329</v>
      </c>
      <c r="B1330" s="2">
        <f t="shared" si="271"/>
        <v>41507</v>
      </c>
      <c r="C1330">
        <f t="shared" si="267"/>
        <v>2013</v>
      </c>
      <c r="D1330">
        <v>385.72133861401312</v>
      </c>
      <c r="E1330">
        <f t="shared" ca="1" si="268"/>
        <v>385.40142441829562</v>
      </c>
      <c r="F1330">
        <f t="shared" ca="1" si="269"/>
        <v>385.39132186474671</v>
      </c>
      <c r="G1330" t="str">
        <f t="shared" ca="1" si="270"/>
        <v/>
      </c>
      <c r="H1330">
        <f t="shared" ca="1" si="272"/>
        <v>385.93470392065342</v>
      </c>
      <c r="I1330" s="4" t="str">
        <f t="shared" ca="1" si="273"/>
        <v/>
      </c>
      <c r="J1330">
        <f t="shared" ca="1" si="279"/>
        <v>89.600512793245215</v>
      </c>
      <c r="K1330">
        <f t="shared" ca="1" si="277"/>
        <v>126.86661380738708</v>
      </c>
      <c r="L1330">
        <f t="shared" ca="1" si="278"/>
        <v>0.29374237946257831</v>
      </c>
      <c r="M1330">
        <f t="shared" ca="1" si="274"/>
        <v>65.493700153002237</v>
      </c>
      <c r="N1330">
        <f t="shared" ca="1" si="275"/>
        <v>34.489343523456732</v>
      </c>
      <c r="O1330">
        <f t="shared" ca="1" si="276"/>
        <v>8.7944782853536676</v>
      </c>
    </row>
    <row r="1331" spans="1:15" x14ac:dyDescent="0.2">
      <c r="A1331">
        <v>1330</v>
      </c>
      <c r="B1331" s="2">
        <f t="shared" si="271"/>
        <v>41508</v>
      </c>
      <c r="C1331">
        <f t="shared" si="267"/>
        <v>2013</v>
      </c>
      <c r="D1331">
        <v>389.52093428173265</v>
      </c>
      <c r="E1331">
        <f t="shared" ca="1" si="268"/>
        <v>385.6073999114675</v>
      </c>
      <c r="F1331">
        <f t="shared" ca="1" si="269"/>
        <v>385.48381461556431</v>
      </c>
      <c r="G1331" t="str">
        <f t="shared" ca="1" si="270"/>
        <v/>
      </c>
      <c r="H1331">
        <f t="shared" ca="1" si="272"/>
        <v>385.93470392065342</v>
      </c>
      <c r="I1331" s="4" t="str">
        <f t="shared" ca="1" si="273"/>
        <v/>
      </c>
      <c r="J1331">
        <f t="shared" ca="1" si="279"/>
        <v>89.600512793245215</v>
      </c>
      <c r="K1331">
        <f t="shared" ca="1" si="277"/>
        <v>126.86661380738708</v>
      </c>
      <c r="L1331">
        <f t="shared" ca="1" si="278"/>
        <v>0.29374237946257831</v>
      </c>
      <c r="M1331">
        <f t="shared" ca="1" si="274"/>
        <v>65.493700153002237</v>
      </c>
      <c r="N1331">
        <f t="shared" ca="1" si="275"/>
        <v>34.489343523456732</v>
      </c>
      <c r="O1331">
        <f t="shared" ca="1" si="276"/>
        <v>8.7944782853536676</v>
      </c>
    </row>
    <row r="1332" spans="1:15" x14ac:dyDescent="0.2">
      <c r="A1332">
        <v>1331</v>
      </c>
      <c r="B1332" s="2">
        <f t="shared" si="271"/>
        <v>41509</v>
      </c>
      <c r="C1332">
        <f t="shared" si="267"/>
        <v>2013</v>
      </c>
      <c r="D1332">
        <v>384.66453823302112</v>
      </c>
      <c r="E1332">
        <f t="shared" ca="1" si="268"/>
        <v>385.56025682754517</v>
      </c>
      <c r="F1332">
        <f t="shared" ca="1" si="269"/>
        <v>385.5885426778986</v>
      </c>
      <c r="G1332" t="str">
        <f t="shared" ca="1" si="270"/>
        <v>SELL</v>
      </c>
      <c r="H1332">
        <f t="shared" ca="1" si="272"/>
        <v>384.66453823302112</v>
      </c>
      <c r="I1332" s="4">
        <f t="shared" ca="1" si="273"/>
        <v>3.291141415189863E-3</v>
      </c>
      <c r="J1332">
        <f t="shared" ca="1" si="279"/>
        <v>89.895400751721326</v>
      </c>
      <c r="K1332">
        <f t="shared" ca="1" si="277"/>
        <v>126.86661380738708</v>
      </c>
      <c r="L1332">
        <f t="shared" ca="1" si="278"/>
        <v>0.29141798575783406</v>
      </c>
      <c r="M1332">
        <f t="shared" ca="1" si="274"/>
        <v>65.924798211017375</v>
      </c>
      <c r="N1332">
        <f t="shared" ca="1" si="275"/>
        <v>34.829871444015005</v>
      </c>
      <c r="O1332">
        <f t="shared" ca="1" si="276"/>
        <v>8.9102537721933306</v>
      </c>
    </row>
    <row r="1333" spans="1:15" x14ac:dyDescent="0.2">
      <c r="A1333">
        <v>1332</v>
      </c>
      <c r="B1333" s="2">
        <f t="shared" si="271"/>
        <v>41510</v>
      </c>
      <c r="C1333">
        <f t="shared" si="267"/>
        <v>2013</v>
      </c>
      <c r="D1333">
        <v>376.9111548186151</v>
      </c>
      <c r="E1333">
        <f t="shared" ca="1" si="268"/>
        <v>385.12780172709864</v>
      </c>
      <c r="F1333">
        <f t="shared" ca="1" si="269"/>
        <v>385.38727478736655</v>
      </c>
      <c r="G1333" t="str">
        <f t="shared" ca="1" si="270"/>
        <v/>
      </c>
      <c r="H1333">
        <f t="shared" ca="1" si="272"/>
        <v>384.66453823302112</v>
      </c>
      <c r="I1333" s="4" t="str">
        <f t="shared" ca="1" si="273"/>
        <v/>
      </c>
      <c r="J1333">
        <f t="shared" ca="1" si="279"/>
        <v>89.895400751721326</v>
      </c>
      <c r="K1333">
        <f t="shared" ca="1" si="277"/>
        <v>126.86661380738708</v>
      </c>
      <c r="L1333">
        <f t="shared" ca="1" si="278"/>
        <v>0.29141798575783406</v>
      </c>
      <c r="M1333">
        <f t="shared" ca="1" si="274"/>
        <v>65.924798211017375</v>
      </c>
      <c r="N1333">
        <f t="shared" ca="1" si="275"/>
        <v>34.829871444015005</v>
      </c>
      <c r="O1333">
        <f t="shared" ca="1" si="276"/>
        <v>8.9102537721933306</v>
      </c>
    </row>
    <row r="1334" spans="1:15" x14ac:dyDescent="0.2">
      <c r="A1334">
        <v>1333</v>
      </c>
      <c r="B1334" s="2">
        <f t="shared" si="271"/>
        <v>41511</v>
      </c>
      <c r="C1334">
        <f t="shared" si="267"/>
        <v>2013</v>
      </c>
      <c r="D1334">
        <v>374.6571404879233</v>
      </c>
      <c r="E1334">
        <f t="shared" ca="1" si="268"/>
        <v>384.60426866513984</v>
      </c>
      <c r="F1334">
        <f t="shared" ca="1" si="269"/>
        <v>384.91838850231511</v>
      </c>
      <c r="G1334" t="str">
        <f t="shared" ca="1" si="270"/>
        <v/>
      </c>
      <c r="H1334">
        <f t="shared" ca="1" si="272"/>
        <v>384.66453823302112</v>
      </c>
      <c r="I1334" s="4" t="str">
        <f t="shared" ca="1" si="273"/>
        <v/>
      </c>
      <c r="J1334">
        <f t="shared" ca="1" si="279"/>
        <v>89.895400751721326</v>
      </c>
      <c r="K1334">
        <f t="shared" ca="1" si="277"/>
        <v>126.86661380738708</v>
      </c>
      <c r="L1334">
        <f t="shared" ca="1" si="278"/>
        <v>0.29141798575783406</v>
      </c>
      <c r="M1334">
        <f t="shared" ca="1" si="274"/>
        <v>65.924798211017375</v>
      </c>
      <c r="N1334">
        <f t="shared" ca="1" si="275"/>
        <v>34.829871444015005</v>
      </c>
      <c r="O1334">
        <f t="shared" ca="1" si="276"/>
        <v>8.9102537721933306</v>
      </c>
    </row>
    <row r="1335" spans="1:15" x14ac:dyDescent="0.2">
      <c r="A1335">
        <v>1334</v>
      </c>
      <c r="B1335" s="2">
        <f t="shared" si="271"/>
        <v>41512</v>
      </c>
      <c r="C1335">
        <f t="shared" si="267"/>
        <v>2013</v>
      </c>
      <c r="D1335">
        <v>377.7680799366567</v>
      </c>
      <c r="E1335">
        <f t="shared" ca="1" si="268"/>
        <v>384.26245922871567</v>
      </c>
      <c r="F1335">
        <f t="shared" ca="1" si="269"/>
        <v>384.4675448905702</v>
      </c>
      <c r="G1335" t="str">
        <f t="shared" ca="1" si="270"/>
        <v/>
      </c>
      <c r="H1335">
        <f t="shared" ca="1" si="272"/>
        <v>384.66453823302112</v>
      </c>
      <c r="I1335" s="4" t="str">
        <f t="shared" ca="1" si="273"/>
        <v/>
      </c>
      <c r="J1335">
        <f t="shared" ca="1" si="279"/>
        <v>89.895400751721326</v>
      </c>
      <c r="K1335">
        <f t="shared" ca="1" si="277"/>
        <v>126.86661380738708</v>
      </c>
      <c r="L1335">
        <f t="shared" ca="1" si="278"/>
        <v>0.29141798575783406</v>
      </c>
      <c r="M1335">
        <f t="shared" ca="1" si="274"/>
        <v>65.924798211017375</v>
      </c>
      <c r="N1335">
        <f t="shared" ca="1" si="275"/>
        <v>34.829871444015005</v>
      </c>
      <c r="O1335">
        <f t="shared" ca="1" si="276"/>
        <v>8.9102537721933306</v>
      </c>
    </row>
    <row r="1336" spans="1:15" x14ac:dyDescent="0.2">
      <c r="A1336">
        <v>1335</v>
      </c>
      <c r="B1336" s="2">
        <f t="shared" si="271"/>
        <v>41513</v>
      </c>
      <c r="C1336">
        <f t="shared" si="267"/>
        <v>2013</v>
      </c>
      <c r="D1336">
        <v>379.38008598759387</v>
      </c>
      <c r="E1336">
        <f t="shared" ca="1" si="268"/>
        <v>384.01834056665956</v>
      </c>
      <c r="F1336">
        <f t="shared" ca="1" si="269"/>
        <v>384.16481176389328</v>
      </c>
      <c r="G1336" t="str">
        <f t="shared" ca="1" si="270"/>
        <v/>
      </c>
      <c r="H1336">
        <f t="shared" ca="1" si="272"/>
        <v>384.66453823302112</v>
      </c>
      <c r="I1336" s="4" t="str">
        <f t="shared" ca="1" si="273"/>
        <v/>
      </c>
      <c r="J1336">
        <f t="shared" ca="1" si="279"/>
        <v>89.895400751721326</v>
      </c>
      <c r="K1336">
        <f t="shared" ca="1" si="277"/>
        <v>126.86661380738708</v>
      </c>
      <c r="L1336">
        <f t="shared" ca="1" si="278"/>
        <v>0.29141798575783406</v>
      </c>
      <c r="M1336">
        <f t="shared" ca="1" si="274"/>
        <v>65.924798211017375</v>
      </c>
      <c r="N1336">
        <f t="shared" ca="1" si="275"/>
        <v>34.829871444015005</v>
      </c>
      <c r="O1336">
        <f t="shared" ca="1" si="276"/>
        <v>8.9102537721933306</v>
      </c>
    </row>
    <row r="1337" spans="1:15" x14ac:dyDescent="0.2">
      <c r="A1337">
        <v>1336</v>
      </c>
      <c r="B1337" s="2">
        <f t="shared" si="271"/>
        <v>41514</v>
      </c>
      <c r="C1337">
        <f t="shared" si="267"/>
        <v>2013</v>
      </c>
      <c r="D1337">
        <v>385.02764615061301</v>
      </c>
      <c r="E1337">
        <f t="shared" ca="1" si="268"/>
        <v>384.06880584585724</v>
      </c>
      <c r="F1337">
        <f t="shared" ca="1" si="269"/>
        <v>384.03852667833866</v>
      </c>
      <c r="G1337" t="str">
        <f t="shared" ca="1" si="270"/>
        <v>BUY</v>
      </c>
      <c r="H1337">
        <f t="shared" ca="1" si="272"/>
        <v>385.02764615061301</v>
      </c>
      <c r="I1337" s="4">
        <f t="shared" ca="1" si="273"/>
        <v>9.4395994821838052E-4</v>
      </c>
      <c r="J1337">
        <f t="shared" ca="1" si="279"/>
        <v>89.980258409559994</v>
      </c>
      <c r="K1337">
        <f t="shared" ca="1" si="277"/>
        <v>126.86661380738708</v>
      </c>
      <c r="L1337">
        <f t="shared" ca="1" si="278"/>
        <v>0.2907491127163615</v>
      </c>
      <c r="M1337">
        <f t="shared" ca="1" si="274"/>
        <v>66.04925894922853</v>
      </c>
      <c r="N1337">
        <f t="shared" ca="1" si="275"/>
        <v>34.928505454949239</v>
      </c>
      <c r="O1337">
        <f t="shared" ca="1" si="276"/>
        <v>8.9438974629509804</v>
      </c>
    </row>
    <row r="1338" spans="1:15" x14ac:dyDescent="0.2">
      <c r="A1338">
        <v>1337</v>
      </c>
      <c r="B1338" s="2">
        <f t="shared" si="271"/>
        <v>41515</v>
      </c>
      <c r="C1338">
        <f t="shared" si="267"/>
        <v>2013</v>
      </c>
      <c r="D1338">
        <v>381.74976537015198</v>
      </c>
      <c r="E1338">
        <f t="shared" ca="1" si="268"/>
        <v>383.95285382207197</v>
      </c>
      <c r="F1338">
        <f t="shared" ca="1" si="269"/>
        <v>384.02242503634312</v>
      </c>
      <c r="G1338" t="str">
        <f t="shared" ca="1" si="270"/>
        <v>SELL</v>
      </c>
      <c r="H1338">
        <f t="shared" ca="1" si="272"/>
        <v>381.74976537015198</v>
      </c>
      <c r="I1338" s="4">
        <f t="shared" ca="1" si="273"/>
        <v>8.5133647238900059E-3</v>
      </c>
      <c r="J1338">
        <f t="shared" ca="1" si="279"/>
        <v>90.746293167350444</v>
      </c>
      <c r="K1338">
        <f t="shared" ca="1" si="277"/>
        <v>126.86661380738708</v>
      </c>
      <c r="L1338">
        <f t="shared" ca="1" si="278"/>
        <v>0.2847110012321733</v>
      </c>
      <c r="M1338">
        <f t="shared" ca="1" si="274"/>
        <v>67.173861811583407</v>
      </c>
      <c r="N1338">
        <f t="shared" ca="1" si="275"/>
        <v>35.820582773544331</v>
      </c>
      <c r="O1338">
        <f t="shared" ca="1" si="276"/>
        <v>9.2484681075716857</v>
      </c>
    </row>
    <row r="1339" spans="1:15" x14ac:dyDescent="0.2">
      <c r="A1339">
        <v>1338</v>
      </c>
      <c r="B1339" s="2">
        <f t="shared" si="271"/>
        <v>41516</v>
      </c>
      <c r="C1339">
        <f t="shared" si="267"/>
        <v>2013</v>
      </c>
      <c r="D1339">
        <v>380.36542295612742</v>
      </c>
      <c r="E1339">
        <f t="shared" ca="1" si="268"/>
        <v>383.77348227877474</v>
      </c>
      <c r="F1339">
        <f t="shared" ca="1" si="269"/>
        <v>383.88110520475311</v>
      </c>
      <c r="G1339" t="str">
        <f t="shared" ca="1" si="270"/>
        <v/>
      </c>
      <c r="H1339">
        <f t="shared" ca="1" si="272"/>
        <v>381.74976537015198</v>
      </c>
      <c r="I1339" s="4" t="str">
        <f t="shared" ca="1" si="273"/>
        <v/>
      </c>
      <c r="J1339">
        <f t="shared" ca="1" si="279"/>
        <v>90.746293167350444</v>
      </c>
      <c r="K1339">
        <f t="shared" ca="1" si="277"/>
        <v>126.86661380738708</v>
      </c>
      <c r="L1339">
        <f t="shared" ca="1" si="278"/>
        <v>0.2847110012321733</v>
      </c>
      <c r="M1339">
        <f t="shared" ca="1" si="274"/>
        <v>67.173861811583407</v>
      </c>
      <c r="N1339">
        <f t="shared" ca="1" si="275"/>
        <v>35.820582773544331</v>
      </c>
      <c r="O1339">
        <f t="shared" ca="1" si="276"/>
        <v>9.2484681075716857</v>
      </c>
    </row>
    <row r="1340" spans="1:15" x14ac:dyDescent="0.2">
      <c r="A1340">
        <v>1339</v>
      </c>
      <c r="B1340" s="2">
        <f t="shared" si="271"/>
        <v>41517</v>
      </c>
      <c r="C1340">
        <f t="shared" si="267"/>
        <v>2013</v>
      </c>
      <c r="D1340">
        <v>380.53867594842222</v>
      </c>
      <c r="E1340">
        <f t="shared" ca="1" si="268"/>
        <v>383.6117419622571</v>
      </c>
      <c r="F1340">
        <f t="shared" ca="1" si="269"/>
        <v>383.70878615216765</v>
      </c>
      <c r="G1340" t="str">
        <f t="shared" ca="1" si="270"/>
        <v/>
      </c>
      <c r="H1340">
        <f t="shared" ca="1" si="272"/>
        <v>381.74976537015198</v>
      </c>
      <c r="I1340" s="4" t="str">
        <f t="shared" ca="1" si="273"/>
        <v/>
      </c>
      <c r="J1340">
        <f t="shared" ca="1" si="279"/>
        <v>90.746293167350444</v>
      </c>
      <c r="K1340">
        <f t="shared" ca="1" si="277"/>
        <v>126.86661380738708</v>
      </c>
      <c r="L1340">
        <f t="shared" ca="1" si="278"/>
        <v>0.2847110012321733</v>
      </c>
      <c r="M1340">
        <f t="shared" ca="1" si="274"/>
        <v>67.173861811583407</v>
      </c>
      <c r="N1340">
        <f t="shared" ca="1" si="275"/>
        <v>35.820582773544331</v>
      </c>
      <c r="O1340">
        <f t="shared" ca="1" si="276"/>
        <v>9.2484681075716857</v>
      </c>
    </row>
    <row r="1341" spans="1:15" x14ac:dyDescent="0.2">
      <c r="A1341">
        <v>1340</v>
      </c>
      <c r="B1341" s="2">
        <f t="shared" si="271"/>
        <v>41518</v>
      </c>
      <c r="C1341">
        <f t="shared" si="267"/>
        <v>2013</v>
      </c>
      <c r="D1341">
        <v>376.13048426836355</v>
      </c>
      <c r="E1341">
        <f t="shared" ca="1" si="268"/>
        <v>383.23767907756246</v>
      </c>
      <c r="F1341">
        <f t="shared" ca="1" si="269"/>
        <v>383.46211680837922</v>
      </c>
      <c r="G1341" t="str">
        <f t="shared" ca="1" si="270"/>
        <v/>
      </c>
      <c r="H1341">
        <f t="shared" ca="1" si="272"/>
        <v>381.74976537015198</v>
      </c>
      <c r="I1341" s="4" t="str">
        <f t="shared" ca="1" si="273"/>
        <v/>
      </c>
      <c r="J1341">
        <f t="shared" ca="1" si="279"/>
        <v>90.746293167350444</v>
      </c>
      <c r="K1341">
        <f t="shared" ca="1" si="277"/>
        <v>126.86661380738708</v>
      </c>
      <c r="L1341">
        <f t="shared" ca="1" si="278"/>
        <v>0.2847110012321733</v>
      </c>
      <c r="M1341">
        <f t="shared" ca="1" si="274"/>
        <v>67.173861811583407</v>
      </c>
      <c r="N1341">
        <f t="shared" ca="1" si="275"/>
        <v>35.820582773544331</v>
      </c>
      <c r="O1341">
        <f t="shared" ca="1" si="276"/>
        <v>9.2484681075716857</v>
      </c>
    </row>
    <row r="1342" spans="1:15" x14ac:dyDescent="0.2">
      <c r="A1342">
        <v>1341</v>
      </c>
      <c r="B1342" s="2">
        <f t="shared" si="271"/>
        <v>41519</v>
      </c>
      <c r="C1342">
        <f t="shared" si="267"/>
        <v>2013</v>
      </c>
      <c r="D1342">
        <v>373.11932051263074</v>
      </c>
      <c r="E1342">
        <f t="shared" ca="1" si="268"/>
        <v>382.7317611493159</v>
      </c>
      <c r="F1342">
        <f t="shared" ca="1" si="269"/>
        <v>383.03531190626381</v>
      </c>
      <c r="G1342" t="str">
        <f t="shared" ca="1" si="270"/>
        <v/>
      </c>
      <c r="H1342">
        <f t="shared" ca="1" si="272"/>
        <v>381.74976537015198</v>
      </c>
      <c r="I1342" s="4" t="str">
        <f t="shared" ca="1" si="273"/>
        <v/>
      </c>
      <c r="J1342">
        <f t="shared" ca="1" si="279"/>
        <v>90.746293167350444</v>
      </c>
      <c r="K1342">
        <f t="shared" ca="1" si="277"/>
        <v>126.86661380738708</v>
      </c>
      <c r="L1342">
        <f t="shared" ca="1" si="278"/>
        <v>0.2847110012321733</v>
      </c>
      <c r="M1342">
        <f t="shared" ca="1" si="274"/>
        <v>67.173861811583407</v>
      </c>
      <c r="N1342">
        <f t="shared" ca="1" si="275"/>
        <v>35.820582773544331</v>
      </c>
      <c r="O1342">
        <f t="shared" ca="1" si="276"/>
        <v>9.2484681075716857</v>
      </c>
    </row>
    <row r="1343" spans="1:15" x14ac:dyDescent="0.2">
      <c r="A1343">
        <v>1342</v>
      </c>
      <c r="B1343" s="2">
        <f t="shared" si="271"/>
        <v>41520</v>
      </c>
      <c r="C1343">
        <f t="shared" si="267"/>
        <v>2013</v>
      </c>
      <c r="D1343">
        <v>373.86877324579194</v>
      </c>
      <c r="E1343">
        <f t="shared" ca="1" si="268"/>
        <v>382.28861175413971</v>
      </c>
      <c r="F1343">
        <f t="shared" ca="1" si="269"/>
        <v>382.55450139124542</v>
      </c>
      <c r="G1343" t="str">
        <f t="shared" ca="1" si="270"/>
        <v/>
      </c>
      <c r="H1343">
        <f t="shared" ca="1" si="272"/>
        <v>381.74976537015198</v>
      </c>
      <c r="I1343" s="4" t="str">
        <f t="shared" ca="1" si="273"/>
        <v/>
      </c>
      <c r="J1343">
        <f t="shared" ca="1" si="279"/>
        <v>90.746293167350444</v>
      </c>
      <c r="K1343">
        <f t="shared" ca="1" si="277"/>
        <v>126.86661380738708</v>
      </c>
      <c r="L1343">
        <f t="shared" ca="1" si="278"/>
        <v>0.2847110012321733</v>
      </c>
      <c r="M1343">
        <f t="shared" ca="1" si="274"/>
        <v>67.173861811583407</v>
      </c>
      <c r="N1343">
        <f t="shared" ca="1" si="275"/>
        <v>35.820582773544331</v>
      </c>
      <c r="O1343">
        <f t="shared" ca="1" si="276"/>
        <v>9.2484681075716857</v>
      </c>
    </row>
    <row r="1344" spans="1:15" x14ac:dyDescent="0.2">
      <c r="A1344">
        <v>1343</v>
      </c>
      <c r="B1344" s="2">
        <f t="shared" si="271"/>
        <v>41521</v>
      </c>
      <c r="C1344">
        <f t="shared" si="267"/>
        <v>2013</v>
      </c>
      <c r="D1344">
        <v>371.15584682658607</v>
      </c>
      <c r="E1344">
        <f t="shared" ca="1" si="268"/>
        <v>381.73197350776201</v>
      </c>
      <c r="F1344">
        <f t="shared" ca="1" si="269"/>
        <v>382.06595645558866</v>
      </c>
      <c r="G1344" t="str">
        <f t="shared" ca="1" si="270"/>
        <v/>
      </c>
      <c r="H1344">
        <f t="shared" ca="1" si="272"/>
        <v>381.74976537015198</v>
      </c>
      <c r="I1344" s="4" t="str">
        <f t="shared" ca="1" si="273"/>
        <v/>
      </c>
      <c r="J1344">
        <f t="shared" ca="1" si="279"/>
        <v>90.746293167350444</v>
      </c>
      <c r="K1344">
        <f t="shared" ca="1" si="277"/>
        <v>126.86661380738708</v>
      </c>
      <c r="L1344">
        <f t="shared" ca="1" si="278"/>
        <v>0.2847110012321733</v>
      </c>
      <c r="M1344">
        <f t="shared" ca="1" si="274"/>
        <v>67.173861811583407</v>
      </c>
      <c r="N1344">
        <f t="shared" ca="1" si="275"/>
        <v>35.820582773544331</v>
      </c>
      <c r="O1344">
        <f t="shared" ca="1" si="276"/>
        <v>9.2484681075716857</v>
      </c>
    </row>
    <row r="1345" spans="1:15" x14ac:dyDescent="0.2">
      <c r="A1345">
        <v>1344</v>
      </c>
      <c r="B1345" s="2">
        <f t="shared" si="271"/>
        <v>41522</v>
      </c>
      <c r="C1345">
        <f t="shared" si="267"/>
        <v>2013</v>
      </c>
      <c r="D1345">
        <v>369.31124386726157</v>
      </c>
      <c r="E1345">
        <f t="shared" ca="1" si="268"/>
        <v>381.11093702573697</v>
      </c>
      <c r="F1345">
        <f t="shared" ca="1" si="269"/>
        <v>381.48355891495203</v>
      </c>
      <c r="G1345" t="str">
        <f t="shared" ca="1" si="270"/>
        <v/>
      </c>
      <c r="H1345">
        <f t="shared" ca="1" si="272"/>
        <v>381.74976537015198</v>
      </c>
      <c r="I1345" s="4" t="str">
        <f t="shared" ca="1" si="273"/>
        <v/>
      </c>
      <c r="J1345">
        <f t="shared" ca="1" si="279"/>
        <v>90.746293167350444</v>
      </c>
      <c r="K1345">
        <f t="shared" ca="1" si="277"/>
        <v>126.86661380738708</v>
      </c>
      <c r="L1345">
        <f t="shared" ca="1" si="278"/>
        <v>0.2847110012321733</v>
      </c>
      <c r="M1345">
        <f t="shared" ca="1" si="274"/>
        <v>67.173861811583407</v>
      </c>
      <c r="N1345">
        <f t="shared" ca="1" si="275"/>
        <v>35.820582773544331</v>
      </c>
      <c r="O1345">
        <f t="shared" ca="1" si="276"/>
        <v>9.2484681075716857</v>
      </c>
    </row>
    <row r="1346" spans="1:15" x14ac:dyDescent="0.2">
      <c r="A1346">
        <v>1345</v>
      </c>
      <c r="B1346" s="2">
        <f t="shared" si="271"/>
        <v>41523</v>
      </c>
      <c r="C1346">
        <f t="shared" si="267"/>
        <v>2013</v>
      </c>
      <c r="D1346">
        <v>365.07360414464972</v>
      </c>
      <c r="E1346">
        <f t="shared" ca="1" si="268"/>
        <v>380.3090703816826</v>
      </c>
      <c r="F1346">
        <f t="shared" ca="1" si="269"/>
        <v>380.79019036811519</v>
      </c>
      <c r="G1346" t="str">
        <f t="shared" ca="1" si="270"/>
        <v/>
      </c>
      <c r="H1346">
        <f t="shared" ca="1" si="272"/>
        <v>381.74976537015198</v>
      </c>
      <c r="I1346" s="4" t="str">
        <f t="shared" ca="1" si="273"/>
        <v/>
      </c>
      <c r="J1346">
        <f t="shared" ca="1" si="279"/>
        <v>90.746293167350444</v>
      </c>
      <c r="K1346">
        <f t="shared" ca="1" si="277"/>
        <v>126.86661380738708</v>
      </c>
      <c r="L1346">
        <f t="shared" ca="1" si="278"/>
        <v>0.2847110012321733</v>
      </c>
      <c r="M1346">
        <f t="shared" ca="1" si="274"/>
        <v>67.173861811583407</v>
      </c>
      <c r="N1346">
        <f t="shared" ca="1" si="275"/>
        <v>35.820582773544331</v>
      </c>
      <c r="O1346">
        <f t="shared" ca="1" si="276"/>
        <v>9.2484681075716857</v>
      </c>
    </row>
    <row r="1347" spans="1:15" x14ac:dyDescent="0.2">
      <c r="A1347">
        <v>1346</v>
      </c>
      <c r="B1347" s="2">
        <f t="shared" si="271"/>
        <v>41524</v>
      </c>
      <c r="C1347">
        <f t="shared" ref="C1347:C1410" si="280">YEAR(B1347)</f>
        <v>2013</v>
      </c>
      <c r="D1347">
        <v>368.54326619227055</v>
      </c>
      <c r="E1347">
        <f t="shared" ref="E1347:E1410" ca="1" si="281">IF($A1347=$Y$7, AVERAGE(OFFSET($D1348,-$Y$7,0,$Y$7,1)),IF($A1347&gt;$Y$7,((($Y$7-1)*E1346)+$D1347)/$Y$7,""))</f>
        <v>379.72078017221202</v>
      </c>
      <c r="F1347">
        <f t="shared" ref="F1347:F1410" ca="1" si="282">IF($A1347=$Y$8, AVERAGE(OFFSET($D1348,-$Y$8,0,$Y$8,1)),IF($A1347&gt;$Y$8,((($Y$8-1)*E1346)+$D1347)/$Y$8,""))</f>
        <v>380.07375429789442</v>
      </c>
      <c r="G1347" t="str">
        <f t="shared" ref="G1347:G1410" ca="1" si="283">IF(A1347&gt;$Y$8,IF(AND(E1347&gt;=F1347,E1346&lt;F1346),"BUY",IF(AND(E1347&lt;=F1347,E1346&gt;F1346),"SELL","")),"")</f>
        <v/>
      </c>
      <c r="H1347">
        <f t="shared" ca="1" si="272"/>
        <v>381.74976537015198</v>
      </c>
      <c r="I1347" s="4" t="str">
        <f t="shared" ca="1" si="273"/>
        <v/>
      </c>
      <c r="J1347">
        <f t="shared" ca="1" si="279"/>
        <v>90.746293167350444</v>
      </c>
      <c r="K1347">
        <f t="shared" ca="1" si="277"/>
        <v>126.86661380738708</v>
      </c>
      <c r="L1347">
        <f t="shared" ca="1" si="278"/>
        <v>0.2847110012321733</v>
      </c>
      <c r="M1347">
        <f t="shared" ca="1" si="274"/>
        <v>67.173861811583407</v>
      </c>
      <c r="N1347">
        <f t="shared" ca="1" si="275"/>
        <v>35.820582773544331</v>
      </c>
      <c r="O1347">
        <f t="shared" ca="1" si="276"/>
        <v>9.2484681075716857</v>
      </c>
    </row>
    <row r="1348" spans="1:15" x14ac:dyDescent="0.2">
      <c r="A1348">
        <v>1347</v>
      </c>
      <c r="B1348" s="2">
        <f t="shared" ref="B1348:B1411" si="284">B1347+1</f>
        <v>41525</v>
      </c>
      <c r="C1348">
        <f t="shared" si="280"/>
        <v>2013</v>
      </c>
      <c r="D1348">
        <v>370.77795797822245</v>
      </c>
      <c r="E1348">
        <f t="shared" ca="1" si="281"/>
        <v>379.27363906251253</v>
      </c>
      <c r="F1348">
        <f t="shared" ca="1" si="282"/>
        <v>379.54192372833216</v>
      </c>
      <c r="G1348" t="str">
        <f t="shared" ca="1" si="283"/>
        <v/>
      </c>
      <c r="H1348">
        <f t="shared" ref="H1348:H1411" ca="1" si="285">IF(G1348&lt;&gt;"",D1348,H1347)</f>
        <v>381.74976537015198</v>
      </c>
      <c r="I1348" s="4" t="str">
        <f t="shared" ref="I1348:I1411" ca="1" si="286">IF(H1347&lt;&gt;0,IF(G1348="BUY",(H1348-H1347)/H1347,IF(G1348="SELL",(H1347-H1348)/H1347,"")),"")</f>
        <v/>
      </c>
      <c r="J1348">
        <f t="shared" ca="1" si="279"/>
        <v>90.746293167350444</v>
      </c>
      <c r="K1348">
        <f t="shared" ca="1" si="277"/>
        <v>126.86661380738708</v>
      </c>
      <c r="L1348">
        <f t="shared" ca="1" si="278"/>
        <v>0.2847110012321733</v>
      </c>
      <c r="M1348">
        <f t="shared" ref="M1348:M1411" ca="1" si="287">IF(I1348&lt;&gt;"",M1347*(1+2*I1348),M1347)</f>
        <v>67.173861811583407</v>
      </c>
      <c r="N1348">
        <f t="shared" ref="N1348:N1411" ca="1" si="288">IF(I1348&lt;&gt;"",N1347*(1+3*I1348),N1347)</f>
        <v>35.820582773544331</v>
      </c>
      <c r="O1348">
        <f t="shared" ref="O1348:O1411" ca="1" si="289">IF(I1348&lt;&gt;"",O1347*(1+4*I1348),O1347)</f>
        <v>9.2484681075716857</v>
      </c>
    </row>
    <row r="1349" spans="1:15" x14ac:dyDescent="0.2">
      <c r="A1349">
        <v>1348</v>
      </c>
      <c r="B1349" s="2">
        <f t="shared" si="284"/>
        <v>41526</v>
      </c>
      <c r="C1349">
        <f t="shared" si="280"/>
        <v>2013</v>
      </c>
      <c r="D1349">
        <v>366.04895244727527</v>
      </c>
      <c r="E1349">
        <f t="shared" ca="1" si="281"/>
        <v>378.61240473175064</v>
      </c>
      <c r="F1349">
        <f t="shared" ca="1" si="282"/>
        <v>379.00914533020784</v>
      </c>
      <c r="G1349" t="str">
        <f t="shared" ca="1" si="283"/>
        <v/>
      </c>
      <c r="H1349">
        <f t="shared" ca="1" si="285"/>
        <v>381.74976537015198</v>
      </c>
      <c r="I1349" s="4" t="str">
        <f t="shared" ca="1" si="286"/>
        <v/>
      </c>
      <c r="J1349">
        <f t="shared" ca="1" si="279"/>
        <v>90.746293167350444</v>
      </c>
      <c r="K1349">
        <f t="shared" ca="1" si="277"/>
        <v>126.86661380738708</v>
      </c>
      <c r="L1349">
        <f t="shared" ca="1" si="278"/>
        <v>0.2847110012321733</v>
      </c>
      <c r="M1349">
        <f t="shared" ca="1" si="287"/>
        <v>67.173861811583407</v>
      </c>
      <c r="N1349">
        <f t="shared" ca="1" si="288"/>
        <v>35.820582773544331</v>
      </c>
      <c r="O1349">
        <f t="shared" ca="1" si="289"/>
        <v>9.2484681075716857</v>
      </c>
    </row>
    <row r="1350" spans="1:15" x14ac:dyDescent="0.2">
      <c r="A1350">
        <v>1349</v>
      </c>
      <c r="B1350" s="2">
        <f t="shared" si="284"/>
        <v>41527</v>
      </c>
      <c r="C1350">
        <f t="shared" si="280"/>
        <v>2013</v>
      </c>
      <c r="D1350">
        <v>361.43705271285722</v>
      </c>
      <c r="E1350">
        <f t="shared" ca="1" si="281"/>
        <v>377.753637130806</v>
      </c>
      <c r="F1350">
        <f t="shared" ca="1" si="282"/>
        <v>378.26889769137279</v>
      </c>
      <c r="G1350" t="str">
        <f t="shared" ca="1" si="283"/>
        <v/>
      </c>
      <c r="H1350">
        <f t="shared" ca="1" si="285"/>
        <v>381.74976537015198</v>
      </c>
      <c r="I1350" s="4" t="str">
        <f t="shared" ca="1" si="286"/>
        <v/>
      </c>
      <c r="J1350">
        <f t="shared" ca="1" si="279"/>
        <v>90.746293167350444</v>
      </c>
      <c r="K1350">
        <f t="shared" ca="1" si="277"/>
        <v>126.86661380738708</v>
      </c>
      <c r="L1350">
        <f t="shared" ca="1" si="278"/>
        <v>0.2847110012321733</v>
      </c>
      <c r="M1350">
        <f t="shared" ca="1" si="287"/>
        <v>67.173861811583407</v>
      </c>
      <c r="N1350">
        <f t="shared" ca="1" si="288"/>
        <v>35.820582773544331</v>
      </c>
      <c r="O1350">
        <f t="shared" ca="1" si="289"/>
        <v>9.2484681075716857</v>
      </c>
    </row>
    <row r="1351" spans="1:15" x14ac:dyDescent="0.2">
      <c r="A1351">
        <v>1350</v>
      </c>
      <c r="B1351" s="2">
        <f t="shared" si="284"/>
        <v>41528</v>
      </c>
      <c r="C1351">
        <f t="shared" si="280"/>
        <v>2013</v>
      </c>
      <c r="D1351">
        <v>353.86243979056911</v>
      </c>
      <c r="E1351">
        <f t="shared" ca="1" si="281"/>
        <v>376.55907726379417</v>
      </c>
      <c r="F1351">
        <f t="shared" ca="1" si="282"/>
        <v>377.27581318400121</v>
      </c>
      <c r="G1351" t="str">
        <f t="shared" ca="1" si="283"/>
        <v/>
      </c>
      <c r="H1351">
        <f t="shared" ca="1" si="285"/>
        <v>381.74976537015198</v>
      </c>
      <c r="I1351" s="4" t="str">
        <f t="shared" ca="1" si="286"/>
        <v/>
      </c>
      <c r="J1351">
        <f t="shared" ca="1" si="279"/>
        <v>90.746293167350444</v>
      </c>
      <c r="K1351">
        <f t="shared" ca="1" si="277"/>
        <v>126.86661380738708</v>
      </c>
      <c r="L1351">
        <f t="shared" ca="1" si="278"/>
        <v>0.2847110012321733</v>
      </c>
      <c r="M1351">
        <f t="shared" ca="1" si="287"/>
        <v>67.173861811583407</v>
      </c>
      <c r="N1351">
        <f t="shared" ca="1" si="288"/>
        <v>35.820582773544331</v>
      </c>
      <c r="O1351">
        <f t="shared" ca="1" si="289"/>
        <v>9.2484681075716857</v>
      </c>
    </row>
    <row r="1352" spans="1:15" x14ac:dyDescent="0.2">
      <c r="A1352">
        <v>1351</v>
      </c>
      <c r="B1352" s="2">
        <f t="shared" si="284"/>
        <v>41529</v>
      </c>
      <c r="C1352">
        <f t="shared" si="280"/>
        <v>2013</v>
      </c>
      <c r="D1352">
        <v>355.730278414444</v>
      </c>
      <c r="E1352">
        <f t="shared" ca="1" si="281"/>
        <v>375.51763732132667</v>
      </c>
      <c r="F1352">
        <f t="shared" ca="1" si="282"/>
        <v>376.14250128680715</v>
      </c>
      <c r="G1352" t="str">
        <f t="shared" ca="1" si="283"/>
        <v/>
      </c>
      <c r="H1352">
        <f t="shared" ca="1" si="285"/>
        <v>381.74976537015198</v>
      </c>
      <c r="I1352" s="4" t="str">
        <f t="shared" ca="1" si="286"/>
        <v/>
      </c>
      <c r="J1352">
        <f t="shared" ca="1" si="279"/>
        <v>90.746293167350444</v>
      </c>
      <c r="K1352">
        <f t="shared" ca="1" si="277"/>
        <v>126.86661380738708</v>
      </c>
      <c r="L1352">
        <f t="shared" ca="1" si="278"/>
        <v>0.2847110012321733</v>
      </c>
      <c r="M1352">
        <f t="shared" ca="1" si="287"/>
        <v>67.173861811583407</v>
      </c>
      <c r="N1352">
        <f t="shared" ca="1" si="288"/>
        <v>35.820582773544331</v>
      </c>
      <c r="O1352">
        <f t="shared" ca="1" si="289"/>
        <v>9.2484681075716857</v>
      </c>
    </row>
    <row r="1353" spans="1:15" x14ac:dyDescent="0.2">
      <c r="A1353">
        <v>1352</v>
      </c>
      <c r="B1353" s="2">
        <f t="shared" si="284"/>
        <v>41530</v>
      </c>
      <c r="C1353">
        <f t="shared" si="280"/>
        <v>2013</v>
      </c>
      <c r="D1353">
        <v>360.98060997035441</v>
      </c>
      <c r="E1353">
        <f t="shared" ca="1" si="281"/>
        <v>374.79078595377803</v>
      </c>
      <c r="F1353">
        <f t="shared" ca="1" si="282"/>
        <v>375.22689677430719</v>
      </c>
      <c r="G1353" t="str">
        <f t="shared" ca="1" si="283"/>
        <v/>
      </c>
      <c r="H1353">
        <f t="shared" ca="1" si="285"/>
        <v>381.74976537015198</v>
      </c>
      <c r="I1353" s="4" t="str">
        <f t="shared" ca="1" si="286"/>
        <v/>
      </c>
      <c r="J1353">
        <f t="shared" ca="1" si="279"/>
        <v>90.746293167350444</v>
      </c>
      <c r="K1353">
        <f t="shared" ca="1" si="277"/>
        <v>126.86661380738708</v>
      </c>
      <c r="L1353">
        <f t="shared" ca="1" si="278"/>
        <v>0.2847110012321733</v>
      </c>
      <c r="M1353">
        <f t="shared" ca="1" si="287"/>
        <v>67.173861811583407</v>
      </c>
      <c r="N1353">
        <f t="shared" ca="1" si="288"/>
        <v>35.820582773544331</v>
      </c>
      <c r="O1353">
        <f t="shared" ca="1" si="289"/>
        <v>9.2484681075716857</v>
      </c>
    </row>
    <row r="1354" spans="1:15" x14ac:dyDescent="0.2">
      <c r="A1354">
        <v>1353</v>
      </c>
      <c r="B1354" s="2">
        <f t="shared" si="284"/>
        <v>41531</v>
      </c>
      <c r="C1354">
        <f t="shared" si="280"/>
        <v>2013</v>
      </c>
      <c r="D1354">
        <v>362.34157475893437</v>
      </c>
      <c r="E1354">
        <f t="shared" ca="1" si="281"/>
        <v>374.16832539403583</v>
      </c>
      <c r="F1354">
        <f t="shared" ca="1" si="282"/>
        <v>374.54180172988117</v>
      </c>
      <c r="G1354" t="str">
        <f t="shared" ca="1" si="283"/>
        <v/>
      </c>
      <c r="H1354">
        <f t="shared" ca="1" si="285"/>
        <v>381.74976537015198</v>
      </c>
      <c r="I1354" s="4" t="str">
        <f t="shared" ca="1" si="286"/>
        <v/>
      </c>
      <c r="J1354">
        <f t="shared" ca="1" si="279"/>
        <v>90.746293167350444</v>
      </c>
      <c r="K1354">
        <f t="shared" ca="1" si="277"/>
        <v>126.86661380738708</v>
      </c>
      <c r="L1354">
        <f t="shared" ca="1" si="278"/>
        <v>0.2847110012321733</v>
      </c>
      <c r="M1354">
        <f t="shared" ca="1" si="287"/>
        <v>67.173861811583407</v>
      </c>
      <c r="N1354">
        <f t="shared" ca="1" si="288"/>
        <v>35.820582773544331</v>
      </c>
      <c r="O1354">
        <f t="shared" ca="1" si="289"/>
        <v>9.2484681075716857</v>
      </c>
    </row>
    <row r="1355" spans="1:15" x14ac:dyDescent="0.2">
      <c r="A1355">
        <v>1354</v>
      </c>
      <c r="B1355" s="2">
        <f t="shared" si="284"/>
        <v>41532</v>
      </c>
      <c r="C1355">
        <f t="shared" si="280"/>
        <v>2013</v>
      </c>
      <c r="D1355">
        <v>358.0613709591297</v>
      </c>
      <c r="E1355">
        <f t="shared" ca="1" si="281"/>
        <v>373.36297767229053</v>
      </c>
      <c r="F1355">
        <f t="shared" ca="1" si="282"/>
        <v>373.84618630533777</v>
      </c>
      <c r="G1355" t="str">
        <f t="shared" ca="1" si="283"/>
        <v/>
      </c>
      <c r="H1355">
        <f t="shared" ca="1" si="285"/>
        <v>381.74976537015198</v>
      </c>
      <c r="I1355" s="4" t="str">
        <f t="shared" ca="1" si="286"/>
        <v/>
      </c>
      <c r="J1355">
        <f t="shared" ca="1" si="279"/>
        <v>90.746293167350444</v>
      </c>
      <c r="K1355">
        <f t="shared" ca="1" si="277"/>
        <v>126.86661380738708</v>
      </c>
      <c r="L1355">
        <f t="shared" ca="1" si="278"/>
        <v>0.2847110012321733</v>
      </c>
      <c r="M1355">
        <f t="shared" ca="1" si="287"/>
        <v>67.173861811583407</v>
      </c>
      <c r="N1355">
        <f t="shared" ca="1" si="288"/>
        <v>35.820582773544331</v>
      </c>
      <c r="O1355">
        <f t="shared" ca="1" si="289"/>
        <v>9.2484681075716857</v>
      </c>
    </row>
    <row r="1356" spans="1:15" x14ac:dyDescent="0.2">
      <c r="A1356">
        <v>1355</v>
      </c>
      <c r="B1356" s="2">
        <f t="shared" si="284"/>
        <v>41533</v>
      </c>
      <c r="C1356">
        <f t="shared" si="280"/>
        <v>2013</v>
      </c>
      <c r="D1356">
        <v>360.83267337651569</v>
      </c>
      <c r="E1356">
        <f t="shared" ca="1" si="281"/>
        <v>372.73646245750177</v>
      </c>
      <c r="F1356">
        <f t="shared" ca="1" si="282"/>
        <v>373.1123715863751</v>
      </c>
      <c r="G1356" t="str">
        <f t="shared" ca="1" si="283"/>
        <v/>
      </c>
      <c r="H1356">
        <f t="shared" ca="1" si="285"/>
        <v>381.74976537015198</v>
      </c>
      <c r="I1356" s="4" t="str">
        <f t="shared" ca="1" si="286"/>
        <v/>
      </c>
      <c r="J1356">
        <f t="shared" ca="1" si="279"/>
        <v>90.746293167350444</v>
      </c>
      <c r="K1356">
        <f t="shared" ca="1" si="277"/>
        <v>126.86661380738708</v>
      </c>
      <c r="L1356">
        <f t="shared" ca="1" si="278"/>
        <v>0.2847110012321733</v>
      </c>
      <c r="M1356">
        <f t="shared" ca="1" si="287"/>
        <v>67.173861811583407</v>
      </c>
      <c r="N1356">
        <f t="shared" ca="1" si="288"/>
        <v>35.820582773544331</v>
      </c>
      <c r="O1356">
        <f t="shared" ca="1" si="289"/>
        <v>9.2484681075716857</v>
      </c>
    </row>
    <row r="1357" spans="1:15" x14ac:dyDescent="0.2">
      <c r="A1357">
        <v>1356</v>
      </c>
      <c r="B1357" s="2">
        <f t="shared" si="284"/>
        <v>41534</v>
      </c>
      <c r="C1357">
        <f t="shared" si="280"/>
        <v>2013</v>
      </c>
      <c r="D1357">
        <v>359.45346913820623</v>
      </c>
      <c r="E1357">
        <f t="shared" ca="1" si="281"/>
        <v>372.072312791537</v>
      </c>
      <c r="F1357">
        <f t="shared" ca="1" si="282"/>
        <v>372.47080259111584</v>
      </c>
      <c r="G1357" t="str">
        <f t="shared" ca="1" si="283"/>
        <v/>
      </c>
      <c r="H1357">
        <f t="shared" ca="1" si="285"/>
        <v>381.74976537015198</v>
      </c>
      <c r="I1357" s="4" t="str">
        <f t="shared" ca="1" si="286"/>
        <v/>
      </c>
      <c r="J1357">
        <f t="shared" ca="1" si="279"/>
        <v>90.746293167350444</v>
      </c>
      <c r="K1357">
        <f t="shared" ca="1" si="277"/>
        <v>126.86661380738708</v>
      </c>
      <c r="L1357">
        <f t="shared" ca="1" si="278"/>
        <v>0.2847110012321733</v>
      </c>
      <c r="M1357">
        <f t="shared" ca="1" si="287"/>
        <v>67.173861811583407</v>
      </c>
      <c r="N1357">
        <f t="shared" ca="1" si="288"/>
        <v>35.820582773544331</v>
      </c>
      <c r="O1357">
        <f t="shared" ca="1" si="289"/>
        <v>9.2484681075716857</v>
      </c>
    </row>
    <row r="1358" spans="1:15" x14ac:dyDescent="0.2">
      <c r="A1358">
        <v>1357</v>
      </c>
      <c r="B1358" s="2">
        <f t="shared" si="284"/>
        <v>41535</v>
      </c>
      <c r="C1358">
        <f t="shared" si="280"/>
        <v>2013</v>
      </c>
      <c r="D1358">
        <v>358.91183945238981</v>
      </c>
      <c r="E1358">
        <f t="shared" ca="1" si="281"/>
        <v>371.41428912457968</v>
      </c>
      <c r="F1358">
        <f t="shared" ca="1" si="282"/>
        <v>371.80910332475401</v>
      </c>
      <c r="G1358" t="str">
        <f t="shared" ca="1" si="283"/>
        <v/>
      </c>
      <c r="H1358">
        <f t="shared" ca="1" si="285"/>
        <v>381.74976537015198</v>
      </c>
      <c r="I1358" s="4" t="str">
        <f t="shared" ca="1" si="286"/>
        <v/>
      </c>
      <c r="J1358">
        <f t="shared" ca="1" si="279"/>
        <v>90.746293167350444</v>
      </c>
      <c r="K1358">
        <f t="shared" ca="1" si="277"/>
        <v>126.86661380738708</v>
      </c>
      <c r="L1358">
        <f t="shared" ca="1" si="278"/>
        <v>0.2847110012321733</v>
      </c>
      <c r="M1358">
        <f t="shared" ca="1" si="287"/>
        <v>67.173861811583407</v>
      </c>
      <c r="N1358">
        <f t="shared" ca="1" si="288"/>
        <v>35.820582773544331</v>
      </c>
      <c r="O1358">
        <f t="shared" ca="1" si="289"/>
        <v>9.2484681075716857</v>
      </c>
    </row>
    <row r="1359" spans="1:15" x14ac:dyDescent="0.2">
      <c r="A1359">
        <v>1358</v>
      </c>
      <c r="B1359" s="2">
        <f t="shared" si="284"/>
        <v>41536</v>
      </c>
      <c r="C1359">
        <f t="shared" si="280"/>
        <v>2013</v>
      </c>
      <c r="D1359">
        <v>361.82785518179804</v>
      </c>
      <c r="E1359">
        <f t="shared" ca="1" si="281"/>
        <v>370.93496742744065</v>
      </c>
      <c r="F1359">
        <f t="shared" ca="1" si="282"/>
        <v>371.22256044572401</v>
      </c>
      <c r="G1359" t="str">
        <f t="shared" ca="1" si="283"/>
        <v/>
      </c>
      <c r="H1359">
        <f t="shared" ca="1" si="285"/>
        <v>381.74976537015198</v>
      </c>
      <c r="I1359" s="4" t="str">
        <f t="shared" ca="1" si="286"/>
        <v/>
      </c>
      <c r="J1359">
        <f t="shared" ca="1" si="279"/>
        <v>90.746293167350444</v>
      </c>
      <c r="K1359">
        <f t="shared" ca="1" si="277"/>
        <v>126.86661380738708</v>
      </c>
      <c r="L1359">
        <f t="shared" ca="1" si="278"/>
        <v>0.2847110012321733</v>
      </c>
      <c r="M1359">
        <f t="shared" ca="1" si="287"/>
        <v>67.173861811583407</v>
      </c>
      <c r="N1359">
        <f t="shared" ca="1" si="288"/>
        <v>35.820582773544331</v>
      </c>
      <c r="O1359">
        <f t="shared" ca="1" si="289"/>
        <v>9.2484681075716857</v>
      </c>
    </row>
    <row r="1360" spans="1:15" x14ac:dyDescent="0.2">
      <c r="A1360">
        <v>1359</v>
      </c>
      <c r="B1360" s="2">
        <f t="shared" si="284"/>
        <v>41537</v>
      </c>
      <c r="C1360">
        <f t="shared" si="280"/>
        <v>2013</v>
      </c>
      <c r="D1360">
        <v>364.2450603487186</v>
      </c>
      <c r="E1360">
        <f t="shared" ca="1" si="281"/>
        <v>370.60047207350453</v>
      </c>
      <c r="F1360">
        <f t="shared" ca="1" si="282"/>
        <v>370.80116928586619</v>
      </c>
      <c r="G1360" t="str">
        <f t="shared" ca="1" si="283"/>
        <v/>
      </c>
      <c r="H1360">
        <f t="shared" ca="1" si="285"/>
        <v>381.74976537015198</v>
      </c>
      <c r="I1360" s="4" t="str">
        <f t="shared" ca="1" si="286"/>
        <v/>
      </c>
      <c r="J1360">
        <f t="shared" ca="1" si="279"/>
        <v>90.746293167350444</v>
      </c>
      <c r="K1360">
        <f t="shared" ca="1" si="277"/>
        <v>126.86661380738708</v>
      </c>
      <c r="L1360">
        <f t="shared" ca="1" si="278"/>
        <v>0.2847110012321733</v>
      </c>
      <c r="M1360">
        <f t="shared" ca="1" si="287"/>
        <v>67.173861811583407</v>
      </c>
      <c r="N1360">
        <f t="shared" ca="1" si="288"/>
        <v>35.820582773544331</v>
      </c>
      <c r="O1360">
        <f t="shared" ca="1" si="289"/>
        <v>9.2484681075716857</v>
      </c>
    </row>
    <row r="1361" spans="1:15" x14ac:dyDescent="0.2">
      <c r="A1361">
        <v>1360</v>
      </c>
      <c r="B1361" s="2">
        <f t="shared" si="284"/>
        <v>41538</v>
      </c>
      <c r="C1361">
        <f t="shared" si="280"/>
        <v>2013</v>
      </c>
      <c r="D1361">
        <v>364.893721759757</v>
      </c>
      <c r="E1361">
        <f t="shared" ca="1" si="281"/>
        <v>370.31513455781715</v>
      </c>
      <c r="F1361">
        <f t="shared" ca="1" si="282"/>
        <v>370.48633706722956</v>
      </c>
      <c r="G1361" t="str">
        <f t="shared" ca="1" si="283"/>
        <v/>
      </c>
      <c r="H1361">
        <f t="shared" ca="1" si="285"/>
        <v>381.74976537015198</v>
      </c>
      <c r="I1361" s="4" t="str">
        <f t="shared" ca="1" si="286"/>
        <v/>
      </c>
      <c r="J1361">
        <f t="shared" ca="1" si="279"/>
        <v>90.746293167350444</v>
      </c>
      <c r="K1361">
        <f t="shared" ca="1" si="277"/>
        <v>126.86661380738708</v>
      </c>
      <c r="L1361">
        <f t="shared" ca="1" si="278"/>
        <v>0.2847110012321733</v>
      </c>
      <c r="M1361">
        <f t="shared" ca="1" si="287"/>
        <v>67.173861811583407</v>
      </c>
      <c r="N1361">
        <f t="shared" ca="1" si="288"/>
        <v>35.820582773544331</v>
      </c>
      <c r="O1361">
        <f t="shared" ca="1" si="289"/>
        <v>9.2484681075716857</v>
      </c>
    </row>
    <row r="1362" spans="1:15" x14ac:dyDescent="0.2">
      <c r="A1362">
        <v>1361</v>
      </c>
      <c r="B1362" s="2">
        <f t="shared" si="284"/>
        <v>41539</v>
      </c>
      <c r="C1362">
        <f t="shared" si="280"/>
        <v>2013</v>
      </c>
      <c r="D1362">
        <v>365.62974900742637</v>
      </c>
      <c r="E1362">
        <f t="shared" ca="1" si="281"/>
        <v>370.08086528029764</v>
      </c>
      <c r="F1362">
        <f t="shared" ca="1" si="282"/>
        <v>370.22142684680927</v>
      </c>
      <c r="G1362" t="str">
        <f t="shared" ca="1" si="283"/>
        <v/>
      </c>
      <c r="H1362">
        <f t="shared" ca="1" si="285"/>
        <v>381.74976537015198</v>
      </c>
      <c r="I1362" s="4" t="str">
        <f t="shared" ca="1" si="286"/>
        <v/>
      </c>
      <c r="J1362">
        <f t="shared" ca="1" si="279"/>
        <v>90.746293167350444</v>
      </c>
      <c r="K1362">
        <f t="shared" ca="1" si="277"/>
        <v>126.86661380738708</v>
      </c>
      <c r="L1362">
        <f t="shared" ca="1" si="278"/>
        <v>0.2847110012321733</v>
      </c>
      <c r="M1362">
        <f t="shared" ca="1" si="287"/>
        <v>67.173861811583407</v>
      </c>
      <c r="N1362">
        <f t="shared" ca="1" si="288"/>
        <v>35.820582773544331</v>
      </c>
      <c r="O1362">
        <f t="shared" ca="1" si="289"/>
        <v>9.2484681075716857</v>
      </c>
    </row>
    <row r="1363" spans="1:15" x14ac:dyDescent="0.2">
      <c r="A1363">
        <v>1362</v>
      </c>
      <c r="B1363" s="2">
        <f t="shared" si="284"/>
        <v>41540</v>
      </c>
      <c r="C1363">
        <f t="shared" si="280"/>
        <v>2013</v>
      </c>
      <c r="D1363">
        <v>366.86823138500256</v>
      </c>
      <c r="E1363">
        <f t="shared" ca="1" si="281"/>
        <v>369.92023358553286</v>
      </c>
      <c r="F1363">
        <f t="shared" ca="1" si="282"/>
        <v>370.01661260239177</v>
      </c>
      <c r="G1363" t="str">
        <f t="shared" ca="1" si="283"/>
        <v/>
      </c>
      <c r="H1363">
        <f t="shared" ca="1" si="285"/>
        <v>381.74976537015198</v>
      </c>
      <c r="I1363" s="4" t="str">
        <f t="shared" ca="1" si="286"/>
        <v/>
      </c>
      <c r="J1363">
        <f t="shared" ca="1" si="279"/>
        <v>90.746293167350444</v>
      </c>
      <c r="K1363">
        <f t="shared" ca="1" si="277"/>
        <v>126.86661380738708</v>
      </c>
      <c r="L1363">
        <f t="shared" ca="1" si="278"/>
        <v>0.2847110012321733</v>
      </c>
      <c r="M1363">
        <f t="shared" ca="1" si="287"/>
        <v>67.173861811583407</v>
      </c>
      <c r="N1363">
        <f t="shared" ca="1" si="288"/>
        <v>35.820582773544331</v>
      </c>
      <c r="O1363">
        <f t="shared" ca="1" si="289"/>
        <v>9.2484681075716857</v>
      </c>
    </row>
    <row r="1364" spans="1:15" x14ac:dyDescent="0.2">
      <c r="A1364">
        <v>1363</v>
      </c>
      <c r="B1364" s="2">
        <f t="shared" si="284"/>
        <v>41541</v>
      </c>
      <c r="C1364">
        <f t="shared" si="280"/>
        <v>2013</v>
      </c>
      <c r="D1364">
        <v>359.72538956025329</v>
      </c>
      <c r="E1364">
        <f t="shared" ca="1" si="281"/>
        <v>369.41049138426888</v>
      </c>
      <c r="F1364">
        <f t="shared" ca="1" si="282"/>
        <v>369.71633670502723</v>
      </c>
      <c r="G1364" t="str">
        <f t="shared" ca="1" si="283"/>
        <v/>
      </c>
      <c r="H1364">
        <f t="shared" ca="1" si="285"/>
        <v>381.74976537015198</v>
      </c>
      <c r="I1364" s="4" t="str">
        <f t="shared" ca="1" si="286"/>
        <v/>
      </c>
      <c r="J1364">
        <f t="shared" ca="1" si="279"/>
        <v>90.746293167350444</v>
      </c>
      <c r="K1364">
        <f t="shared" ca="1" si="277"/>
        <v>126.86661380738708</v>
      </c>
      <c r="L1364">
        <f t="shared" ca="1" si="278"/>
        <v>0.2847110012321733</v>
      </c>
      <c r="M1364">
        <f t="shared" ca="1" si="287"/>
        <v>67.173861811583407</v>
      </c>
      <c r="N1364">
        <f t="shared" ca="1" si="288"/>
        <v>35.820582773544331</v>
      </c>
      <c r="O1364">
        <f t="shared" ca="1" si="289"/>
        <v>9.2484681075716857</v>
      </c>
    </row>
    <row r="1365" spans="1:15" x14ac:dyDescent="0.2">
      <c r="A1365">
        <v>1364</v>
      </c>
      <c r="B1365" s="2">
        <f t="shared" si="284"/>
        <v>41542</v>
      </c>
      <c r="C1365">
        <f t="shared" si="280"/>
        <v>2013</v>
      </c>
      <c r="D1365">
        <v>355.51400932339442</v>
      </c>
      <c r="E1365">
        <f t="shared" ca="1" si="281"/>
        <v>368.71566728122514</v>
      </c>
      <c r="F1365">
        <f t="shared" ca="1" si="282"/>
        <v>369.13256174305133</v>
      </c>
      <c r="G1365" t="str">
        <f t="shared" ca="1" si="283"/>
        <v/>
      </c>
      <c r="H1365">
        <f t="shared" ca="1" si="285"/>
        <v>381.74976537015198</v>
      </c>
      <c r="I1365" s="4" t="str">
        <f t="shared" ca="1" si="286"/>
        <v/>
      </c>
      <c r="J1365">
        <f t="shared" ca="1" si="279"/>
        <v>90.746293167350444</v>
      </c>
      <c r="K1365">
        <f t="shared" ca="1" si="277"/>
        <v>126.86661380738708</v>
      </c>
      <c r="L1365">
        <f t="shared" ca="1" si="278"/>
        <v>0.2847110012321733</v>
      </c>
      <c r="M1365">
        <f t="shared" ca="1" si="287"/>
        <v>67.173861811583407</v>
      </c>
      <c r="N1365">
        <f t="shared" ca="1" si="288"/>
        <v>35.820582773544331</v>
      </c>
      <c r="O1365">
        <f t="shared" ca="1" si="289"/>
        <v>9.2484681075716857</v>
      </c>
    </row>
    <row r="1366" spans="1:15" x14ac:dyDescent="0.2">
      <c r="A1366">
        <v>1365</v>
      </c>
      <c r="B1366" s="2">
        <f t="shared" si="284"/>
        <v>41543</v>
      </c>
      <c r="C1366">
        <f t="shared" si="280"/>
        <v>2013</v>
      </c>
      <c r="D1366">
        <v>359.55460880941951</v>
      </c>
      <c r="E1366">
        <f t="shared" ca="1" si="281"/>
        <v>368.25761435763491</v>
      </c>
      <c r="F1366">
        <f t="shared" ca="1" si="282"/>
        <v>368.53244611178906</v>
      </c>
      <c r="G1366" t="str">
        <f t="shared" ca="1" si="283"/>
        <v/>
      </c>
      <c r="H1366">
        <f t="shared" ca="1" si="285"/>
        <v>381.74976537015198</v>
      </c>
      <c r="I1366" s="4" t="str">
        <f t="shared" ca="1" si="286"/>
        <v/>
      </c>
      <c r="J1366">
        <f t="shared" ca="1" si="279"/>
        <v>90.746293167350444</v>
      </c>
      <c r="K1366">
        <f t="shared" ca="1" si="277"/>
        <v>126.86661380738708</v>
      </c>
      <c r="L1366">
        <f t="shared" ca="1" si="278"/>
        <v>0.2847110012321733</v>
      </c>
      <c r="M1366">
        <f t="shared" ca="1" si="287"/>
        <v>67.173861811583407</v>
      </c>
      <c r="N1366">
        <f t="shared" ca="1" si="288"/>
        <v>35.820582773544331</v>
      </c>
      <c r="O1366">
        <f t="shared" ca="1" si="289"/>
        <v>9.2484681075716857</v>
      </c>
    </row>
    <row r="1367" spans="1:15" x14ac:dyDescent="0.2">
      <c r="A1367">
        <v>1366</v>
      </c>
      <c r="B1367" s="2">
        <f t="shared" si="284"/>
        <v>41544</v>
      </c>
      <c r="C1367">
        <f t="shared" si="280"/>
        <v>2013</v>
      </c>
      <c r="D1367">
        <v>361.57134979595043</v>
      </c>
      <c r="E1367">
        <f t="shared" ca="1" si="281"/>
        <v>367.92330112955068</v>
      </c>
      <c r="F1367">
        <f t="shared" ca="1" si="282"/>
        <v>368.12388906640126</v>
      </c>
      <c r="G1367" t="str">
        <f t="shared" ca="1" si="283"/>
        <v/>
      </c>
      <c r="H1367">
        <f t="shared" ca="1" si="285"/>
        <v>381.74976537015198</v>
      </c>
      <c r="I1367" s="4" t="str">
        <f t="shared" ca="1" si="286"/>
        <v/>
      </c>
      <c r="J1367">
        <f t="shared" ca="1" si="279"/>
        <v>90.746293167350444</v>
      </c>
      <c r="K1367">
        <f t="shared" ca="1" si="277"/>
        <v>126.86661380738708</v>
      </c>
      <c r="L1367">
        <f t="shared" ca="1" si="278"/>
        <v>0.2847110012321733</v>
      </c>
      <c r="M1367">
        <f t="shared" ca="1" si="287"/>
        <v>67.173861811583407</v>
      </c>
      <c r="N1367">
        <f t="shared" ca="1" si="288"/>
        <v>35.820582773544331</v>
      </c>
      <c r="O1367">
        <f t="shared" ca="1" si="289"/>
        <v>9.2484681075716857</v>
      </c>
    </row>
    <row r="1368" spans="1:15" x14ac:dyDescent="0.2">
      <c r="A1368">
        <v>1367</v>
      </c>
      <c r="B1368" s="2">
        <f t="shared" si="284"/>
        <v>41545</v>
      </c>
      <c r="C1368">
        <f t="shared" si="280"/>
        <v>2013</v>
      </c>
      <c r="D1368">
        <v>357.92816384738268</v>
      </c>
      <c r="E1368">
        <f t="shared" ca="1" si="281"/>
        <v>367.42354426544227</v>
      </c>
      <c r="F1368">
        <f t="shared" ca="1" si="282"/>
        <v>367.72339838390735</v>
      </c>
      <c r="G1368" t="str">
        <f t="shared" ca="1" si="283"/>
        <v/>
      </c>
      <c r="H1368">
        <f t="shared" ca="1" si="285"/>
        <v>381.74976537015198</v>
      </c>
      <c r="I1368" s="4" t="str">
        <f t="shared" ca="1" si="286"/>
        <v/>
      </c>
      <c r="J1368">
        <f t="shared" ca="1" si="279"/>
        <v>90.746293167350444</v>
      </c>
      <c r="K1368">
        <f t="shared" ca="1" si="277"/>
        <v>126.86661380738708</v>
      </c>
      <c r="L1368">
        <f t="shared" ca="1" si="278"/>
        <v>0.2847110012321733</v>
      </c>
      <c r="M1368">
        <f t="shared" ca="1" si="287"/>
        <v>67.173861811583407</v>
      </c>
      <c r="N1368">
        <f t="shared" ca="1" si="288"/>
        <v>35.820582773544331</v>
      </c>
      <c r="O1368">
        <f t="shared" ca="1" si="289"/>
        <v>9.2484681075716857</v>
      </c>
    </row>
    <row r="1369" spans="1:15" x14ac:dyDescent="0.2">
      <c r="A1369">
        <v>1368</v>
      </c>
      <c r="B1369" s="2">
        <f t="shared" si="284"/>
        <v>41546</v>
      </c>
      <c r="C1369">
        <f t="shared" si="280"/>
        <v>2013</v>
      </c>
      <c r="D1369">
        <v>357.81891203852149</v>
      </c>
      <c r="E1369">
        <f t="shared" ca="1" si="281"/>
        <v>366.94331265409625</v>
      </c>
      <c r="F1369">
        <f t="shared" ca="1" si="282"/>
        <v>367.23145162090384</v>
      </c>
      <c r="G1369" t="str">
        <f t="shared" ca="1" si="283"/>
        <v/>
      </c>
      <c r="H1369">
        <f t="shared" ca="1" si="285"/>
        <v>381.74976537015198</v>
      </c>
      <c r="I1369" s="4" t="str">
        <f t="shared" ca="1" si="286"/>
        <v/>
      </c>
      <c r="J1369">
        <f t="shared" ca="1" si="279"/>
        <v>90.746293167350444</v>
      </c>
      <c r="K1369">
        <f t="shared" ca="1" si="277"/>
        <v>126.86661380738708</v>
      </c>
      <c r="L1369">
        <f t="shared" ca="1" si="278"/>
        <v>0.2847110012321733</v>
      </c>
      <c r="M1369">
        <f t="shared" ca="1" si="287"/>
        <v>67.173861811583407</v>
      </c>
      <c r="N1369">
        <f t="shared" ca="1" si="288"/>
        <v>35.820582773544331</v>
      </c>
      <c r="O1369">
        <f t="shared" ca="1" si="289"/>
        <v>9.2484681075716857</v>
      </c>
    </row>
    <row r="1370" spans="1:15" x14ac:dyDescent="0.2">
      <c r="A1370">
        <v>1369</v>
      </c>
      <c r="B1370" s="2">
        <f t="shared" si="284"/>
        <v>41547</v>
      </c>
      <c r="C1370">
        <f t="shared" si="280"/>
        <v>2013</v>
      </c>
      <c r="D1370">
        <v>361.22194224875511</v>
      </c>
      <c r="E1370">
        <f t="shared" ca="1" si="281"/>
        <v>366.65724413382918</v>
      </c>
      <c r="F1370">
        <f t="shared" ca="1" si="282"/>
        <v>366.82888524598945</v>
      </c>
      <c r="G1370" t="str">
        <f t="shared" ca="1" si="283"/>
        <v/>
      </c>
      <c r="H1370">
        <f t="shared" ca="1" si="285"/>
        <v>381.74976537015198</v>
      </c>
      <c r="I1370" s="4" t="str">
        <f t="shared" ca="1" si="286"/>
        <v/>
      </c>
      <c r="J1370">
        <f t="shared" ca="1" si="279"/>
        <v>90.746293167350444</v>
      </c>
      <c r="K1370">
        <f t="shared" ca="1" si="277"/>
        <v>126.86661380738708</v>
      </c>
      <c r="L1370">
        <f t="shared" ca="1" si="278"/>
        <v>0.2847110012321733</v>
      </c>
      <c r="M1370">
        <f t="shared" ca="1" si="287"/>
        <v>67.173861811583407</v>
      </c>
      <c r="N1370">
        <f t="shared" ca="1" si="288"/>
        <v>35.820582773544331</v>
      </c>
      <c r="O1370">
        <f t="shared" ca="1" si="289"/>
        <v>9.2484681075716857</v>
      </c>
    </row>
    <row r="1371" spans="1:15" x14ac:dyDescent="0.2">
      <c r="A1371">
        <v>1370</v>
      </c>
      <c r="B1371" s="2">
        <f t="shared" si="284"/>
        <v>41548</v>
      </c>
      <c r="C1371">
        <f t="shared" si="280"/>
        <v>2013</v>
      </c>
      <c r="D1371">
        <v>363.66856223659579</v>
      </c>
      <c r="E1371">
        <f t="shared" ca="1" si="281"/>
        <v>366.50781003896748</v>
      </c>
      <c r="F1371">
        <f t="shared" ca="1" si="282"/>
        <v>366.59747049588447</v>
      </c>
      <c r="G1371" t="str">
        <f t="shared" ca="1" si="283"/>
        <v/>
      </c>
      <c r="H1371">
        <f t="shared" ca="1" si="285"/>
        <v>381.74976537015198</v>
      </c>
      <c r="I1371" s="4" t="str">
        <f t="shared" ca="1" si="286"/>
        <v/>
      </c>
      <c r="J1371">
        <f t="shared" ca="1" si="279"/>
        <v>90.746293167350444</v>
      </c>
      <c r="K1371">
        <f t="shared" ca="1" si="277"/>
        <v>126.86661380738708</v>
      </c>
      <c r="L1371">
        <f t="shared" ca="1" si="278"/>
        <v>0.2847110012321733</v>
      </c>
      <c r="M1371">
        <f t="shared" ca="1" si="287"/>
        <v>67.173861811583407</v>
      </c>
      <c r="N1371">
        <f t="shared" ca="1" si="288"/>
        <v>35.820582773544331</v>
      </c>
      <c r="O1371">
        <f t="shared" ca="1" si="289"/>
        <v>9.2484681075716857</v>
      </c>
    </row>
    <row r="1372" spans="1:15" x14ac:dyDescent="0.2">
      <c r="A1372">
        <v>1371</v>
      </c>
      <c r="B1372" s="2">
        <f t="shared" si="284"/>
        <v>41549</v>
      </c>
      <c r="C1372">
        <f t="shared" si="280"/>
        <v>2013</v>
      </c>
      <c r="D1372">
        <v>363.48960179947198</v>
      </c>
      <c r="E1372">
        <f t="shared" ca="1" si="281"/>
        <v>366.35689962699269</v>
      </c>
      <c r="F1372">
        <f t="shared" ca="1" si="282"/>
        <v>366.44744587417756</v>
      </c>
      <c r="G1372" t="str">
        <f t="shared" ca="1" si="283"/>
        <v/>
      </c>
      <c r="H1372">
        <f t="shared" ca="1" si="285"/>
        <v>381.74976537015198</v>
      </c>
      <c r="I1372" s="4" t="str">
        <f t="shared" ca="1" si="286"/>
        <v/>
      </c>
      <c r="J1372">
        <f t="shared" ca="1" si="279"/>
        <v>90.746293167350444</v>
      </c>
      <c r="K1372">
        <f t="shared" ref="K1372:K1435" ca="1" si="290">MAX(K1371,J1372)</f>
        <v>126.86661380738708</v>
      </c>
      <c r="L1372">
        <f t="shared" ref="L1372:L1435" ca="1" si="291">1-J1372/K1372</f>
        <v>0.2847110012321733</v>
      </c>
      <c r="M1372">
        <f t="shared" ca="1" si="287"/>
        <v>67.173861811583407</v>
      </c>
      <c r="N1372">
        <f t="shared" ca="1" si="288"/>
        <v>35.820582773544331</v>
      </c>
      <c r="O1372">
        <f t="shared" ca="1" si="289"/>
        <v>9.2484681075716857</v>
      </c>
    </row>
    <row r="1373" spans="1:15" x14ac:dyDescent="0.2">
      <c r="A1373">
        <v>1372</v>
      </c>
      <c r="B1373" s="2">
        <f t="shared" si="284"/>
        <v>41550</v>
      </c>
      <c r="C1373">
        <f t="shared" si="280"/>
        <v>2013</v>
      </c>
      <c r="D1373">
        <v>362.73892107099527</v>
      </c>
      <c r="E1373">
        <f t="shared" ca="1" si="281"/>
        <v>366.1760006991928</v>
      </c>
      <c r="F1373">
        <f t="shared" ca="1" si="282"/>
        <v>366.2845400558727</v>
      </c>
      <c r="G1373" t="str">
        <f t="shared" ca="1" si="283"/>
        <v/>
      </c>
      <c r="H1373">
        <f t="shared" ca="1" si="285"/>
        <v>381.74976537015198</v>
      </c>
      <c r="I1373" s="4" t="str">
        <f t="shared" ca="1" si="286"/>
        <v/>
      </c>
      <c r="J1373">
        <f t="shared" ref="J1373:J1436" ca="1" si="292">IF(I1373&lt;&gt;"",J1372*(1+I1373),J1372)</f>
        <v>90.746293167350444</v>
      </c>
      <c r="K1373">
        <f t="shared" ca="1" si="290"/>
        <v>126.86661380738708</v>
      </c>
      <c r="L1373">
        <f t="shared" ca="1" si="291"/>
        <v>0.2847110012321733</v>
      </c>
      <c r="M1373">
        <f t="shared" ca="1" si="287"/>
        <v>67.173861811583407</v>
      </c>
      <c r="N1373">
        <f t="shared" ca="1" si="288"/>
        <v>35.820582773544331</v>
      </c>
      <c r="O1373">
        <f t="shared" ca="1" si="289"/>
        <v>9.2484681075716857</v>
      </c>
    </row>
    <row r="1374" spans="1:15" x14ac:dyDescent="0.2">
      <c r="A1374">
        <v>1373</v>
      </c>
      <c r="B1374" s="2">
        <f t="shared" si="284"/>
        <v>41551</v>
      </c>
      <c r="C1374">
        <f t="shared" si="280"/>
        <v>2013</v>
      </c>
      <c r="D1374">
        <v>360.54536003496258</v>
      </c>
      <c r="E1374">
        <f t="shared" ca="1" si="281"/>
        <v>365.89446866598132</v>
      </c>
      <c r="F1374">
        <f t="shared" ca="1" si="282"/>
        <v>366.06338788590818</v>
      </c>
      <c r="G1374" t="str">
        <f t="shared" ca="1" si="283"/>
        <v/>
      </c>
      <c r="H1374">
        <f t="shared" ca="1" si="285"/>
        <v>381.74976537015198</v>
      </c>
      <c r="I1374" s="4" t="str">
        <f t="shared" ca="1" si="286"/>
        <v/>
      </c>
      <c r="J1374">
        <f t="shared" ca="1" si="292"/>
        <v>90.746293167350444</v>
      </c>
      <c r="K1374">
        <f t="shared" ca="1" si="290"/>
        <v>126.86661380738708</v>
      </c>
      <c r="L1374">
        <f t="shared" ca="1" si="291"/>
        <v>0.2847110012321733</v>
      </c>
      <c r="M1374">
        <f t="shared" ca="1" si="287"/>
        <v>67.173861811583407</v>
      </c>
      <c r="N1374">
        <f t="shared" ca="1" si="288"/>
        <v>35.820582773544331</v>
      </c>
      <c r="O1374">
        <f t="shared" ca="1" si="289"/>
        <v>9.2484681075716857</v>
      </c>
    </row>
    <row r="1375" spans="1:15" x14ac:dyDescent="0.2">
      <c r="A1375">
        <v>1374</v>
      </c>
      <c r="B1375" s="2">
        <f t="shared" si="284"/>
        <v>41552</v>
      </c>
      <c r="C1375">
        <f t="shared" si="280"/>
        <v>2013</v>
      </c>
      <c r="D1375">
        <v>355.81940692780046</v>
      </c>
      <c r="E1375">
        <f t="shared" ca="1" si="281"/>
        <v>365.39071557907226</v>
      </c>
      <c r="F1375">
        <f t="shared" ca="1" si="282"/>
        <v>365.69296743121771</v>
      </c>
      <c r="G1375" t="str">
        <f t="shared" ca="1" si="283"/>
        <v/>
      </c>
      <c r="H1375">
        <f t="shared" ca="1" si="285"/>
        <v>381.74976537015198</v>
      </c>
      <c r="I1375" s="4" t="str">
        <f t="shared" ca="1" si="286"/>
        <v/>
      </c>
      <c r="J1375">
        <f t="shared" ca="1" si="292"/>
        <v>90.746293167350444</v>
      </c>
      <c r="K1375">
        <f t="shared" ca="1" si="290"/>
        <v>126.86661380738708</v>
      </c>
      <c r="L1375">
        <f t="shared" ca="1" si="291"/>
        <v>0.2847110012321733</v>
      </c>
      <c r="M1375">
        <f t="shared" ca="1" si="287"/>
        <v>67.173861811583407</v>
      </c>
      <c r="N1375">
        <f t="shared" ca="1" si="288"/>
        <v>35.820582773544331</v>
      </c>
      <c r="O1375">
        <f t="shared" ca="1" si="289"/>
        <v>9.2484681075716857</v>
      </c>
    </row>
    <row r="1376" spans="1:15" x14ac:dyDescent="0.2">
      <c r="A1376">
        <v>1375</v>
      </c>
      <c r="B1376" s="2">
        <f t="shared" si="284"/>
        <v>41553</v>
      </c>
      <c r="C1376">
        <f t="shared" si="280"/>
        <v>2013</v>
      </c>
      <c r="D1376">
        <v>358.1751145663726</v>
      </c>
      <c r="E1376">
        <f t="shared" ca="1" si="281"/>
        <v>365.02993552843731</v>
      </c>
      <c r="F1376">
        <f t="shared" ca="1" si="282"/>
        <v>365.24640355881826</v>
      </c>
      <c r="G1376" t="str">
        <f t="shared" ca="1" si="283"/>
        <v/>
      </c>
      <c r="H1376">
        <f t="shared" ca="1" si="285"/>
        <v>381.74976537015198</v>
      </c>
      <c r="I1376" s="4" t="str">
        <f t="shared" ca="1" si="286"/>
        <v/>
      </c>
      <c r="J1376">
        <f t="shared" ca="1" si="292"/>
        <v>90.746293167350444</v>
      </c>
      <c r="K1376">
        <f t="shared" ca="1" si="290"/>
        <v>126.86661380738708</v>
      </c>
      <c r="L1376">
        <f t="shared" ca="1" si="291"/>
        <v>0.2847110012321733</v>
      </c>
      <c r="M1376">
        <f t="shared" ca="1" si="287"/>
        <v>67.173861811583407</v>
      </c>
      <c r="N1376">
        <f t="shared" ca="1" si="288"/>
        <v>35.820582773544331</v>
      </c>
      <c r="O1376">
        <f t="shared" ca="1" si="289"/>
        <v>9.2484681075716857</v>
      </c>
    </row>
    <row r="1377" spans="1:15" x14ac:dyDescent="0.2">
      <c r="A1377">
        <v>1376</v>
      </c>
      <c r="B1377" s="2">
        <f t="shared" si="284"/>
        <v>41554</v>
      </c>
      <c r="C1377">
        <f t="shared" si="280"/>
        <v>2013</v>
      </c>
      <c r="D1377">
        <v>353.0450992329686</v>
      </c>
      <c r="E1377">
        <f t="shared" ca="1" si="281"/>
        <v>364.43069371366386</v>
      </c>
      <c r="F1377">
        <f t="shared" ca="1" si="282"/>
        <v>364.79023880252788</v>
      </c>
      <c r="G1377" t="str">
        <f t="shared" ca="1" si="283"/>
        <v/>
      </c>
      <c r="H1377">
        <f t="shared" ca="1" si="285"/>
        <v>381.74976537015198</v>
      </c>
      <c r="I1377" s="4" t="str">
        <f t="shared" ca="1" si="286"/>
        <v/>
      </c>
      <c r="J1377">
        <f t="shared" ca="1" si="292"/>
        <v>90.746293167350444</v>
      </c>
      <c r="K1377">
        <f t="shared" ca="1" si="290"/>
        <v>126.86661380738708</v>
      </c>
      <c r="L1377">
        <f t="shared" ca="1" si="291"/>
        <v>0.2847110012321733</v>
      </c>
      <c r="M1377">
        <f t="shared" ca="1" si="287"/>
        <v>67.173861811583407</v>
      </c>
      <c r="N1377">
        <f t="shared" ca="1" si="288"/>
        <v>35.820582773544331</v>
      </c>
      <c r="O1377">
        <f t="shared" ca="1" si="289"/>
        <v>9.2484681075716857</v>
      </c>
    </row>
    <row r="1378" spans="1:15" x14ac:dyDescent="0.2">
      <c r="A1378">
        <v>1377</v>
      </c>
      <c r="B1378" s="2">
        <f t="shared" si="284"/>
        <v>41555</v>
      </c>
      <c r="C1378">
        <f t="shared" si="280"/>
        <v>2013</v>
      </c>
      <c r="D1378">
        <v>361.45629158583813</v>
      </c>
      <c r="E1378">
        <f t="shared" ca="1" si="281"/>
        <v>364.28197360727256</v>
      </c>
      <c r="F1378">
        <f t="shared" ca="1" si="282"/>
        <v>364.3712056711073</v>
      </c>
      <c r="G1378" t="str">
        <f t="shared" ca="1" si="283"/>
        <v/>
      </c>
      <c r="H1378">
        <f t="shared" ca="1" si="285"/>
        <v>381.74976537015198</v>
      </c>
      <c r="I1378" s="4" t="str">
        <f t="shared" ca="1" si="286"/>
        <v/>
      </c>
      <c r="J1378">
        <f t="shared" ca="1" si="292"/>
        <v>90.746293167350444</v>
      </c>
      <c r="K1378">
        <f t="shared" ca="1" si="290"/>
        <v>126.86661380738708</v>
      </c>
      <c r="L1378">
        <f t="shared" ca="1" si="291"/>
        <v>0.2847110012321733</v>
      </c>
      <c r="M1378">
        <f t="shared" ca="1" si="287"/>
        <v>67.173861811583407</v>
      </c>
      <c r="N1378">
        <f t="shared" ca="1" si="288"/>
        <v>35.820582773544331</v>
      </c>
      <c r="O1378">
        <f t="shared" ca="1" si="289"/>
        <v>9.2484681075716857</v>
      </c>
    </row>
    <row r="1379" spans="1:15" x14ac:dyDescent="0.2">
      <c r="A1379">
        <v>1378</v>
      </c>
      <c r="B1379" s="2">
        <f t="shared" si="284"/>
        <v>41556</v>
      </c>
      <c r="C1379">
        <f t="shared" si="280"/>
        <v>2013</v>
      </c>
      <c r="D1379">
        <v>367.59524949814886</v>
      </c>
      <c r="E1379">
        <f t="shared" ca="1" si="281"/>
        <v>364.44763740181634</v>
      </c>
      <c r="F1379">
        <f t="shared" ca="1" si="282"/>
        <v>364.34823912509012</v>
      </c>
      <c r="G1379" t="str">
        <f t="shared" ca="1" si="283"/>
        <v>BUY</v>
      </c>
      <c r="H1379">
        <f t="shared" ca="1" si="285"/>
        <v>367.59524949814886</v>
      </c>
      <c r="I1379" s="4">
        <f t="shared" ca="1" si="286"/>
        <v>-3.7077994948546002E-2</v>
      </c>
      <c r="J1379">
        <f t="shared" ca="1" si="292"/>
        <v>87.381602567692141</v>
      </c>
      <c r="K1379">
        <f t="shared" ca="1" si="290"/>
        <v>126.86661380738708</v>
      </c>
      <c r="L1379">
        <f t="shared" ca="1" si="291"/>
        <v>0.31123248311523732</v>
      </c>
      <c r="M1379">
        <f t="shared" ca="1" si="287"/>
        <v>62.192517593734969</v>
      </c>
      <c r="N1379">
        <f t="shared" ca="1" si="288"/>
        <v>31.836116612149976</v>
      </c>
      <c r="O1379">
        <f t="shared" ca="1" si="289"/>
        <v>7.8768094924743588</v>
      </c>
    </row>
    <row r="1380" spans="1:15" x14ac:dyDescent="0.2">
      <c r="A1380">
        <v>1379</v>
      </c>
      <c r="B1380" s="2">
        <f t="shared" si="284"/>
        <v>41557</v>
      </c>
      <c r="C1380">
        <f t="shared" si="280"/>
        <v>2013</v>
      </c>
      <c r="D1380">
        <v>366.18274424333316</v>
      </c>
      <c r="E1380">
        <f t="shared" ca="1" si="281"/>
        <v>364.53439274389223</v>
      </c>
      <c r="F1380">
        <f t="shared" ca="1" si="282"/>
        <v>364.48233953864661</v>
      </c>
      <c r="G1380" t="str">
        <f t="shared" ca="1" si="283"/>
        <v/>
      </c>
      <c r="H1380">
        <f t="shared" ca="1" si="285"/>
        <v>367.59524949814886</v>
      </c>
      <c r="I1380" s="4" t="str">
        <f t="shared" ca="1" si="286"/>
        <v/>
      </c>
      <c r="J1380">
        <f t="shared" ca="1" si="292"/>
        <v>87.381602567692141</v>
      </c>
      <c r="K1380">
        <f t="shared" ca="1" si="290"/>
        <v>126.86661380738708</v>
      </c>
      <c r="L1380">
        <f t="shared" ca="1" si="291"/>
        <v>0.31123248311523732</v>
      </c>
      <c r="M1380">
        <f t="shared" ca="1" si="287"/>
        <v>62.192517593734969</v>
      </c>
      <c r="N1380">
        <f t="shared" ca="1" si="288"/>
        <v>31.836116612149976</v>
      </c>
      <c r="O1380">
        <f t="shared" ca="1" si="289"/>
        <v>7.8768094924743588</v>
      </c>
    </row>
    <row r="1381" spans="1:15" x14ac:dyDescent="0.2">
      <c r="A1381">
        <v>1380</v>
      </c>
      <c r="B1381" s="2">
        <f t="shared" si="284"/>
        <v>41558</v>
      </c>
      <c r="C1381">
        <f t="shared" si="280"/>
        <v>2013</v>
      </c>
      <c r="D1381">
        <v>364.58701790184028</v>
      </c>
      <c r="E1381">
        <f t="shared" ca="1" si="281"/>
        <v>364.53702400178963</v>
      </c>
      <c r="F1381">
        <f t="shared" ca="1" si="282"/>
        <v>364.53544524705126</v>
      </c>
      <c r="G1381" t="str">
        <f t="shared" ca="1" si="283"/>
        <v/>
      </c>
      <c r="H1381">
        <f t="shared" ca="1" si="285"/>
        <v>367.59524949814886</v>
      </c>
      <c r="I1381" s="4" t="str">
        <f t="shared" ca="1" si="286"/>
        <v/>
      </c>
      <c r="J1381">
        <f t="shared" ca="1" si="292"/>
        <v>87.381602567692141</v>
      </c>
      <c r="K1381">
        <f t="shared" ca="1" si="290"/>
        <v>126.86661380738708</v>
      </c>
      <c r="L1381">
        <f t="shared" ca="1" si="291"/>
        <v>0.31123248311523732</v>
      </c>
      <c r="M1381">
        <f t="shared" ca="1" si="287"/>
        <v>62.192517593734969</v>
      </c>
      <c r="N1381">
        <f t="shared" ca="1" si="288"/>
        <v>31.836116612149976</v>
      </c>
      <c r="O1381">
        <f t="shared" ca="1" si="289"/>
        <v>7.8768094924743588</v>
      </c>
    </row>
    <row r="1382" spans="1:15" x14ac:dyDescent="0.2">
      <c r="A1382">
        <v>1381</v>
      </c>
      <c r="B1382" s="2">
        <f t="shared" si="284"/>
        <v>41559</v>
      </c>
      <c r="C1382">
        <f t="shared" si="280"/>
        <v>2013</v>
      </c>
      <c r="D1382">
        <v>366.45918982854226</v>
      </c>
      <c r="E1382">
        <f t="shared" ca="1" si="281"/>
        <v>364.63313229312729</v>
      </c>
      <c r="F1382">
        <f t="shared" ca="1" si="282"/>
        <v>364.57546731832474</v>
      </c>
      <c r="G1382" t="str">
        <f t="shared" ca="1" si="283"/>
        <v/>
      </c>
      <c r="H1382">
        <f t="shared" ca="1" si="285"/>
        <v>367.59524949814886</v>
      </c>
      <c r="I1382" s="4" t="str">
        <f t="shared" ca="1" si="286"/>
        <v/>
      </c>
      <c r="J1382">
        <f t="shared" ca="1" si="292"/>
        <v>87.381602567692141</v>
      </c>
      <c r="K1382">
        <f t="shared" ca="1" si="290"/>
        <v>126.86661380738708</v>
      </c>
      <c r="L1382">
        <f t="shared" ca="1" si="291"/>
        <v>0.31123248311523732</v>
      </c>
      <c r="M1382">
        <f t="shared" ca="1" si="287"/>
        <v>62.192517593734969</v>
      </c>
      <c r="N1382">
        <f t="shared" ca="1" si="288"/>
        <v>31.836116612149976</v>
      </c>
      <c r="O1382">
        <f t="shared" ca="1" si="289"/>
        <v>7.8768094924743588</v>
      </c>
    </row>
    <row r="1383" spans="1:15" x14ac:dyDescent="0.2">
      <c r="A1383">
        <v>1382</v>
      </c>
      <c r="B1383" s="2">
        <f t="shared" si="284"/>
        <v>41560</v>
      </c>
      <c r="C1383">
        <f t="shared" si="280"/>
        <v>2013</v>
      </c>
      <c r="D1383">
        <v>362.52600500086817</v>
      </c>
      <c r="E1383">
        <f t="shared" ca="1" si="281"/>
        <v>364.52777592851436</v>
      </c>
      <c r="F1383">
        <f t="shared" ca="1" si="282"/>
        <v>364.59098974728215</v>
      </c>
      <c r="G1383" t="str">
        <f t="shared" ca="1" si="283"/>
        <v>SELL</v>
      </c>
      <c r="H1383">
        <f t="shared" ca="1" si="285"/>
        <v>362.52600500086817</v>
      </c>
      <c r="I1383" s="4">
        <f t="shared" ca="1" si="286"/>
        <v>1.3790288378866061E-2</v>
      </c>
      <c r="J1383">
        <f t="shared" ca="1" si="292"/>
        <v>88.586620066108082</v>
      </c>
      <c r="K1383">
        <f t="shared" ca="1" si="290"/>
        <v>126.86661380738708</v>
      </c>
      <c r="L1383">
        <f t="shared" ca="1" si="291"/>
        <v>0.30173418043140099</v>
      </c>
      <c r="M1383">
        <f t="shared" ca="1" si="287"/>
        <v>63.907823098985588</v>
      </c>
      <c r="N1383">
        <f t="shared" ca="1" si="288"/>
        <v>33.153204298984249</v>
      </c>
      <c r="O1383">
        <f t="shared" ca="1" si="289"/>
        <v>8.3113033901008038</v>
      </c>
    </row>
    <row r="1384" spans="1:15" x14ac:dyDescent="0.2">
      <c r="A1384">
        <v>1383</v>
      </c>
      <c r="B1384" s="2">
        <f t="shared" si="284"/>
        <v>41561</v>
      </c>
      <c r="C1384">
        <f t="shared" si="280"/>
        <v>2013</v>
      </c>
      <c r="D1384">
        <v>360.68127068069435</v>
      </c>
      <c r="E1384">
        <f t="shared" ca="1" si="281"/>
        <v>364.33545066612334</v>
      </c>
      <c r="F1384">
        <f t="shared" ca="1" si="282"/>
        <v>364.45084582355798</v>
      </c>
      <c r="G1384" t="str">
        <f t="shared" ca="1" si="283"/>
        <v/>
      </c>
      <c r="H1384">
        <f t="shared" ca="1" si="285"/>
        <v>362.52600500086817</v>
      </c>
      <c r="I1384" s="4" t="str">
        <f t="shared" ca="1" si="286"/>
        <v/>
      </c>
      <c r="J1384">
        <f t="shared" ca="1" si="292"/>
        <v>88.586620066108082</v>
      </c>
      <c r="K1384">
        <f t="shared" ca="1" si="290"/>
        <v>126.86661380738708</v>
      </c>
      <c r="L1384">
        <f t="shared" ca="1" si="291"/>
        <v>0.30173418043140099</v>
      </c>
      <c r="M1384">
        <f t="shared" ca="1" si="287"/>
        <v>63.907823098985588</v>
      </c>
      <c r="N1384">
        <f t="shared" ca="1" si="288"/>
        <v>33.153204298984249</v>
      </c>
      <c r="O1384">
        <f t="shared" ca="1" si="289"/>
        <v>8.3113033901008038</v>
      </c>
    </row>
    <row r="1385" spans="1:15" x14ac:dyDescent="0.2">
      <c r="A1385">
        <v>1384</v>
      </c>
      <c r="B1385" s="2">
        <f t="shared" si="284"/>
        <v>41562</v>
      </c>
      <c r="C1385">
        <f t="shared" si="280"/>
        <v>2013</v>
      </c>
      <c r="D1385">
        <v>365.49311901399477</v>
      </c>
      <c r="E1385">
        <f t="shared" ca="1" si="281"/>
        <v>364.39333408351689</v>
      </c>
      <c r="F1385">
        <f t="shared" ca="1" si="282"/>
        <v>364.35860403308078</v>
      </c>
      <c r="G1385" t="str">
        <f t="shared" ca="1" si="283"/>
        <v>BUY</v>
      </c>
      <c r="H1385">
        <f t="shared" ca="1" si="285"/>
        <v>365.49311901399477</v>
      </c>
      <c r="I1385" s="4">
        <f t="shared" ca="1" si="286"/>
        <v>8.1845549621178178E-3</v>
      </c>
      <c r="J1385">
        <f t="shared" ca="1" si="292"/>
        <v>89.311662126947397</v>
      </c>
      <c r="K1385">
        <f t="shared" ca="1" si="290"/>
        <v>126.86661380738708</v>
      </c>
      <c r="L1385">
        <f t="shared" ca="1" si="291"/>
        <v>0.29601918545297345</v>
      </c>
      <c r="M1385">
        <f t="shared" ca="1" si="287"/>
        <v>64.953937280311479</v>
      </c>
      <c r="N1385">
        <f t="shared" ca="1" si="288"/>
        <v>33.967236967250315</v>
      </c>
      <c r="O1385">
        <f t="shared" ca="1" si="289"/>
        <v>8.5834006677132688</v>
      </c>
    </row>
    <row r="1386" spans="1:15" x14ac:dyDescent="0.2">
      <c r="A1386">
        <v>1385</v>
      </c>
      <c r="B1386" s="2">
        <f t="shared" si="284"/>
        <v>41563</v>
      </c>
      <c r="C1386">
        <f t="shared" si="280"/>
        <v>2013</v>
      </c>
      <c r="D1386">
        <v>371.65339436883073</v>
      </c>
      <c r="E1386">
        <f t="shared" ca="1" si="281"/>
        <v>364.75633709778259</v>
      </c>
      <c r="F1386">
        <f t="shared" ca="1" si="282"/>
        <v>364.53853528922315</v>
      </c>
      <c r="G1386" t="str">
        <f t="shared" ca="1" si="283"/>
        <v/>
      </c>
      <c r="H1386">
        <f t="shared" ca="1" si="285"/>
        <v>365.49311901399477</v>
      </c>
      <c r="I1386" s="4" t="str">
        <f t="shared" ca="1" si="286"/>
        <v/>
      </c>
      <c r="J1386">
        <f t="shared" ca="1" si="292"/>
        <v>89.311662126947397</v>
      </c>
      <c r="K1386">
        <f t="shared" ca="1" si="290"/>
        <v>126.86661380738708</v>
      </c>
      <c r="L1386">
        <f t="shared" ca="1" si="291"/>
        <v>0.29601918545297345</v>
      </c>
      <c r="M1386">
        <f t="shared" ca="1" si="287"/>
        <v>64.953937280311479</v>
      </c>
      <c r="N1386">
        <f t="shared" ca="1" si="288"/>
        <v>33.967236967250315</v>
      </c>
      <c r="O1386">
        <f t="shared" ca="1" si="289"/>
        <v>8.5834006677132688</v>
      </c>
    </row>
    <row r="1387" spans="1:15" x14ac:dyDescent="0.2">
      <c r="A1387">
        <v>1386</v>
      </c>
      <c r="B1387" s="2">
        <f t="shared" si="284"/>
        <v>41564</v>
      </c>
      <c r="C1387">
        <f t="shared" si="280"/>
        <v>2013</v>
      </c>
      <c r="D1387">
        <v>373.06123394757361</v>
      </c>
      <c r="E1387">
        <f t="shared" ca="1" si="281"/>
        <v>365.17158194027218</v>
      </c>
      <c r="F1387">
        <f t="shared" ca="1" si="282"/>
        <v>364.9224350347784</v>
      </c>
      <c r="G1387" t="str">
        <f t="shared" ca="1" si="283"/>
        <v/>
      </c>
      <c r="H1387">
        <f t="shared" ca="1" si="285"/>
        <v>365.49311901399477</v>
      </c>
      <c r="I1387" s="4" t="str">
        <f t="shared" ca="1" si="286"/>
        <v/>
      </c>
      <c r="J1387">
        <f t="shared" ca="1" si="292"/>
        <v>89.311662126947397</v>
      </c>
      <c r="K1387">
        <f t="shared" ca="1" si="290"/>
        <v>126.86661380738708</v>
      </c>
      <c r="L1387">
        <f t="shared" ca="1" si="291"/>
        <v>0.29601918545297345</v>
      </c>
      <c r="M1387">
        <f t="shared" ca="1" si="287"/>
        <v>64.953937280311479</v>
      </c>
      <c r="N1387">
        <f t="shared" ca="1" si="288"/>
        <v>33.967236967250315</v>
      </c>
      <c r="O1387">
        <f t="shared" ca="1" si="289"/>
        <v>8.5834006677132688</v>
      </c>
    </row>
    <row r="1388" spans="1:15" x14ac:dyDescent="0.2">
      <c r="A1388">
        <v>1387</v>
      </c>
      <c r="B1388" s="2">
        <f t="shared" si="284"/>
        <v>41565</v>
      </c>
      <c r="C1388">
        <f t="shared" si="280"/>
        <v>2013</v>
      </c>
      <c r="D1388">
        <v>373.3834828095346</v>
      </c>
      <c r="E1388">
        <f t="shared" ca="1" si="281"/>
        <v>365.58217698373528</v>
      </c>
      <c r="F1388">
        <f t="shared" ca="1" si="282"/>
        <v>365.33581995765746</v>
      </c>
      <c r="G1388" t="str">
        <f t="shared" ca="1" si="283"/>
        <v/>
      </c>
      <c r="H1388">
        <f t="shared" ca="1" si="285"/>
        <v>365.49311901399477</v>
      </c>
      <c r="I1388" s="4" t="str">
        <f t="shared" ca="1" si="286"/>
        <v/>
      </c>
      <c r="J1388">
        <f t="shared" ca="1" si="292"/>
        <v>89.311662126947397</v>
      </c>
      <c r="K1388">
        <f t="shared" ca="1" si="290"/>
        <v>126.86661380738708</v>
      </c>
      <c r="L1388">
        <f t="shared" ca="1" si="291"/>
        <v>0.29601918545297345</v>
      </c>
      <c r="M1388">
        <f t="shared" ca="1" si="287"/>
        <v>64.953937280311479</v>
      </c>
      <c r="N1388">
        <f t="shared" ca="1" si="288"/>
        <v>33.967236967250315</v>
      </c>
      <c r="O1388">
        <f t="shared" ca="1" si="289"/>
        <v>8.5834006677132688</v>
      </c>
    </row>
    <row r="1389" spans="1:15" x14ac:dyDescent="0.2">
      <c r="A1389">
        <v>1388</v>
      </c>
      <c r="B1389" s="2">
        <f t="shared" si="284"/>
        <v>41566</v>
      </c>
      <c r="C1389">
        <f t="shared" si="280"/>
        <v>2013</v>
      </c>
      <c r="D1389">
        <v>369.93975269992131</v>
      </c>
      <c r="E1389">
        <f t="shared" ca="1" si="281"/>
        <v>365.8000557695446</v>
      </c>
      <c r="F1389">
        <f t="shared" ca="1" si="282"/>
        <v>365.66932849805897</v>
      </c>
      <c r="G1389" t="str">
        <f t="shared" ca="1" si="283"/>
        <v/>
      </c>
      <c r="H1389">
        <f t="shared" ca="1" si="285"/>
        <v>365.49311901399477</v>
      </c>
      <c r="I1389" s="4" t="str">
        <f t="shared" ca="1" si="286"/>
        <v/>
      </c>
      <c r="J1389">
        <f t="shared" ca="1" si="292"/>
        <v>89.311662126947397</v>
      </c>
      <c r="K1389">
        <f t="shared" ca="1" si="290"/>
        <v>126.86661380738708</v>
      </c>
      <c r="L1389">
        <f t="shared" ca="1" si="291"/>
        <v>0.29601918545297345</v>
      </c>
      <c r="M1389">
        <f t="shared" ca="1" si="287"/>
        <v>64.953937280311479</v>
      </c>
      <c r="N1389">
        <f t="shared" ca="1" si="288"/>
        <v>33.967236967250315</v>
      </c>
      <c r="O1389">
        <f t="shared" ca="1" si="289"/>
        <v>8.5834006677132688</v>
      </c>
    </row>
    <row r="1390" spans="1:15" x14ac:dyDescent="0.2">
      <c r="A1390">
        <v>1389</v>
      </c>
      <c r="B1390" s="2">
        <f t="shared" si="284"/>
        <v>41567</v>
      </c>
      <c r="C1390">
        <f t="shared" si="280"/>
        <v>2013</v>
      </c>
      <c r="D1390">
        <v>369.94728389639823</v>
      </c>
      <c r="E1390">
        <f t="shared" ca="1" si="281"/>
        <v>366.00741717588733</v>
      </c>
      <c r="F1390">
        <f t="shared" ca="1" si="282"/>
        <v>365.88300033208174</v>
      </c>
      <c r="G1390" t="str">
        <f t="shared" ca="1" si="283"/>
        <v/>
      </c>
      <c r="H1390">
        <f t="shared" ca="1" si="285"/>
        <v>365.49311901399477</v>
      </c>
      <c r="I1390" s="4" t="str">
        <f t="shared" ca="1" si="286"/>
        <v/>
      </c>
      <c r="J1390">
        <f t="shared" ca="1" si="292"/>
        <v>89.311662126947397</v>
      </c>
      <c r="K1390">
        <f t="shared" ca="1" si="290"/>
        <v>126.86661380738708</v>
      </c>
      <c r="L1390">
        <f t="shared" ca="1" si="291"/>
        <v>0.29601918545297345</v>
      </c>
      <c r="M1390">
        <f t="shared" ca="1" si="287"/>
        <v>64.953937280311479</v>
      </c>
      <c r="N1390">
        <f t="shared" ca="1" si="288"/>
        <v>33.967236967250315</v>
      </c>
      <c r="O1390">
        <f t="shared" ca="1" si="289"/>
        <v>8.5834006677132688</v>
      </c>
    </row>
    <row r="1391" spans="1:15" x14ac:dyDescent="0.2">
      <c r="A1391">
        <v>1390</v>
      </c>
      <c r="B1391" s="2">
        <f t="shared" si="284"/>
        <v>41568</v>
      </c>
      <c r="C1391">
        <f t="shared" si="280"/>
        <v>2013</v>
      </c>
      <c r="D1391">
        <v>376.24792550600932</v>
      </c>
      <c r="E1391">
        <f t="shared" ca="1" si="281"/>
        <v>366.51944259239343</v>
      </c>
      <c r="F1391">
        <f t="shared" ca="1" si="282"/>
        <v>366.21222734248977</v>
      </c>
      <c r="G1391" t="str">
        <f t="shared" ca="1" si="283"/>
        <v/>
      </c>
      <c r="H1391">
        <f t="shared" ca="1" si="285"/>
        <v>365.49311901399477</v>
      </c>
      <c r="I1391" s="4" t="str">
        <f t="shared" ca="1" si="286"/>
        <v/>
      </c>
      <c r="J1391">
        <f t="shared" ca="1" si="292"/>
        <v>89.311662126947397</v>
      </c>
      <c r="K1391">
        <f t="shared" ca="1" si="290"/>
        <v>126.86661380738708</v>
      </c>
      <c r="L1391">
        <f t="shared" ca="1" si="291"/>
        <v>0.29601918545297345</v>
      </c>
      <c r="M1391">
        <f t="shared" ca="1" si="287"/>
        <v>64.953937280311479</v>
      </c>
      <c r="N1391">
        <f t="shared" ca="1" si="288"/>
        <v>33.967236967250315</v>
      </c>
      <c r="O1391">
        <f t="shared" ca="1" si="289"/>
        <v>8.5834006677132688</v>
      </c>
    </row>
    <row r="1392" spans="1:15" x14ac:dyDescent="0.2">
      <c r="A1392">
        <v>1391</v>
      </c>
      <c r="B1392" s="2">
        <f t="shared" si="284"/>
        <v>41569</v>
      </c>
      <c r="C1392">
        <f t="shared" si="280"/>
        <v>2013</v>
      </c>
      <c r="D1392">
        <v>374.32271376395931</v>
      </c>
      <c r="E1392">
        <f t="shared" ca="1" si="281"/>
        <v>366.90960615097174</v>
      </c>
      <c r="F1392">
        <f t="shared" ca="1" si="282"/>
        <v>366.67550801582473</v>
      </c>
      <c r="G1392" t="str">
        <f t="shared" ca="1" si="283"/>
        <v/>
      </c>
      <c r="H1392">
        <f t="shared" ca="1" si="285"/>
        <v>365.49311901399477</v>
      </c>
      <c r="I1392" s="4" t="str">
        <f t="shared" ca="1" si="286"/>
        <v/>
      </c>
      <c r="J1392">
        <f t="shared" ca="1" si="292"/>
        <v>89.311662126947397</v>
      </c>
      <c r="K1392">
        <f t="shared" ca="1" si="290"/>
        <v>126.86661380738708</v>
      </c>
      <c r="L1392">
        <f t="shared" ca="1" si="291"/>
        <v>0.29601918545297345</v>
      </c>
      <c r="M1392">
        <f t="shared" ca="1" si="287"/>
        <v>64.953937280311479</v>
      </c>
      <c r="N1392">
        <f t="shared" ca="1" si="288"/>
        <v>33.967236967250315</v>
      </c>
      <c r="O1392">
        <f t="shared" ca="1" si="289"/>
        <v>8.5834006677132688</v>
      </c>
    </row>
    <row r="1393" spans="1:15" x14ac:dyDescent="0.2">
      <c r="A1393">
        <v>1392</v>
      </c>
      <c r="B1393" s="2">
        <f t="shared" si="284"/>
        <v>41570</v>
      </c>
      <c r="C1393">
        <f t="shared" si="280"/>
        <v>2013</v>
      </c>
      <c r="D1393">
        <v>368.00883417145383</v>
      </c>
      <c r="E1393">
        <f t="shared" ca="1" si="281"/>
        <v>366.96456755199586</v>
      </c>
      <c r="F1393">
        <f t="shared" ca="1" si="282"/>
        <v>366.93159071138138</v>
      </c>
      <c r="G1393" t="str">
        <f t="shared" ca="1" si="283"/>
        <v/>
      </c>
      <c r="H1393">
        <f t="shared" ca="1" si="285"/>
        <v>365.49311901399477</v>
      </c>
      <c r="I1393" s="4" t="str">
        <f t="shared" ca="1" si="286"/>
        <v/>
      </c>
      <c r="J1393">
        <f t="shared" ca="1" si="292"/>
        <v>89.311662126947397</v>
      </c>
      <c r="K1393">
        <f t="shared" ca="1" si="290"/>
        <v>126.86661380738708</v>
      </c>
      <c r="L1393">
        <f t="shared" ca="1" si="291"/>
        <v>0.29601918545297345</v>
      </c>
      <c r="M1393">
        <f t="shared" ca="1" si="287"/>
        <v>64.953937280311479</v>
      </c>
      <c r="N1393">
        <f t="shared" ca="1" si="288"/>
        <v>33.967236967250315</v>
      </c>
      <c r="O1393">
        <f t="shared" ca="1" si="289"/>
        <v>8.5834006677132688</v>
      </c>
    </row>
    <row r="1394" spans="1:15" x14ac:dyDescent="0.2">
      <c r="A1394">
        <v>1393</v>
      </c>
      <c r="B1394" s="2">
        <f t="shared" si="284"/>
        <v>41571</v>
      </c>
      <c r="C1394">
        <f t="shared" si="280"/>
        <v>2013</v>
      </c>
      <c r="D1394">
        <v>370.91025715238339</v>
      </c>
      <c r="E1394">
        <f t="shared" ca="1" si="281"/>
        <v>367.16185203201525</v>
      </c>
      <c r="F1394">
        <f t="shared" ca="1" si="282"/>
        <v>367.04348134400357</v>
      </c>
      <c r="G1394" t="str">
        <f t="shared" ca="1" si="283"/>
        <v/>
      </c>
      <c r="H1394">
        <f t="shared" ca="1" si="285"/>
        <v>365.49311901399477</v>
      </c>
      <c r="I1394" s="4" t="str">
        <f t="shared" ca="1" si="286"/>
        <v/>
      </c>
      <c r="J1394">
        <f t="shared" ca="1" si="292"/>
        <v>89.311662126947397</v>
      </c>
      <c r="K1394">
        <f t="shared" ca="1" si="290"/>
        <v>126.86661380738708</v>
      </c>
      <c r="L1394">
        <f t="shared" ca="1" si="291"/>
        <v>0.29601918545297345</v>
      </c>
      <c r="M1394">
        <f t="shared" ca="1" si="287"/>
        <v>64.953937280311479</v>
      </c>
      <c r="N1394">
        <f t="shared" ca="1" si="288"/>
        <v>33.967236967250315</v>
      </c>
      <c r="O1394">
        <f t="shared" ca="1" si="289"/>
        <v>8.5834006677132688</v>
      </c>
    </row>
    <row r="1395" spans="1:15" x14ac:dyDescent="0.2">
      <c r="A1395">
        <v>1394</v>
      </c>
      <c r="B1395" s="2">
        <f t="shared" si="284"/>
        <v>41572</v>
      </c>
      <c r="C1395">
        <f t="shared" si="280"/>
        <v>2013</v>
      </c>
      <c r="D1395">
        <v>366.33719239690413</v>
      </c>
      <c r="E1395">
        <f t="shared" ca="1" si="281"/>
        <v>367.12061905025973</v>
      </c>
      <c r="F1395">
        <f t="shared" ca="1" si="282"/>
        <v>367.14535883931296</v>
      </c>
      <c r="G1395" t="str">
        <f t="shared" ca="1" si="283"/>
        <v>SELL</v>
      </c>
      <c r="H1395">
        <f t="shared" ca="1" si="285"/>
        <v>366.33719239690413</v>
      </c>
      <c r="I1395" s="4">
        <f t="shared" ca="1" si="286"/>
        <v>-2.3094097781825485E-3</v>
      </c>
      <c r="J1395">
        <f t="shared" ca="1" si="292"/>
        <v>89.105404901125695</v>
      </c>
      <c r="K1395">
        <f t="shared" ca="1" si="290"/>
        <v>126.86661380738708</v>
      </c>
      <c r="L1395">
        <f t="shared" ca="1" si="291"/>
        <v>0.2976449656297413</v>
      </c>
      <c r="M1395">
        <f t="shared" ca="1" si="287"/>
        <v>64.653926764538269</v>
      </c>
      <c r="N1395">
        <f t="shared" ca="1" si="288"/>
        <v>33.731904159680283</v>
      </c>
      <c r="O1395">
        <f t="shared" ca="1" si="289"/>
        <v>8.5041103099849664</v>
      </c>
    </row>
    <row r="1396" spans="1:15" x14ac:dyDescent="0.2">
      <c r="A1396">
        <v>1395</v>
      </c>
      <c r="B1396" s="2">
        <f t="shared" si="284"/>
        <v>41573</v>
      </c>
      <c r="C1396">
        <f t="shared" si="280"/>
        <v>2013</v>
      </c>
      <c r="D1396">
        <v>368.94136118732615</v>
      </c>
      <c r="E1396">
        <f t="shared" ca="1" si="281"/>
        <v>367.21165615711305</v>
      </c>
      <c r="F1396">
        <f t="shared" ca="1" si="282"/>
        <v>367.15703389300108</v>
      </c>
      <c r="G1396" t="str">
        <f t="shared" ca="1" si="283"/>
        <v>BUY</v>
      </c>
      <c r="H1396">
        <f t="shared" ca="1" si="285"/>
        <v>368.94136118732615</v>
      </c>
      <c r="I1396" s="4">
        <f t="shared" ca="1" si="286"/>
        <v>7.1086661263718032E-3</v>
      </c>
      <c r="J1396">
        <f t="shared" ca="1" si="292"/>
        <v>89.738825474622971</v>
      </c>
      <c r="K1396">
        <f t="shared" ca="1" si="290"/>
        <v>126.86661380738708</v>
      </c>
      <c r="L1396">
        <f t="shared" ca="1" si="291"/>
        <v>0.29265215818822676</v>
      </c>
      <c r="M1396">
        <f t="shared" ca="1" si="287"/>
        <v>65.573133122794275</v>
      </c>
      <c r="N1396">
        <f t="shared" ca="1" si="288"/>
        <v>34.451270693114104</v>
      </c>
      <c r="O1396">
        <f t="shared" ca="1" si="289"/>
        <v>8.7459218335670439</v>
      </c>
    </row>
    <row r="1397" spans="1:15" x14ac:dyDescent="0.2">
      <c r="A1397">
        <v>1396</v>
      </c>
      <c r="B1397" s="2">
        <f t="shared" si="284"/>
        <v>41574</v>
      </c>
      <c r="C1397">
        <f t="shared" si="280"/>
        <v>2013</v>
      </c>
      <c r="D1397">
        <v>366.21386046846663</v>
      </c>
      <c r="E1397">
        <f t="shared" ca="1" si="281"/>
        <v>367.16176637268075</v>
      </c>
      <c r="F1397">
        <f t="shared" ca="1" si="282"/>
        <v>367.19170024334011</v>
      </c>
      <c r="G1397" t="str">
        <f t="shared" ca="1" si="283"/>
        <v>SELL</v>
      </c>
      <c r="H1397">
        <f t="shared" ca="1" si="285"/>
        <v>366.21386046846663</v>
      </c>
      <c r="I1397" s="4">
        <f t="shared" ca="1" si="286"/>
        <v>7.3927756705886296E-3</v>
      </c>
      <c r="J1397">
        <f t="shared" ca="1" si="292"/>
        <v>90.402244480298975</v>
      </c>
      <c r="K1397">
        <f t="shared" ca="1" si="290"/>
        <v>126.86661380738708</v>
      </c>
      <c r="L1397">
        <f t="shared" ca="1" si="291"/>
        <v>0.28742289427263712</v>
      </c>
      <c r="M1397">
        <f t="shared" ca="1" si="287"/>
        <v>66.542668049183192</v>
      </c>
      <c r="N1397">
        <f t="shared" ca="1" si="288"/>
        <v>35.215342240516854</v>
      </c>
      <c r="O1397">
        <f t="shared" ca="1" si="289"/>
        <v>9.0045483861592999</v>
      </c>
    </row>
    <row r="1398" spans="1:15" x14ac:dyDescent="0.2">
      <c r="A1398">
        <v>1397</v>
      </c>
      <c r="B1398" s="2">
        <f t="shared" si="284"/>
        <v>41575</v>
      </c>
      <c r="C1398">
        <f t="shared" si="280"/>
        <v>2013</v>
      </c>
      <c r="D1398">
        <v>365.76623903816687</v>
      </c>
      <c r="E1398">
        <f t="shared" ca="1" si="281"/>
        <v>367.09199000595504</v>
      </c>
      <c r="F1398">
        <f t="shared" ca="1" si="282"/>
        <v>367.13385582599045</v>
      </c>
      <c r="G1398" t="str">
        <f t="shared" ca="1" si="283"/>
        <v/>
      </c>
      <c r="H1398">
        <f t="shared" ca="1" si="285"/>
        <v>366.21386046846663</v>
      </c>
      <c r="I1398" s="4" t="str">
        <f t="shared" ca="1" si="286"/>
        <v/>
      </c>
      <c r="J1398">
        <f t="shared" ca="1" si="292"/>
        <v>90.402244480298975</v>
      </c>
      <c r="K1398">
        <f t="shared" ca="1" si="290"/>
        <v>126.86661380738708</v>
      </c>
      <c r="L1398">
        <f t="shared" ca="1" si="291"/>
        <v>0.28742289427263712</v>
      </c>
      <c r="M1398">
        <f t="shared" ca="1" si="287"/>
        <v>66.542668049183192</v>
      </c>
      <c r="N1398">
        <f t="shared" ca="1" si="288"/>
        <v>35.215342240516854</v>
      </c>
      <c r="O1398">
        <f t="shared" ca="1" si="289"/>
        <v>9.0045483861592999</v>
      </c>
    </row>
    <row r="1399" spans="1:15" x14ac:dyDescent="0.2">
      <c r="A1399">
        <v>1398</v>
      </c>
      <c r="B1399" s="2">
        <f t="shared" si="284"/>
        <v>41576</v>
      </c>
      <c r="C1399">
        <f t="shared" si="280"/>
        <v>2013</v>
      </c>
      <c r="D1399">
        <v>374.69291807304313</v>
      </c>
      <c r="E1399">
        <f t="shared" ca="1" si="281"/>
        <v>367.47203640930945</v>
      </c>
      <c r="F1399">
        <f t="shared" ca="1" si="282"/>
        <v>367.24400856729682</v>
      </c>
      <c r="G1399" t="str">
        <f t="shared" ca="1" si="283"/>
        <v>BUY</v>
      </c>
      <c r="H1399">
        <f t="shared" ca="1" si="285"/>
        <v>374.69291807304313</v>
      </c>
      <c r="I1399" s="4">
        <f t="shared" ca="1" si="286"/>
        <v>2.3153295164005945E-2</v>
      </c>
      <c r="J1399">
        <f t="shared" ca="1" si="292"/>
        <v>92.495354330239962</v>
      </c>
      <c r="K1399">
        <f t="shared" ca="1" si="290"/>
        <v>126.86661380738708</v>
      </c>
      <c r="L1399">
        <f t="shared" ca="1" si="291"/>
        <v>0.27092438621661852</v>
      </c>
      <c r="M1399">
        <f t="shared" ca="1" si="287"/>
        <v>69.624032117869604</v>
      </c>
      <c r="N1399">
        <f t="shared" ca="1" si="288"/>
        <v>37.661395880105374</v>
      </c>
      <c r="O1399">
        <f t="shared" ca="1" si="289"/>
        <v>9.8384882525725779</v>
      </c>
    </row>
    <row r="1400" spans="1:15" x14ac:dyDescent="0.2">
      <c r="A1400">
        <v>1399</v>
      </c>
      <c r="B1400" s="2">
        <f t="shared" si="284"/>
        <v>41577</v>
      </c>
      <c r="C1400">
        <f t="shared" si="280"/>
        <v>2013</v>
      </c>
      <c r="D1400">
        <v>369.86359897313639</v>
      </c>
      <c r="E1400">
        <f t="shared" ca="1" si="281"/>
        <v>367.59161453750079</v>
      </c>
      <c r="F1400">
        <f t="shared" ca="1" si="282"/>
        <v>367.51986766058604</v>
      </c>
      <c r="G1400" t="str">
        <f t="shared" ca="1" si="283"/>
        <v/>
      </c>
      <c r="H1400">
        <f t="shared" ca="1" si="285"/>
        <v>374.69291807304313</v>
      </c>
      <c r="I1400" s="4" t="str">
        <f t="shared" ca="1" si="286"/>
        <v/>
      </c>
      <c r="J1400">
        <f t="shared" ca="1" si="292"/>
        <v>92.495354330239962</v>
      </c>
      <c r="K1400">
        <f t="shared" ca="1" si="290"/>
        <v>126.86661380738708</v>
      </c>
      <c r="L1400">
        <f t="shared" ca="1" si="291"/>
        <v>0.27092438621661852</v>
      </c>
      <c r="M1400">
        <f t="shared" ca="1" si="287"/>
        <v>69.624032117869604</v>
      </c>
      <c r="N1400">
        <f t="shared" ca="1" si="288"/>
        <v>37.661395880105374</v>
      </c>
      <c r="O1400">
        <f t="shared" ca="1" si="289"/>
        <v>9.8384882525725779</v>
      </c>
    </row>
    <row r="1401" spans="1:15" x14ac:dyDescent="0.2">
      <c r="A1401">
        <v>1400</v>
      </c>
      <c r="B1401" s="2">
        <f t="shared" si="284"/>
        <v>41578</v>
      </c>
      <c r="C1401">
        <f t="shared" si="280"/>
        <v>2013</v>
      </c>
      <c r="D1401">
        <v>372.973413061587</v>
      </c>
      <c r="E1401">
        <f t="shared" ca="1" si="281"/>
        <v>367.86070446370508</v>
      </c>
      <c r="F1401">
        <f t="shared" ca="1" si="282"/>
        <v>367.69925050798253</v>
      </c>
      <c r="G1401" t="str">
        <f t="shared" ca="1" si="283"/>
        <v/>
      </c>
      <c r="H1401">
        <f t="shared" ca="1" si="285"/>
        <v>374.69291807304313</v>
      </c>
      <c r="I1401" s="4" t="str">
        <f t="shared" ca="1" si="286"/>
        <v/>
      </c>
      <c r="J1401">
        <f t="shared" ca="1" si="292"/>
        <v>92.495354330239962</v>
      </c>
      <c r="K1401">
        <f t="shared" ca="1" si="290"/>
        <v>126.86661380738708</v>
      </c>
      <c r="L1401">
        <f t="shared" ca="1" si="291"/>
        <v>0.27092438621661852</v>
      </c>
      <c r="M1401">
        <f t="shared" ca="1" si="287"/>
        <v>69.624032117869604</v>
      </c>
      <c r="N1401">
        <f t="shared" ca="1" si="288"/>
        <v>37.661395880105374</v>
      </c>
      <c r="O1401">
        <f t="shared" ca="1" si="289"/>
        <v>9.8384882525725779</v>
      </c>
    </row>
    <row r="1402" spans="1:15" x14ac:dyDescent="0.2">
      <c r="A1402">
        <v>1401</v>
      </c>
      <c r="B1402" s="2">
        <f t="shared" si="284"/>
        <v>41579</v>
      </c>
      <c r="C1402">
        <f t="shared" si="280"/>
        <v>2013</v>
      </c>
      <c r="D1402">
        <v>375.6517965776527</v>
      </c>
      <c r="E1402">
        <f t="shared" ca="1" si="281"/>
        <v>368.25025906940243</v>
      </c>
      <c r="F1402">
        <f t="shared" ca="1" si="282"/>
        <v>368.01652630598403</v>
      </c>
      <c r="G1402" t="str">
        <f t="shared" ca="1" si="283"/>
        <v/>
      </c>
      <c r="H1402">
        <f t="shared" ca="1" si="285"/>
        <v>374.69291807304313</v>
      </c>
      <c r="I1402" s="4" t="str">
        <f t="shared" ca="1" si="286"/>
        <v/>
      </c>
      <c r="J1402">
        <f t="shared" ca="1" si="292"/>
        <v>92.495354330239962</v>
      </c>
      <c r="K1402">
        <f t="shared" ca="1" si="290"/>
        <v>126.86661380738708</v>
      </c>
      <c r="L1402">
        <f t="shared" ca="1" si="291"/>
        <v>0.27092438621661852</v>
      </c>
      <c r="M1402">
        <f t="shared" ca="1" si="287"/>
        <v>69.624032117869604</v>
      </c>
      <c r="N1402">
        <f t="shared" ca="1" si="288"/>
        <v>37.661395880105374</v>
      </c>
      <c r="O1402">
        <f t="shared" ca="1" si="289"/>
        <v>9.8384882525725779</v>
      </c>
    </row>
    <row r="1403" spans="1:15" x14ac:dyDescent="0.2">
      <c r="A1403">
        <v>1402</v>
      </c>
      <c r="B1403" s="2">
        <f t="shared" si="284"/>
        <v>41580</v>
      </c>
      <c r="C1403">
        <f t="shared" si="280"/>
        <v>2013</v>
      </c>
      <c r="D1403">
        <v>369.98774690788372</v>
      </c>
      <c r="E1403">
        <f t="shared" ca="1" si="281"/>
        <v>368.33713346132652</v>
      </c>
      <c r="F1403">
        <f t="shared" ca="1" si="282"/>
        <v>368.28500882617203</v>
      </c>
      <c r="G1403" t="str">
        <f t="shared" ca="1" si="283"/>
        <v/>
      </c>
      <c r="H1403">
        <f t="shared" ca="1" si="285"/>
        <v>374.69291807304313</v>
      </c>
      <c r="I1403" s="4" t="str">
        <f t="shared" ca="1" si="286"/>
        <v/>
      </c>
      <c r="J1403">
        <f t="shared" ca="1" si="292"/>
        <v>92.495354330239962</v>
      </c>
      <c r="K1403">
        <f t="shared" ca="1" si="290"/>
        <v>126.86661380738708</v>
      </c>
      <c r="L1403">
        <f t="shared" ca="1" si="291"/>
        <v>0.27092438621661852</v>
      </c>
      <c r="M1403">
        <f t="shared" ca="1" si="287"/>
        <v>69.624032117869604</v>
      </c>
      <c r="N1403">
        <f t="shared" ca="1" si="288"/>
        <v>37.661395880105374</v>
      </c>
      <c r="O1403">
        <f t="shared" ca="1" si="289"/>
        <v>9.8384882525725779</v>
      </c>
    </row>
    <row r="1404" spans="1:15" x14ac:dyDescent="0.2">
      <c r="A1404">
        <v>1403</v>
      </c>
      <c r="B1404" s="2">
        <f t="shared" si="284"/>
        <v>41581</v>
      </c>
      <c r="C1404">
        <f t="shared" si="280"/>
        <v>2013</v>
      </c>
      <c r="D1404">
        <v>371.17655713474608</v>
      </c>
      <c r="E1404">
        <f t="shared" ca="1" si="281"/>
        <v>368.47910464499751</v>
      </c>
      <c r="F1404">
        <f t="shared" ca="1" si="282"/>
        <v>368.39392193479495</v>
      </c>
      <c r="G1404" t="str">
        <f t="shared" ca="1" si="283"/>
        <v/>
      </c>
      <c r="H1404">
        <f t="shared" ca="1" si="285"/>
        <v>374.69291807304313</v>
      </c>
      <c r="I1404" s="4" t="str">
        <f t="shared" ca="1" si="286"/>
        <v/>
      </c>
      <c r="J1404">
        <f t="shared" ca="1" si="292"/>
        <v>92.495354330239962</v>
      </c>
      <c r="K1404">
        <f t="shared" ca="1" si="290"/>
        <v>126.86661380738708</v>
      </c>
      <c r="L1404">
        <f t="shared" ca="1" si="291"/>
        <v>0.27092438621661852</v>
      </c>
      <c r="M1404">
        <f t="shared" ca="1" si="287"/>
        <v>69.624032117869604</v>
      </c>
      <c r="N1404">
        <f t="shared" ca="1" si="288"/>
        <v>37.661395880105374</v>
      </c>
      <c r="O1404">
        <f t="shared" ca="1" si="289"/>
        <v>9.8384882525725779</v>
      </c>
    </row>
    <row r="1405" spans="1:15" x14ac:dyDescent="0.2">
      <c r="A1405">
        <v>1404</v>
      </c>
      <c r="B1405" s="2">
        <f t="shared" si="284"/>
        <v>41582</v>
      </c>
      <c r="C1405">
        <f t="shared" si="280"/>
        <v>2013</v>
      </c>
      <c r="D1405">
        <v>375.06595535855212</v>
      </c>
      <c r="E1405">
        <f t="shared" ca="1" si="281"/>
        <v>368.80844718067522</v>
      </c>
      <c r="F1405">
        <f t="shared" ca="1" si="282"/>
        <v>368.6108416592686</v>
      </c>
      <c r="G1405" t="str">
        <f t="shared" ca="1" si="283"/>
        <v/>
      </c>
      <c r="H1405">
        <f t="shared" ca="1" si="285"/>
        <v>374.69291807304313</v>
      </c>
      <c r="I1405" s="4" t="str">
        <f t="shared" ca="1" si="286"/>
        <v/>
      </c>
      <c r="J1405">
        <f t="shared" ca="1" si="292"/>
        <v>92.495354330239962</v>
      </c>
      <c r="K1405">
        <f t="shared" ca="1" si="290"/>
        <v>126.86661380738708</v>
      </c>
      <c r="L1405">
        <f t="shared" ca="1" si="291"/>
        <v>0.27092438621661852</v>
      </c>
      <c r="M1405">
        <f t="shared" ca="1" si="287"/>
        <v>69.624032117869604</v>
      </c>
      <c r="N1405">
        <f t="shared" ca="1" si="288"/>
        <v>37.661395880105374</v>
      </c>
      <c r="O1405">
        <f t="shared" ca="1" si="289"/>
        <v>9.8384882525725779</v>
      </c>
    </row>
    <row r="1406" spans="1:15" x14ac:dyDescent="0.2">
      <c r="A1406">
        <v>1405</v>
      </c>
      <c r="B1406" s="2">
        <f t="shared" si="284"/>
        <v>41583</v>
      </c>
      <c r="C1406">
        <f t="shared" si="280"/>
        <v>2013</v>
      </c>
      <c r="D1406">
        <v>379.64051171991173</v>
      </c>
      <c r="E1406">
        <f t="shared" ca="1" si="281"/>
        <v>369.35005040763701</v>
      </c>
      <c r="F1406">
        <f t="shared" ca="1" si="282"/>
        <v>369.02508847145987</v>
      </c>
      <c r="G1406" t="str">
        <f t="shared" ca="1" si="283"/>
        <v/>
      </c>
      <c r="H1406">
        <f t="shared" ca="1" si="285"/>
        <v>374.69291807304313</v>
      </c>
      <c r="I1406" s="4" t="str">
        <f t="shared" ca="1" si="286"/>
        <v/>
      </c>
      <c r="J1406">
        <f t="shared" ca="1" si="292"/>
        <v>92.495354330239962</v>
      </c>
      <c r="K1406">
        <f t="shared" ca="1" si="290"/>
        <v>126.86661380738708</v>
      </c>
      <c r="L1406">
        <f t="shared" ca="1" si="291"/>
        <v>0.27092438621661852</v>
      </c>
      <c r="M1406">
        <f t="shared" ca="1" si="287"/>
        <v>69.624032117869604</v>
      </c>
      <c r="N1406">
        <f t="shared" ca="1" si="288"/>
        <v>37.661395880105374</v>
      </c>
      <c r="O1406">
        <f t="shared" ca="1" si="289"/>
        <v>9.8384882525725779</v>
      </c>
    </row>
    <row r="1407" spans="1:15" x14ac:dyDescent="0.2">
      <c r="A1407">
        <v>1406</v>
      </c>
      <c r="B1407" s="2">
        <f t="shared" si="284"/>
        <v>41584</v>
      </c>
      <c r="C1407">
        <f t="shared" si="280"/>
        <v>2013</v>
      </c>
      <c r="D1407">
        <v>385.18929789642442</v>
      </c>
      <c r="E1407">
        <f t="shared" ca="1" si="281"/>
        <v>370.14201278207639</v>
      </c>
      <c r="F1407">
        <f t="shared" ca="1" si="282"/>
        <v>369.66683535741277</v>
      </c>
      <c r="G1407" t="str">
        <f t="shared" ca="1" si="283"/>
        <v/>
      </c>
      <c r="H1407">
        <f t="shared" ca="1" si="285"/>
        <v>374.69291807304313</v>
      </c>
      <c r="I1407" s="4" t="str">
        <f t="shared" ca="1" si="286"/>
        <v/>
      </c>
      <c r="J1407">
        <f t="shared" ca="1" si="292"/>
        <v>92.495354330239962</v>
      </c>
      <c r="K1407">
        <f t="shared" ca="1" si="290"/>
        <v>126.86661380738708</v>
      </c>
      <c r="L1407">
        <f t="shared" ca="1" si="291"/>
        <v>0.27092438621661852</v>
      </c>
      <c r="M1407">
        <f t="shared" ca="1" si="287"/>
        <v>69.624032117869604</v>
      </c>
      <c r="N1407">
        <f t="shared" ca="1" si="288"/>
        <v>37.661395880105374</v>
      </c>
      <c r="O1407">
        <f t="shared" ca="1" si="289"/>
        <v>9.8384882525725779</v>
      </c>
    </row>
    <row r="1408" spans="1:15" x14ac:dyDescent="0.2">
      <c r="A1408">
        <v>1407</v>
      </c>
      <c r="B1408" s="2">
        <f t="shared" si="284"/>
        <v>41585</v>
      </c>
      <c r="C1408">
        <f t="shared" si="280"/>
        <v>2013</v>
      </c>
      <c r="D1408">
        <v>389.8321538959238</v>
      </c>
      <c r="E1408">
        <f t="shared" ca="1" si="281"/>
        <v>371.12651983776874</v>
      </c>
      <c r="F1408">
        <f t="shared" ca="1" si="282"/>
        <v>370.53581560435333</v>
      </c>
      <c r="G1408" t="str">
        <f t="shared" ca="1" si="283"/>
        <v/>
      </c>
      <c r="H1408">
        <f t="shared" ca="1" si="285"/>
        <v>374.69291807304313</v>
      </c>
      <c r="I1408" s="4" t="str">
        <f t="shared" ca="1" si="286"/>
        <v/>
      </c>
      <c r="J1408">
        <f t="shared" ca="1" si="292"/>
        <v>92.495354330239962</v>
      </c>
      <c r="K1408">
        <f t="shared" ca="1" si="290"/>
        <v>126.86661380738708</v>
      </c>
      <c r="L1408">
        <f t="shared" ca="1" si="291"/>
        <v>0.27092438621661852</v>
      </c>
      <c r="M1408">
        <f t="shared" ca="1" si="287"/>
        <v>69.624032117869604</v>
      </c>
      <c r="N1408">
        <f t="shared" ca="1" si="288"/>
        <v>37.661395880105374</v>
      </c>
      <c r="O1408">
        <f t="shared" ca="1" si="289"/>
        <v>9.8384882525725779</v>
      </c>
    </row>
    <row r="1409" spans="1:15" x14ac:dyDescent="0.2">
      <c r="A1409">
        <v>1408</v>
      </c>
      <c r="B1409" s="2">
        <f t="shared" si="284"/>
        <v>41586</v>
      </c>
      <c r="C1409">
        <f t="shared" si="280"/>
        <v>2013</v>
      </c>
      <c r="D1409">
        <v>388.28244181224068</v>
      </c>
      <c r="E1409">
        <f t="shared" ca="1" si="281"/>
        <v>371.98431593649235</v>
      </c>
      <c r="F1409">
        <f t="shared" ca="1" si="282"/>
        <v>371.46963827725818</v>
      </c>
      <c r="G1409" t="str">
        <f t="shared" ca="1" si="283"/>
        <v/>
      </c>
      <c r="H1409">
        <f t="shared" ca="1" si="285"/>
        <v>374.69291807304313</v>
      </c>
      <c r="I1409" s="4" t="str">
        <f t="shared" ca="1" si="286"/>
        <v/>
      </c>
      <c r="J1409">
        <f t="shared" ca="1" si="292"/>
        <v>92.495354330239962</v>
      </c>
      <c r="K1409">
        <f t="shared" ca="1" si="290"/>
        <v>126.86661380738708</v>
      </c>
      <c r="L1409">
        <f t="shared" ca="1" si="291"/>
        <v>0.27092438621661852</v>
      </c>
      <c r="M1409">
        <f t="shared" ca="1" si="287"/>
        <v>69.624032117869604</v>
      </c>
      <c r="N1409">
        <f t="shared" ca="1" si="288"/>
        <v>37.661395880105374</v>
      </c>
      <c r="O1409">
        <f t="shared" ca="1" si="289"/>
        <v>9.8384882525725779</v>
      </c>
    </row>
    <row r="1410" spans="1:15" x14ac:dyDescent="0.2">
      <c r="A1410">
        <v>1409</v>
      </c>
      <c r="B1410" s="2">
        <f t="shared" si="284"/>
        <v>41587</v>
      </c>
      <c r="C1410">
        <f t="shared" si="280"/>
        <v>2013</v>
      </c>
      <c r="D1410">
        <v>380.26105105730011</v>
      </c>
      <c r="E1410">
        <f t="shared" ca="1" si="281"/>
        <v>372.39815269253279</v>
      </c>
      <c r="F1410">
        <f t="shared" ca="1" si="282"/>
        <v>372.14985063890845</v>
      </c>
      <c r="G1410" t="str">
        <f t="shared" ca="1" si="283"/>
        <v/>
      </c>
      <c r="H1410">
        <f t="shared" ca="1" si="285"/>
        <v>374.69291807304313</v>
      </c>
      <c r="I1410" s="4" t="str">
        <f t="shared" ca="1" si="286"/>
        <v/>
      </c>
      <c r="J1410">
        <f t="shared" ca="1" si="292"/>
        <v>92.495354330239962</v>
      </c>
      <c r="K1410">
        <f t="shared" ca="1" si="290"/>
        <v>126.86661380738708</v>
      </c>
      <c r="L1410">
        <f t="shared" ca="1" si="291"/>
        <v>0.27092438621661852</v>
      </c>
      <c r="M1410">
        <f t="shared" ca="1" si="287"/>
        <v>69.624032117869604</v>
      </c>
      <c r="N1410">
        <f t="shared" ca="1" si="288"/>
        <v>37.661395880105374</v>
      </c>
      <c r="O1410">
        <f t="shared" ca="1" si="289"/>
        <v>9.8384882525725779</v>
      </c>
    </row>
    <row r="1411" spans="1:15" x14ac:dyDescent="0.2">
      <c r="A1411">
        <v>1410</v>
      </c>
      <c r="B1411" s="2">
        <f t="shared" si="284"/>
        <v>41588</v>
      </c>
      <c r="C1411">
        <f t="shared" ref="C1411:C1474" si="293">YEAR(B1411)</f>
        <v>2013</v>
      </c>
      <c r="D1411">
        <v>379.950796508552</v>
      </c>
      <c r="E1411">
        <f t="shared" ref="E1411:E1474" ca="1" si="294">IF($A1411=$Y$7, AVERAGE(OFFSET($D1412,-$Y$7,0,$Y$7,1)),IF($A1411&gt;$Y$7,((($Y$7-1)*E1410)+$D1411)/$Y$7,""))</f>
        <v>372.77578488333376</v>
      </c>
      <c r="F1411">
        <f t="shared" ref="F1411:F1474" ca="1" si="295">IF($A1411=$Y$8, AVERAGE(OFFSET($D1412,-$Y$8,0,$Y$8,1)),IF($A1411&gt;$Y$8,((($Y$8-1)*E1410)+$D1411)/$Y$8,""))</f>
        <v>372.54920556885315</v>
      </c>
      <c r="G1411" t="str">
        <f t="shared" ref="G1411:G1474" ca="1" si="296">IF(A1411&gt;$Y$8,IF(AND(E1411&gt;=F1411,E1410&lt;F1410),"BUY",IF(AND(E1411&lt;=F1411,E1410&gt;F1410),"SELL","")),"")</f>
        <v/>
      </c>
      <c r="H1411">
        <f t="shared" ca="1" si="285"/>
        <v>374.69291807304313</v>
      </c>
      <c r="I1411" s="4" t="str">
        <f t="shared" ca="1" si="286"/>
        <v/>
      </c>
      <c r="J1411">
        <f t="shared" ca="1" si="292"/>
        <v>92.495354330239962</v>
      </c>
      <c r="K1411">
        <f t="shared" ca="1" si="290"/>
        <v>126.86661380738708</v>
      </c>
      <c r="L1411">
        <f t="shared" ca="1" si="291"/>
        <v>0.27092438621661852</v>
      </c>
      <c r="M1411">
        <f t="shared" ca="1" si="287"/>
        <v>69.624032117869604</v>
      </c>
      <c r="N1411">
        <f t="shared" ca="1" si="288"/>
        <v>37.661395880105374</v>
      </c>
      <c r="O1411">
        <f t="shared" ca="1" si="289"/>
        <v>9.8384882525725779</v>
      </c>
    </row>
    <row r="1412" spans="1:15" x14ac:dyDescent="0.2">
      <c r="A1412">
        <v>1411</v>
      </c>
      <c r="B1412" s="2">
        <f t="shared" ref="B1412:B1475" si="297">B1411+1</f>
        <v>41589</v>
      </c>
      <c r="C1412">
        <f t="shared" si="293"/>
        <v>2013</v>
      </c>
      <c r="D1412">
        <v>373.40211366267431</v>
      </c>
      <c r="E1412">
        <f t="shared" ca="1" si="294"/>
        <v>372.80710132230081</v>
      </c>
      <c r="F1412">
        <f t="shared" ca="1" si="295"/>
        <v>372.78831145892053</v>
      </c>
      <c r="G1412" t="str">
        <f t="shared" ca="1" si="296"/>
        <v/>
      </c>
      <c r="H1412">
        <f t="shared" ref="H1412:H1475" ca="1" si="298">IF(G1412&lt;&gt;"",D1412,H1411)</f>
        <v>374.69291807304313</v>
      </c>
      <c r="I1412" s="4" t="str">
        <f t="shared" ref="I1412:I1475" ca="1" si="299">IF(H1411&lt;&gt;0,IF(G1412="BUY",(H1412-H1411)/H1411,IF(G1412="SELL",(H1411-H1412)/H1411,"")),"")</f>
        <v/>
      </c>
      <c r="J1412">
        <f t="shared" ca="1" si="292"/>
        <v>92.495354330239962</v>
      </c>
      <c r="K1412">
        <f t="shared" ca="1" si="290"/>
        <v>126.86661380738708</v>
      </c>
      <c r="L1412">
        <f t="shared" ca="1" si="291"/>
        <v>0.27092438621661852</v>
      </c>
      <c r="M1412">
        <f t="shared" ref="M1412:M1475" ca="1" si="300">IF(I1412&lt;&gt;"",M1411*(1+2*I1412),M1411)</f>
        <v>69.624032117869604</v>
      </c>
      <c r="N1412">
        <f t="shared" ref="N1412:N1475" ca="1" si="301">IF(I1412&lt;&gt;"",N1411*(1+3*I1412),N1411)</f>
        <v>37.661395880105374</v>
      </c>
      <c r="O1412">
        <f t="shared" ref="O1412:O1475" ca="1" si="302">IF(I1412&lt;&gt;"",O1411*(1+4*I1412),O1411)</f>
        <v>9.8384882525725779</v>
      </c>
    </row>
    <row r="1413" spans="1:15" x14ac:dyDescent="0.2">
      <c r="A1413">
        <v>1412</v>
      </c>
      <c r="B1413" s="2">
        <f t="shared" si="297"/>
        <v>41590</v>
      </c>
      <c r="C1413">
        <f t="shared" si="293"/>
        <v>2013</v>
      </c>
      <c r="D1413">
        <v>369.97843897830512</v>
      </c>
      <c r="E1413">
        <f t="shared" ca="1" si="294"/>
        <v>372.66566820510104</v>
      </c>
      <c r="F1413">
        <f t="shared" ca="1" si="295"/>
        <v>372.7505280754209</v>
      </c>
      <c r="G1413" t="str">
        <f t="shared" ca="1" si="296"/>
        <v>SELL</v>
      </c>
      <c r="H1413">
        <f t="shared" ca="1" si="298"/>
        <v>369.97843897830512</v>
      </c>
      <c r="I1413" s="4">
        <f t="shared" ca="1" si="299"/>
        <v>1.2582247668259808E-2</v>
      </c>
      <c r="J1413">
        <f t="shared" ca="1" si="292"/>
        <v>93.659153786586486</v>
      </c>
      <c r="K1413">
        <f t="shared" ca="1" si="290"/>
        <v>126.86661380738708</v>
      </c>
      <c r="L1413">
        <f t="shared" ca="1" si="291"/>
        <v>0.26175097627510746</v>
      </c>
      <c r="M1413">
        <f t="shared" ca="1" si="300"/>
        <v>71.376085749409427</v>
      </c>
      <c r="N1413">
        <f t="shared" ca="1" si="301"/>
        <v>39.082990911592965</v>
      </c>
      <c r="O1413">
        <f t="shared" ca="1" si="302"/>
        <v>10.333649436073109</v>
      </c>
    </row>
    <row r="1414" spans="1:15" x14ac:dyDescent="0.2">
      <c r="A1414">
        <v>1413</v>
      </c>
      <c r="B1414" s="2">
        <f t="shared" si="297"/>
        <v>41591</v>
      </c>
      <c r="C1414">
        <f t="shared" si="293"/>
        <v>2013</v>
      </c>
      <c r="D1414">
        <v>367.4444399278691</v>
      </c>
      <c r="E1414">
        <f t="shared" ca="1" si="294"/>
        <v>372.40460679123942</v>
      </c>
      <c r="F1414">
        <f t="shared" ca="1" si="295"/>
        <v>372.56124363955644</v>
      </c>
      <c r="G1414" t="str">
        <f t="shared" ca="1" si="296"/>
        <v/>
      </c>
      <c r="H1414">
        <f t="shared" ca="1" si="298"/>
        <v>369.97843897830512</v>
      </c>
      <c r="I1414" s="4" t="str">
        <f t="shared" ca="1" si="299"/>
        <v/>
      </c>
      <c r="J1414">
        <f t="shared" ca="1" si="292"/>
        <v>93.659153786586486</v>
      </c>
      <c r="K1414">
        <f t="shared" ca="1" si="290"/>
        <v>126.86661380738708</v>
      </c>
      <c r="L1414">
        <f t="shared" ca="1" si="291"/>
        <v>0.26175097627510746</v>
      </c>
      <c r="M1414">
        <f t="shared" ca="1" si="300"/>
        <v>71.376085749409427</v>
      </c>
      <c r="N1414">
        <f t="shared" ca="1" si="301"/>
        <v>39.082990911592965</v>
      </c>
      <c r="O1414">
        <f t="shared" ca="1" si="302"/>
        <v>10.333649436073109</v>
      </c>
    </row>
    <row r="1415" spans="1:15" x14ac:dyDescent="0.2">
      <c r="A1415">
        <v>1414</v>
      </c>
      <c r="B1415" s="2">
        <f t="shared" si="297"/>
        <v>41592</v>
      </c>
      <c r="C1415">
        <f t="shared" si="293"/>
        <v>2013</v>
      </c>
      <c r="D1415">
        <v>371.64403269211766</v>
      </c>
      <c r="E1415">
        <f t="shared" ca="1" si="294"/>
        <v>372.36657808628331</v>
      </c>
      <c r="F1415">
        <f t="shared" ca="1" si="295"/>
        <v>372.389395309257</v>
      </c>
      <c r="G1415" t="str">
        <f t="shared" ca="1" si="296"/>
        <v/>
      </c>
      <c r="H1415">
        <f t="shared" ca="1" si="298"/>
        <v>369.97843897830512</v>
      </c>
      <c r="I1415" s="4" t="str">
        <f t="shared" ca="1" si="299"/>
        <v/>
      </c>
      <c r="J1415">
        <f t="shared" ca="1" si="292"/>
        <v>93.659153786586486</v>
      </c>
      <c r="K1415">
        <f t="shared" ca="1" si="290"/>
        <v>126.86661380738708</v>
      </c>
      <c r="L1415">
        <f t="shared" ca="1" si="291"/>
        <v>0.26175097627510746</v>
      </c>
      <c r="M1415">
        <f t="shared" ca="1" si="300"/>
        <v>71.376085749409427</v>
      </c>
      <c r="N1415">
        <f t="shared" ca="1" si="301"/>
        <v>39.082990911592965</v>
      </c>
      <c r="O1415">
        <f t="shared" ca="1" si="302"/>
        <v>10.333649436073109</v>
      </c>
    </row>
    <row r="1416" spans="1:15" x14ac:dyDescent="0.2">
      <c r="A1416">
        <v>1415</v>
      </c>
      <c r="B1416" s="2">
        <f t="shared" si="297"/>
        <v>41593</v>
      </c>
      <c r="C1416">
        <f t="shared" si="293"/>
        <v>2013</v>
      </c>
      <c r="D1416">
        <v>372.72368083776712</v>
      </c>
      <c r="E1416">
        <f t="shared" ca="1" si="294"/>
        <v>372.38443322385751</v>
      </c>
      <c r="F1416">
        <f t="shared" ca="1" si="295"/>
        <v>372.37372014131302</v>
      </c>
      <c r="G1416" t="str">
        <f t="shared" ca="1" si="296"/>
        <v>BUY</v>
      </c>
      <c r="H1416">
        <f t="shared" ca="1" si="298"/>
        <v>372.72368083776712</v>
      </c>
      <c r="I1416" s="4">
        <f t="shared" ca="1" si="299"/>
        <v>7.4200049793252268E-3</v>
      </c>
      <c r="J1416">
        <f t="shared" ca="1" si="292"/>
        <v>94.354105174042346</v>
      </c>
      <c r="K1416">
        <f t="shared" ca="1" si="290"/>
        <v>126.86661380738708</v>
      </c>
      <c r="L1416">
        <f t="shared" ca="1" si="291"/>
        <v>0.25627316484308671</v>
      </c>
      <c r="M1416">
        <f t="shared" ca="1" si="300"/>
        <v>72.435307572740157</v>
      </c>
      <c r="N1416">
        <f t="shared" ca="1" si="301"/>
        <v>39.952978873105792</v>
      </c>
      <c r="O1416">
        <f t="shared" ca="1" si="302"/>
        <v>10.640352357154164</v>
      </c>
    </row>
    <row r="1417" spans="1:15" x14ac:dyDescent="0.2">
      <c r="A1417">
        <v>1416</v>
      </c>
      <c r="B1417" s="2">
        <f t="shared" si="297"/>
        <v>41594</v>
      </c>
      <c r="C1417">
        <f t="shared" si="293"/>
        <v>2013</v>
      </c>
      <c r="D1417">
        <v>373.88980161478128</v>
      </c>
      <c r="E1417">
        <f t="shared" ca="1" si="294"/>
        <v>372.45970164340372</v>
      </c>
      <c r="F1417">
        <f t="shared" ca="1" si="295"/>
        <v>372.41454059167597</v>
      </c>
      <c r="G1417" t="str">
        <f t="shared" ca="1" si="296"/>
        <v/>
      </c>
      <c r="H1417">
        <f t="shared" ca="1" si="298"/>
        <v>372.72368083776712</v>
      </c>
      <c r="I1417" s="4" t="str">
        <f t="shared" ca="1" si="299"/>
        <v/>
      </c>
      <c r="J1417">
        <f t="shared" ca="1" si="292"/>
        <v>94.354105174042346</v>
      </c>
      <c r="K1417">
        <f t="shared" ca="1" si="290"/>
        <v>126.86661380738708</v>
      </c>
      <c r="L1417">
        <f t="shared" ca="1" si="291"/>
        <v>0.25627316484308671</v>
      </c>
      <c r="M1417">
        <f t="shared" ca="1" si="300"/>
        <v>72.435307572740157</v>
      </c>
      <c r="N1417">
        <f t="shared" ca="1" si="301"/>
        <v>39.952978873105792</v>
      </c>
      <c r="O1417">
        <f t="shared" ca="1" si="302"/>
        <v>10.640352357154164</v>
      </c>
    </row>
    <row r="1418" spans="1:15" x14ac:dyDescent="0.2">
      <c r="A1418">
        <v>1417</v>
      </c>
      <c r="B1418" s="2">
        <f t="shared" si="297"/>
        <v>41595</v>
      </c>
      <c r="C1418">
        <f t="shared" si="293"/>
        <v>2013</v>
      </c>
      <c r="D1418">
        <v>371.83606741384307</v>
      </c>
      <c r="E1418">
        <f t="shared" ca="1" si="294"/>
        <v>372.42851993192568</v>
      </c>
      <c r="F1418">
        <f t="shared" ca="1" si="295"/>
        <v>372.4472289588125</v>
      </c>
      <c r="G1418" t="str">
        <f t="shared" ca="1" si="296"/>
        <v>SELL</v>
      </c>
      <c r="H1418">
        <f t="shared" ca="1" si="298"/>
        <v>371.83606741384307</v>
      </c>
      <c r="I1418" s="4">
        <f t="shared" ca="1" si="299"/>
        <v>2.3814248183237833E-3</v>
      </c>
      <c r="J1418">
        <f t="shared" ca="1" si="292"/>
        <v>94.57880238181454</v>
      </c>
      <c r="K1418">
        <f t="shared" ca="1" si="290"/>
        <v>126.86661380738708</v>
      </c>
      <c r="L1418">
        <f t="shared" ca="1" si="291"/>
        <v>0.25450203529979065</v>
      </c>
      <c r="M1418">
        <f t="shared" ca="1" si="300"/>
        <v>72.780306051093447</v>
      </c>
      <c r="N1418">
        <f t="shared" ca="1" si="301"/>
        <v>40.238413919468933</v>
      </c>
      <c r="O1418">
        <f t="shared" ca="1" si="302"/>
        <v>10.74170915387031</v>
      </c>
    </row>
    <row r="1419" spans="1:15" x14ac:dyDescent="0.2">
      <c r="A1419">
        <v>1418</v>
      </c>
      <c r="B1419" s="2">
        <f t="shared" si="297"/>
        <v>41596</v>
      </c>
      <c r="C1419">
        <f t="shared" si="293"/>
        <v>2013</v>
      </c>
      <c r="D1419">
        <v>375.11733287080619</v>
      </c>
      <c r="E1419">
        <f t="shared" ca="1" si="294"/>
        <v>372.56296057886971</v>
      </c>
      <c r="F1419">
        <f t="shared" ca="1" si="295"/>
        <v>372.48229619070327</v>
      </c>
      <c r="G1419" t="str">
        <f t="shared" ca="1" si="296"/>
        <v>BUY</v>
      </c>
      <c r="H1419">
        <f t="shared" ca="1" si="298"/>
        <v>375.11733287080619</v>
      </c>
      <c r="I1419" s="4">
        <f t="shared" ca="1" si="299"/>
        <v>8.8244948366215659E-3</v>
      </c>
      <c r="J1419">
        <f t="shared" ca="1" si="292"/>
        <v>95.413412535086721</v>
      </c>
      <c r="K1419">
        <f t="shared" ca="1" si="290"/>
        <v>126.86661380738708</v>
      </c>
      <c r="L1419">
        <f t="shared" ca="1" si="291"/>
        <v>0.24792339235958172</v>
      </c>
      <c r="M1419">
        <f t="shared" ca="1" si="300"/>
        <v>74.064804921004679</v>
      </c>
      <c r="N1419">
        <f t="shared" ca="1" si="301"/>
        <v>41.303664947067517</v>
      </c>
      <c r="O1419">
        <f t="shared" ca="1" si="302"/>
        <v>11.120869781729587</v>
      </c>
    </row>
    <row r="1420" spans="1:15" x14ac:dyDescent="0.2">
      <c r="A1420">
        <v>1419</v>
      </c>
      <c r="B1420" s="2">
        <f t="shared" si="297"/>
        <v>41597</v>
      </c>
      <c r="C1420">
        <f t="shared" si="293"/>
        <v>2013</v>
      </c>
      <c r="D1420">
        <v>373.71635585666803</v>
      </c>
      <c r="E1420">
        <f t="shared" ca="1" si="294"/>
        <v>372.62063034275963</v>
      </c>
      <c r="F1420">
        <f t="shared" ca="1" si="295"/>
        <v>372.5860284844257</v>
      </c>
      <c r="G1420" t="str">
        <f t="shared" ca="1" si="296"/>
        <v/>
      </c>
      <c r="H1420">
        <f t="shared" ca="1" si="298"/>
        <v>375.11733287080619</v>
      </c>
      <c r="I1420" s="4" t="str">
        <f t="shared" ca="1" si="299"/>
        <v/>
      </c>
      <c r="J1420">
        <f t="shared" ca="1" si="292"/>
        <v>95.413412535086721</v>
      </c>
      <c r="K1420">
        <f t="shared" ca="1" si="290"/>
        <v>126.86661380738708</v>
      </c>
      <c r="L1420">
        <f t="shared" ca="1" si="291"/>
        <v>0.24792339235958172</v>
      </c>
      <c r="M1420">
        <f t="shared" ca="1" si="300"/>
        <v>74.064804921004679</v>
      </c>
      <c r="N1420">
        <f t="shared" ca="1" si="301"/>
        <v>41.303664947067517</v>
      </c>
      <c r="O1420">
        <f t="shared" ca="1" si="302"/>
        <v>11.120869781729587</v>
      </c>
    </row>
    <row r="1421" spans="1:15" x14ac:dyDescent="0.2">
      <c r="A1421">
        <v>1420</v>
      </c>
      <c r="B1421" s="2">
        <f t="shared" si="297"/>
        <v>41598</v>
      </c>
      <c r="C1421">
        <f t="shared" si="293"/>
        <v>2013</v>
      </c>
      <c r="D1421">
        <v>372.84718624679397</v>
      </c>
      <c r="E1421">
        <f t="shared" ca="1" si="294"/>
        <v>372.63195813796131</v>
      </c>
      <c r="F1421">
        <f t="shared" ca="1" si="295"/>
        <v>372.62516146084022</v>
      </c>
      <c r="G1421" t="str">
        <f t="shared" ca="1" si="296"/>
        <v/>
      </c>
      <c r="H1421">
        <f t="shared" ca="1" si="298"/>
        <v>375.11733287080619</v>
      </c>
      <c r="I1421" s="4" t="str">
        <f t="shared" ca="1" si="299"/>
        <v/>
      </c>
      <c r="J1421">
        <f t="shared" ca="1" si="292"/>
        <v>95.413412535086721</v>
      </c>
      <c r="K1421">
        <f t="shared" ca="1" si="290"/>
        <v>126.86661380738708</v>
      </c>
      <c r="L1421">
        <f t="shared" ca="1" si="291"/>
        <v>0.24792339235958172</v>
      </c>
      <c r="M1421">
        <f t="shared" ca="1" si="300"/>
        <v>74.064804921004679</v>
      </c>
      <c r="N1421">
        <f t="shared" ca="1" si="301"/>
        <v>41.303664947067517</v>
      </c>
      <c r="O1421">
        <f t="shared" ca="1" si="302"/>
        <v>11.120869781729587</v>
      </c>
    </row>
    <row r="1422" spans="1:15" x14ac:dyDescent="0.2">
      <c r="A1422">
        <v>1421</v>
      </c>
      <c r="B1422" s="2">
        <f t="shared" si="297"/>
        <v>41599</v>
      </c>
      <c r="C1422">
        <f t="shared" si="293"/>
        <v>2013</v>
      </c>
      <c r="D1422">
        <v>364.97801549178774</v>
      </c>
      <c r="E1422">
        <f t="shared" ca="1" si="294"/>
        <v>372.24926100565261</v>
      </c>
      <c r="F1422">
        <f t="shared" ca="1" si="295"/>
        <v>372.47887928503786</v>
      </c>
      <c r="G1422" t="str">
        <f t="shared" ca="1" si="296"/>
        <v>SELL</v>
      </c>
      <c r="H1422">
        <f t="shared" ca="1" si="298"/>
        <v>364.97801549178774</v>
      </c>
      <c r="I1422" s="4">
        <f t="shared" ca="1" si="299"/>
        <v>2.7029722410909025E-2</v>
      </c>
      <c r="J1422">
        <f t="shared" ca="1" si="292"/>
        <v>97.99241059018766</v>
      </c>
      <c r="K1422">
        <f t="shared" ca="1" si="290"/>
        <v>126.86661380738708</v>
      </c>
      <c r="L1422">
        <f t="shared" ca="1" si="291"/>
        <v>0.22759497042332311</v>
      </c>
      <c r="M1422">
        <f t="shared" ca="1" si="300"/>
        <v>78.068707155870456</v>
      </c>
      <c r="N1422">
        <f t="shared" ca="1" si="301"/>
        <v>44.652944741284806</v>
      </c>
      <c r="O1422">
        <f t="shared" ca="1" si="302"/>
        <v>12.323245874401655</v>
      </c>
    </row>
    <row r="1423" spans="1:15" x14ac:dyDescent="0.2">
      <c r="A1423">
        <v>1422</v>
      </c>
      <c r="B1423" s="2">
        <f t="shared" si="297"/>
        <v>41600</v>
      </c>
      <c r="C1423">
        <f t="shared" si="293"/>
        <v>2013</v>
      </c>
      <c r="D1423">
        <v>369.60325040013873</v>
      </c>
      <c r="E1423">
        <f t="shared" ca="1" si="294"/>
        <v>372.11696047537691</v>
      </c>
      <c r="F1423">
        <f t="shared" ca="1" si="295"/>
        <v>372.19634079354233</v>
      </c>
      <c r="G1423" t="str">
        <f t="shared" ca="1" si="296"/>
        <v/>
      </c>
      <c r="H1423">
        <f t="shared" ca="1" si="298"/>
        <v>364.97801549178774</v>
      </c>
      <c r="I1423" s="4" t="str">
        <f t="shared" ca="1" si="299"/>
        <v/>
      </c>
      <c r="J1423">
        <f t="shared" ca="1" si="292"/>
        <v>97.99241059018766</v>
      </c>
      <c r="K1423">
        <f t="shared" ca="1" si="290"/>
        <v>126.86661380738708</v>
      </c>
      <c r="L1423">
        <f t="shared" ca="1" si="291"/>
        <v>0.22759497042332311</v>
      </c>
      <c r="M1423">
        <f t="shared" ca="1" si="300"/>
        <v>78.068707155870456</v>
      </c>
      <c r="N1423">
        <f t="shared" ca="1" si="301"/>
        <v>44.652944741284806</v>
      </c>
      <c r="O1423">
        <f t="shared" ca="1" si="302"/>
        <v>12.323245874401655</v>
      </c>
    </row>
    <row r="1424" spans="1:15" x14ac:dyDescent="0.2">
      <c r="A1424">
        <v>1423</v>
      </c>
      <c r="B1424" s="2">
        <f t="shared" si="297"/>
        <v>41601</v>
      </c>
      <c r="C1424">
        <f t="shared" si="293"/>
        <v>2013</v>
      </c>
      <c r="D1424">
        <v>376.85042681842293</v>
      </c>
      <c r="E1424">
        <f t="shared" ca="1" si="294"/>
        <v>372.35363379252919</v>
      </c>
      <c r="F1424">
        <f t="shared" ca="1" si="295"/>
        <v>372.21162980223778</v>
      </c>
      <c r="G1424" t="str">
        <f t="shared" ca="1" si="296"/>
        <v>BUY</v>
      </c>
      <c r="H1424">
        <f t="shared" ca="1" si="298"/>
        <v>376.85042681842293</v>
      </c>
      <c r="I1424" s="4">
        <f t="shared" ca="1" si="299"/>
        <v>3.2529113597808815E-2</v>
      </c>
      <c r="J1424">
        <f t="shared" ca="1" si="292"/>
        <v>101.18001684599899</v>
      </c>
      <c r="K1424">
        <f t="shared" ca="1" si="290"/>
        <v>126.86661380738708</v>
      </c>
      <c r="L1424">
        <f t="shared" ca="1" si="291"/>
        <v>0.20246931947270463</v>
      </c>
      <c r="M1424">
        <f t="shared" ca="1" si="300"/>
        <v>83.147718842885226</v>
      </c>
      <c r="N1424">
        <f t="shared" ca="1" si="301"/>
        <v>49.010506877182607</v>
      </c>
      <c r="O1424">
        <f t="shared" ca="1" si="302"/>
        <v>13.926702934170216</v>
      </c>
    </row>
    <row r="1425" spans="1:15" x14ac:dyDescent="0.2">
      <c r="A1425">
        <v>1424</v>
      </c>
      <c r="B1425" s="2">
        <f t="shared" si="297"/>
        <v>41602</v>
      </c>
      <c r="C1425">
        <f t="shared" si="293"/>
        <v>2013</v>
      </c>
      <c r="D1425">
        <v>377.30063515415378</v>
      </c>
      <c r="E1425">
        <f t="shared" ca="1" si="294"/>
        <v>372.60098386061043</v>
      </c>
      <c r="F1425">
        <f t="shared" ca="1" si="295"/>
        <v>372.45257381976177</v>
      </c>
      <c r="G1425" t="str">
        <f t="shared" ca="1" si="296"/>
        <v/>
      </c>
      <c r="H1425">
        <f t="shared" ca="1" si="298"/>
        <v>376.85042681842293</v>
      </c>
      <c r="I1425" s="4" t="str">
        <f t="shared" ca="1" si="299"/>
        <v/>
      </c>
      <c r="J1425">
        <f t="shared" ca="1" si="292"/>
        <v>101.18001684599899</v>
      </c>
      <c r="K1425">
        <f t="shared" ca="1" si="290"/>
        <v>126.86661380738708</v>
      </c>
      <c r="L1425">
        <f t="shared" ca="1" si="291"/>
        <v>0.20246931947270463</v>
      </c>
      <c r="M1425">
        <f t="shared" ca="1" si="300"/>
        <v>83.147718842885226</v>
      </c>
      <c r="N1425">
        <f t="shared" ca="1" si="301"/>
        <v>49.010506877182607</v>
      </c>
      <c r="O1425">
        <f t="shared" ca="1" si="302"/>
        <v>13.926702934170216</v>
      </c>
    </row>
    <row r="1426" spans="1:15" x14ac:dyDescent="0.2">
      <c r="A1426">
        <v>1425</v>
      </c>
      <c r="B1426" s="2">
        <f t="shared" si="297"/>
        <v>41603</v>
      </c>
      <c r="C1426">
        <f t="shared" si="293"/>
        <v>2013</v>
      </c>
      <c r="D1426">
        <v>370.22713255707367</v>
      </c>
      <c r="E1426">
        <f t="shared" ca="1" si="294"/>
        <v>372.48229129543358</v>
      </c>
      <c r="F1426">
        <f t="shared" ca="1" si="295"/>
        <v>372.55350683453963</v>
      </c>
      <c r="G1426" t="str">
        <f t="shared" ca="1" si="296"/>
        <v>SELL</v>
      </c>
      <c r="H1426">
        <f t="shared" ca="1" si="298"/>
        <v>370.22713255707367</v>
      </c>
      <c r="I1426" s="4">
        <f t="shared" ca="1" si="299"/>
        <v>1.7575392755334589E-2</v>
      </c>
      <c r="J1426">
        <f t="shared" ca="1" si="292"/>
        <v>102.95829538105879</v>
      </c>
      <c r="K1426">
        <f t="shared" ca="1" si="290"/>
        <v>126.86661380738708</v>
      </c>
      <c r="L1426">
        <f t="shared" ca="1" si="291"/>
        <v>0.18845240452800816</v>
      </c>
      <c r="M1426">
        <f t="shared" ca="1" si="300"/>
        <v>86.070426473632907</v>
      </c>
      <c r="N1426">
        <f t="shared" ca="1" si="301"/>
        <v>51.594643599696141</v>
      </c>
      <c r="O1426">
        <f t="shared" ca="1" si="302"/>
        <v>14.905772029589865</v>
      </c>
    </row>
    <row r="1427" spans="1:15" x14ac:dyDescent="0.2">
      <c r="A1427">
        <v>1426</v>
      </c>
      <c r="B1427" s="2">
        <f t="shared" si="297"/>
        <v>41604</v>
      </c>
      <c r="C1427">
        <f t="shared" si="293"/>
        <v>2013</v>
      </c>
      <c r="D1427">
        <v>367.87113066822781</v>
      </c>
      <c r="E1427">
        <f t="shared" ca="1" si="294"/>
        <v>372.25173326407332</v>
      </c>
      <c r="F1427">
        <f t="shared" ca="1" si="295"/>
        <v>372.39006808288946</v>
      </c>
      <c r="G1427" t="str">
        <f t="shared" ca="1" si="296"/>
        <v/>
      </c>
      <c r="H1427">
        <f t="shared" ca="1" si="298"/>
        <v>370.22713255707367</v>
      </c>
      <c r="I1427" s="4" t="str">
        <f t="shared" ca="1" si="299"/>
        <v/>
      </c>
      <c r="J1427">
        <f t="shared" ca="1" si="292"/>
        <v>102.95829538105879</v>
      </c>
      <c r="K1427">
        <f t="shared" ca="1" si="290"/>
        <v>126.86661380738708</v>
      </c>
      <c r="L1427">
        <f t="shared" ca="1" si="291"/>
        <v>0.18845240452800816</v>
      </c>
      <c r="M1427">
        <f t="shared" ca="1" si="300"/>
        <v>86.070426473632907</v>
      </c>
      <c r="N1427">
        <f t="shared" ca="1" si="301"/>
        <v>51.594643599696141</v>
      </c>
      <c r="O1427">
        <f t="shared" ca="1" si="302"/>
        <v>14.905772029589865</v>
      </c>
    </row>
    <row r="1428" spans="1:15" x14ac:dyDescent="0.2">
      <c r="A1428">
        <v>1427</v>
      </c>
      <c r="B1428" s="2">
        <f t="shared" si="297"/>
        <v>41605</v>
      </c>
      <c r="C1428">
        <f t="shared" si="293"/>
        <v>2013</v>
      </c>
      <c r="D1428">
        <v>360.66244680905896</v>
      </c>
      <c r="E1428">
        <f t="shared" ca="1" si="294"/>
        <v>371.67226894132261</v>
      </c>
      <c r="F1428">
        <f t="shared" ca="1" si="295"/>
        <v>372.01994753497303</v>
      </c>
      <c r="G1428" t="str">
        <f t="shared" ca="1" si="296"/>
        <v/>
      </c>
      <c r="H1428">
        <f t="shared" ca="1" si="298"/>
        <v>370.22713255707367</v>
      </c>
      <c r="I1428" s="4" t="str">
        <f t="shared" ca="1" si="299"/>
        <v/>
      </c>
      <c r="J1428">
        <f t="shared" ca="1" si="292"/>
        <v>102.95829538105879</v>
      </c>
      <c r="K1428">
        <f t="shared" ca="1" si="290"/>
        <v>126.86661380738708</v>
      </c>
      <c r="L1428">
        <f t="shared" ca="1" si="291"/>
        <v>0.18845240452800816</v>
      </c>
      <c r="M1428">
        <f t="shared" ca="1" si="300"/>
        <v>86.070426473632907</v>
      </c>
      <c r="N1428">
        <f t="shared" ca="1" si="301"/>
        <v>51.594643599696141</v>
      </c>
      <c r="O1428">
        <f t="shared" ca="1" si="302"/>
        <v>14.905772029589865</v>
      </c>
    </row>
    <row r="1429" spans="1:15" x14ac:dyDescent="0.2">
      <c r="A1429">
        <v>1428</v>
      </c>
      <c r="B1429" s="2">
        <f t="shared" si="297"/>
        <v>41606</v>
      </c>
      <c r="C1429">
        <f t="shared" si="293"/>
        <v>2013</v>
      </c>
      <c r="D1429">
        <v>362.41055671494502</v>
      </c>
      <c r="E1429">
        <f t="shared" ca="1" si="294"/>
        <v>371.20918333000378</v>
      </c>
      <c r="F1429">
        <f t="shared" ca="1" si="295"/>
        <v>371.48703469679509</v>
      </c>
      <c r="G1429" t="str">
        <f t="shared" ca="1" si="296"/>
        <v/>
      </c>
      <c r="H1429">
        <f t="shared" ca="1" si="298"/>
        <v>370.22713255707367</v>
      </c>
      <c r="I1429" s="4" t="str">
        <f t="shared" ca="1" si="299"/>
        <v/>
      </c>
      <c r="J1429">
        <f t="shared" ca="1" si="292"/>
        <v>102.95829538105879</v>
      </c>
      <c r="K1429">
        <f t="shared" ca="1" si="290"/>
        <v>126.86661380738708</v>
      </c>
      <c r="L1429">
        <f t="shared" ca="1" si="291"/>
        <v>0.18845240452800816</v>
      </c>
      <c r="M1429">
        <f t="shared" ca="1" si="300"/>
        <v>86.070426473632907</v>
      </c>
      <c r="N1429">
        <f t="shared" ca="1" si="301"/>
        <v>51.594643599696141</v>
      </c>
      <c r="O1429">
        <f t="shared" ca="1" si="302"/>
        <v>14.905772029589865</v>
      </c>
    </row>
    <row r="1430" spans="1:15" x14ac:dyDescent="0.2">
      <c r="A1430">
        <v>1429</v>
      </c>
      <c r="B1430" s="2">
        <f t="shared" si="297"/>
        <v>41607</v>
      </c>
      <c r="C1430">
        <f t="shared" si="293"/>
        <v>2013</v>
      </c>
      <c r="D1430">
        <v>358.92410446795526</v>
      </c>
      <c r="E1430">
        <f t="shared" ca="1" si="294"/>
        <v>370.59492938690136</v>
      </c>
      <c r="F1430">
        <f t="shared" ca="1" si="295"/>
        <v>370.96348175276285</v>
      </c>
      <c r="G1430" t="str">
        <f t="shared" ca="1" si="296"/>
        <v/>
      </c>
      <c r="H1430">
        <f t="shared" ca="1" si="298"/>
        <v>370.22713255707367</v>
      </c>
      <c r="I1430" s="4" t="str">
        <f t="shared" ca="1" si="299"/>
        <v/>
      </c>
      <c r="J1430">
        <f t="shared" ca="1" si="292"/>
        <v>102.95829538105879</v>
      </c>
      <c r="K1430">
        <f t="shared" ca="1" si="290"/>
        <v>126.86661380738708</v>
      </c>
      <c r="L1430">
        <f t="shared" ca="1" si="291"/>
        <v>0.18845240452800816</v>
      </c>
      <c r="M1430">
        <f t="shared" ca="1" si="300"/>
        <v>86.070426473632907</v>
      </c>
      <c r="N1430">
        <f t="shared" ca="1" si="301"/>
        <v>51.594643599696141</v>
      </c>
      <c r="O1430">
        <f t="shared" ca="1" si="302"/>
        <v>14.905772029589865</v>
      </c>
    </row>
    <row r="1431" spans="1:15" x14ac:dyDescent="0.2">
      <c r="A1431">
        <v>1430</v>
      </c>
      <c r="B1431" s="2">
        <f t="shared" si="297"/>
        <v>41608</v>
      </c>
      <c r="C1431">
        <f t="shared" si="293"/>
        <v>2013</v>
      </c>
      <c r="D1431">
        <v>360.70738902893271</v>
      </c>
      <c r="E1431">
        <f t="shared" ca="1" si="294"/>
        <v>370.10055236900291</v>
      </c>
      <c r="F1431">
        <f t="shared" ca="1" si="295"/>
        <v>370.39717857974193</v>
      </c>
      <c r="G1431" t="str">
        <f t="shared" ca="1" si="296"/>
        <v/>
      </c>
      <c r="H1431">
        <f t="shared" ca="1" si="298"/>
        <v>370.22713255707367</v>
      </c>
      <c r="I1431" s="4" t="str">
        <f t="shared" ca="1" si="299"/>
        <v/>
      </c>
      <c r="J1431">
        <f t="shared" ca="1" si="292"/>
        <v>102.95829538105879</v>
      </c>
      <c r="K1431">
        <f t="shared" ca="1" si="290"/>
        <v>126.86661380738708</v>
      </c>
      <c r="L1431">
        <f t="shared" ca="1" si="291"/>
        <v>0.18845240452800816</v>
      </c>
      <c r="M1431">
        <f t="shared" ca="1" si="300"/>
        <v>86.070426473632907</v>
      </c>
      <c r="N1431">
        <f t="shared" ca="1" si="301"/>
        <v>51.594643599696141</v>
      </c>
      <c r="O1431">
        <f t="shared" ca="1" si="302"/>
        <v>14.905772029589865</v>
      </c>
    </row>
    <row r="1432" spans="1:15" x14ac:dyDescent="0.2">
      <c r="A1432">
        <v>1431</v>
      </c>
      <c r="B1432" s="2">
        <f t="shared" si="297"/>
        <v>41609</v>
      </c>
      <c r="C1432">
        <f t="shared" si="293"/>
        <v>2013</v>
      </c>
      <c r="D1432">
        <v>363.37340404961554</v>
      </c>
      <c r="E1432">
        <f t="shared" ca="1" si="294"/>
        <v>369.76419495303355</v>
      </c>
      <c r="F1432">
        <f t="shared" ca="1" si="295"/>
        <v>369.96600940261516</v>
      </c>
      <c r="G1432" t="str">
        <f t="shared" ca="1" si="296"/>
        <v/>
      </c>
      <c r="H1432">
        <f t="shared" ca="1" si="298"/>
        <v>370.22713255707367</v>
      </c>
      <c r="I1432" s="4" t="str">
        <f t="shared" ca="1" si="299"/>
        <v/>
      </c>
      <c r="J1432">
        <f t="shared" ca="1" si="292"/>
        <v>102.95829538105879</v>
      </c>
      <c r="K1432">
        <f t="shared" ca="1" si="290"/>
        <v>126.86661380738708</v>
      </c>
      <c r="L1432">
        <f t="shared" ca="1" si="291"/>
        <v>0.18845240452800816</v>
      </c>
      <c r="M1432">
        <f t="shared" ca="1" si="300"/>
        <v>86.070426473632907</v>
      </c>
      <c r="N1432">
        <f t="shared" ca="1" si="301"/>
        <v>51.594643599696141</v>
      </c>
      <c r="O1432">
        <f t="shared" ca="1" si="302"/>
        <v>14.905772029589865</v>
      </c>
    </row>
    <row r="1433" spans="1:15" x14ac:dyDescent="0.2">
      <c r="A1433">
        <v>1432</v>
      </c>
      <c r="B1433" s="2">
        <f t="shared" si="297"/>
        <v>41610</v>
      </c>
      <c r="C1433">
        <f t="shared" si="293"/>
        <v>2013</v>
      </c>
      <c r="D1433">
        <v>368.95696498341653</v>
      </c>
      <c r="E1433">
        <f t="shared" ca="1" si="294"/>
        <v>369.72383345455268</v>
      </c>
      <c r="F1433">
        <f t="shared" ca="1" si="295"/>
        <v>369.74805035364125</v>
      </c>
      <c r="G1433" t="str">
        <f t="shared" ca="1" si="296"/>
        <v/>
      </c>
      <c r="H1433">
        <f t="shared" ca="1" si="298"/>
        <v>370.22713255707367</v>
      </c>
      <c r="I1433" s="4" t="str">
        <f t="shared" ca="1" si="299"/>
        <v/>
      </c>
      <c r="J1433">
        <f t="shared" ca="1" si="292"/>
        <v>102.95829538105879</v>
      </c>
      <c r="K1433">
        <f t="shared" ca="1" si="290"/>
        <v>126.86661380738708</v>
      </c>
      <c r="L1433">
        <f t="shared" ca="1" si="291"/>
        <v>0.18845240452800816</v>
      </c>
      <c r="M1433">
        <f t="shared" ca="1" si="300"/>
        <v>86.070426473632907</v>
      </c>
      <c r="N1433">
        <f t="shared" ca="1" si="301"/>
        <v>51.594643599696141</v>
      </c>
      <c r="O1433">
        <f t="shared" ca="1" si="302"/>
        <v>14.905772029589865</v>
      </c>
    </row>
    <row r="1434" spans="1:15" x14ac:dyDescent="0.2">
      <c r="A1434">
        <v>1433</v>
      </c>
      <c r="B1434" s="2">
        <f t="shared" si="297"/>
        <v>41611</v>
      </c>
      <c r="C1434">
        <f t="shared" si="293"/>
        <v>2013</v>
      </c>
      <c r="D1434">
        <v>367.33940404805594</v>
      </c>
      <c r="E1434">
        <f t="shared" ca="1" si="294"/>
        <v>369.60461198422786</v>
      </c>
      <c r="F1434">
        <f t="shared" ca="1" si="295"/>
        <v>369.67614486642276</v>
      </c>
      <c r="G1434" t="str">
        <f t="shared" ca="1" si="296"/>
        <v/>
      </c>
      <c r="H1434">
        <f t="shared" ca="1" si="298"/>
        <v>370.22713255707367</v>
      </c>
      <c r="I1434" s="4" t="str">
        <f t="shared" ca="1" si="299"/>
        <v/>
      </c>
      <c r="J1434">
        <f t="shared" ca="1" si="292"/>
        <v>102.95829538105879</v>
      </c>
      <c r="K1434">
        <f t="shared" ca="1" si="290"/>
        <v>126.86661380738708</v>
      </c>
      <c r="L1434">
        <f t="shared" ca="1" si="291"/>
        <v>0.18845240452800816</v>
      </c>
      <c r="M1434">
        <f t="shared" ca="1" si="300"/>
        <v>86.070426473632907</v>
      </c>
      <c r="N1434">
        <f t="shared" ca="1" si="301"/>
        <v>51.594643599696141</v>
      </c>
      <c r="O1434">
        <f t="shared" ca="1" si="302"/>
        <v>14.905772029589865</v>
      </c>
    </row>
    <row r="1435" spans="1:15" x14ac:dyDescent="0.2">
      <c r="A1435">
        <v>1434</v>
      </c>
      <c r="B1435" s="2">
        <f t="shared" si="297"/>
        <v>41612</v>
      </c>
      <c r="C1435">
        <f t="shared" si="293"/>
        <v>2013</v>
      </c>
      <c r="D1435">
        <v>374.2514281729986</v>
      </c>
      <c r="E1435">
        <f t="shared" ca="1" si="294"/>
        <v>369.8369527936664</v>
      </c>
      <c r="F1435">
        <f t="shared" ca="1" si="295"/>
        <v>369.69754830800332</v>
      </c>
      <c r="G1435" t="str">
        <f t="shared" ca="1" si="296"/>
        <v>BUY</v>
      </c>
      <c r="H1435">
        <f t="shared" ca="1" si="298"/>
        <v>374.2514281729986</v>
      </c>
      <c r="I1435" s="4">
        <f t="shared" ca="1" si="299"/>
        <v>1.0869801972994369E-2</v>
      </c>
      <c r="J1435">
        <f t="shared" ca="1" si="292"/>
        <v>104.07743166332797</v>
      </c>
      <c r="K1435">
        <f t="shared" ca="1" si="290"/>
        <v>126.86661380738708</v>
      </c>
      <c r="L1435">
        <f t="shared" ca="1" si="291"/>
        <v>0.17963104287356779</v>
      </c>
      <c r="M1435">
        <f t="shared" ca="1" si="300"/>
        <v>87.941563456632025</v>
      </c>
      <c r="N1435">
        <f t="shared" ca="1" si="301"/>
        <v>53.2771142760839</v>
      </c>
      <c r="O1435">
        <f t="shared" ca="1" si="302"/>
        <v>15.553863190454827</v>
      </c>
    </row>
    <row r="1436" spans="1:15" x14ac:dyDescent="0.2">
      <c r="A1436">
        <v>1435</v>
      </c>
      <c r="B1436" s="2">
        <f t="shared" si="297"/>
        <v>41613</v>
      </c>
      <c r="C1436">
        <f t="shared" si="293"/>
        <v>2013</v>
      </c>
      <c r="D1436">
        <v>373.21404260627929</v>
      </c>
      <c r="E1436">
        <f t="shared" ca="1" si="294"/>
        <v>370.00580728429702</v>
      </c>
      <c r="F1436">
        <f t="shared" ca="1" si="295"/>
        <v>369.90449458991867</v>
      </c>
      <c r="G1436" t="str">
        <f t="shared" ca="1" si="296"/>
        <v/>
      </c>
      <c r="H1436">
        <f t="shared" ca="1" si="298"/>
        <v>374.2514281729986</v>
      </c>
      <c r="I1436" s="4" t="str">
        <f t="shared" ca="1" si="299"/>
        <v/>
      </c>
      <c r="J1436">
        <f t="shared" ca="1" si="292"/>
        <v>104.07743166332797</v>
      </c>
      <c r="K1436">
        <f t="shared" ref="K1436:K1499" ca="1" si="303">MAX(K1435,J1436)</f>
        <v>126.86661380738708</v>
      </c>
      <c r="L1436">
        <f t="shared" ref="L1436:L1499" ca="1" si="304">1-J1436/K1436</f>
        <v>0.17963104287356779</v>
      </c>
      <c r="M1436">
        <f t="shared" ca="1" si="300"/>
        <v>87.941563456632025</v>
      </c>
      <c r="N1436">
        <f t="shared" ca="1" si="301"/>
        <v>53.2771142760839</v>
      </c>
      <c r="O1436">
        <f t="shared" ca="1" si="302"/>
        <v>15.553863190454827</v>
      </c>
    </row>
    <row r="1437" spans="1:15" x14ac:dyDescent="0.2">
      <c r="A1437">
        <v>1436</v>
      </c>
      <c r="B1437" s="2">
        <f t="shared" si="297"/>
        <v>41614</v>
      </c>
      <c r="C1437">
        <f t="shared" si="293"/>
        <v>2013</v>
      </c>
      <c r="D1437">
        <v>371.51294195632323</v>
      </c>
      <c r="E1437">
        <f t="shared" ca="1" si="294"/>
        <v>370.08116401789835</v>
      </c>
      <c r="F1437">
        <f t="shared" ca="1" si="295"/>
        <v>370.03594997773757</v>
      </c>
      <c r="G1437" t="str">
        <f t="shared" ca="1" si="296"/>
        <v/>
      </c>
      <c r="H1437">
        <f t="shared" ca="1" si="298"/>
        <v>374.2514281729986</v>
      </c>
      <c r="I1437" s="4" t="str">
        <f t="shared" ca="1" si="299"/>
        <v/>
      </c>
      <c r="J1437">
        <f t="shared" ref="J1437:J1500" ca="1" si="305">IF(I1437&lt;&gt;"",J1436*(1+I1437),J1436)</f>
        <v>104.07743166332797</v>
      </c>
      <c r="K1437">
        <f t="shared" ca="1" si="303"/>
        <v>126.86661380738708</v>
      </c>
      <c r="L1437">
        <f t="shared" ca="1" si="304"/>
        <v>0.17963104287356779</v>
      </c>
      <c r="M1437">
        <f t="shared" ca="1" si="300"/>
        <v>87.941563456632025</v>
      </c>
      <c r="N1437">
        <f t="shared" ca="1" si="301"/>
        <v>53.2771142760839</v>
      </c>
      <c r="O1437">
        <f t="shared" ca="1" si="302"/>
        <v>15.553863190454827</v>
      </c>
    </row>
    <row r="1438" spans="1:15" x14ac:dyDescent="0.2">
      <c r="A1438">
        <v>1437</v>
      </c>
      <c r="B1438" s="2">
        <f t="shared" si="297"/>
        <v>41615</v>
      </c>
      <c r="C1438">
        <f t="shared" si="293"/>
        <v>2013</v>
      </c>
      <c r="D1438">
        <v>372.71389879532268</v>
      </c>
      <c r="E1438">
        <f t="shared" ca="1" si="294"/>
        <v>370.21280075676958</v>
      </c>
      <c r="F1438">
        <f t="shared" ca="1" si="295"/>
        <v>370.13381871344683</v>
      </c>
      <c r="G1438" t="str">
        <f t="shared" ca="1" si="296"/>
        <v/>
      </c>
      <c r="H1438">
        <f t="shared" ca="1" si="298"/>
        <v>374.2514281729986</v>
      </c>
      <c r="I1438" s="4" t="str">
        <f t="shared" ca="1" si="299"/>
        <v/>
      </c>
      <c r="J1438">
        <f t="shared" ca="1" si="305"/>
        <v>104.07743166332797</v>
      </c>
      <c r="K1438">
        <f t="shared" ca="1" si="303"/>
        <v>126.86661380738708</v>
      </c>
      <c r="L1438">
        <f t="shared" ca="1" si="304"/>
        <v>0.17963104287356779</v>
      </c>
      <c r="M1438">
        <f t="shared" ca="1" si="300"/>
        <v>87.941563456632025</v>
      </c>
      <c r="N1438">
        <f t="shared" ca="1" si="301"/>
        <v>53.2771142760839</v>
      </c>
      <c r="O1438">
        <f t="shared" ca="1" si="302"/>
        <v>15.553863190454827</v>
      </c>
    </row>
    <row r="1439" spans="1:15" x14ac:dyDescent="0.2">
      <c r="A1439">
        <v>1438</v>
      </c>
      <c r="B1439" s="2">
        <f t="shared" si="297"/>
        <v>41616</v>
      </c>
      <c r="C1439">
        <f t="shared" si="293"/>
        <v>2013</v>
      </c>
      <c r="D1439">
        <v>381.06747201281121</v>
      </c>
      <c r="E1439">
        <f t="shared" ca="1" si="294"/>
        <v>370.75553431957167</v>
      </c>
      <c r="F1439">
        <f t="shared" ca="1" si="295"/>
        <v>370.4298941818904</v>
      </c>
      <c r="G1439" t="str">
        <f t="shared" ca="1" si="296"/>
        <v/>
      </c>
      <c r="H1439">
        <f t="shared" ca="1" si="298"/>
        <v>374.2514281729986</v>
      </c>
      <c r="I1439" s="4" t="str">
        <f t="shared" ca="1" si="299"/>
        <v/>
      </c>
      <c r="J1439">
        <f t="shared" ca="1" si="305"/>
        <v>104.07743166332797</v>
      </c>
      <c r="K1439">
        <f t="shared" ca="1" si="303"/>
        <v>126.86661380738708</v>
      </c>
      <c r="L1439">
        <f t="shared" ca="1" si="304"/>
        <v>0.17963104287356779</v>
      </c>
      <c r="M1439">
        <f t="shared" ca="1" si="300"/>
        <v>87.941563456632025</v>
      </c>
      <c r="N1439">
        <f t="shared" ca="1" si="301"/>
        <v>53.2771142760839</v>
      </c>
      <c r="O1439">
        <f t="shared" ca="1" si="302"/>
        <v>15.553863190454827</v>
      </c>
    </row>
    <row r="1440" spans="1:15" x14ac:dyDescent="0.2">
      <c r="A1440">
        <v>1439</v>
      </c>
      <c r="B1440" s="2">
        <f t="shared" si="297"/>
        <v>41617</v>
      </c>
      <c r="C1440">
        <f t="shared" si="293"/>
        <v>2013</v>
      </c>
      <c r="D1440">
        <v>380.04146047833751</v>
      </c>
      <c r="E1440">
        <f t="shared" ca="1" si="294"/>
        <v>371.21983062750996</v>
      </c>
      <c r="F1440">
        <f t="shared" ca="1" si="295"/>
        <v>370.94125284274696</v>
      </c>
      <c r="G1440" t="str">
        <f t="shared" ca="1" si="296"/>
        <v/>
      </c>
      <c r="H1440">
        <f t="shared" ca="1" si="298"/>
        <v>374.2514281729986</v>
      </c>
      <c r="I1440" s="4" t="str">
        <f t="shared" ca="1" si="299"/>
        <v/>
      </c>
      <c r="J1440">
        <f t="shared" ca="1" si="305"/>
        <v>104.07743166332797</v>
      </c>
      <c r="K1440">
        <f t="shared" ca="1" si="303"/>
        <v>126.86661380738708</v>
      </c>
      <c r="L1440">
        <f t="shared" ca="1" si="304"/>
        <v>0.17963104287356779</v>
      </c>
      <c r="M1440">
        <f t="shared" ca="1" si="300"/>
        <v>87.941563456632025</v>
      </c>
      <c r="N1440">
        <f t="shared" ca="1" si="301"/>
        <v>53.2771142760839</v>
      </c>
      <c r="O1440">
        <f t="shared" ca="1" si="302"/>
        <v>15.553863190454827</v>
      </c>
    </row>
    <row r="1441" spans="1:15" x14ac:dyDescent="0.2">
      <c r="A1441">
        <v>1440</v>
      </c>
      <c r="B1441" s="2">
        <f t="shared" si="297"/>
        <v>41618</v>
      </c>
      <c r="C1441">
        <f t="shared" si="293"/>
        <v>2013</v>
      </c>
      <c r="D1441">
        <v>383.39944678602495</v>
      </c>
      <c r="E1441">
        <f t="shared" ca="1" si="294"/>
        <v>371.82881143543574</v>
      </c>
      <c r="F1441">
        <f t="shared" ca="1" si="295"/>
        <v>371.46342295068024</v>
      </c>
      <c r="G1441" t="str">
        <f t="shared" ca="1" si="296"/>
        <v/>
      </c>
      <c r="H1441">
        <f t="shared" ca="1" si="298"/>
        <v>374.2514281729986</v>
      </c>
      <c r="I1441" s="4" t="str">
        <f t="shared" ca="1" si="299"/>
        <v/>
      </c>
      <c r="J1441">
        <f t="shared" ca="1" si="305"/>
        <v>104.07743166332797</v>
      </c>
      <c r="K1441">
        <f t="shared" ca="1" si="303"/>
        <v>126.86661380738708</v>
      </c>
      <c r="L1441">
        <f t="shared" ca="1" si="304"/>
        <v>0.17963104287356779</v>
      </c>
      <c r="M1441">
        <f t="shared" ca="1" si="300"/>
        <v>87.941563456632025</v>
      </c>
      <c r="N1441">
        <f t="shared" ca="1" si="301"/>
        <v>53.2771142760839</v>
      </c>
      <c r="O1441">
        <f t="shared" ca="1" si="302"/>
        <v>15.553863190454827</v>
      </c>
    </row>
    <row r="1442" spans="1:15" x14ac:dyDescent="0.2">
      <c r="A1442">
        <v>1441</v>
      </c>
      <c r="B1442" s="2">
        <f t="shared" si="297"/>
        <v>41619</v>
      </c>
      <c r="C1442">
        <f t="shared" si="293"/>
        <v>2013</v>
      </c>
      <c r="D1442">
        <v>382.65250409476369</v>
      </c>
      <c r="E1442">
        <f t="shared" ca="1" si="294"/>
        <v>372.36999606840214</v>
      </c>
      <c r="F1442">
        <f t="shared" ca="1" si="295"/>
        <v>372.04528528862232</v>
      </c>
      <c r="G1442" t="str">
        <f t="shared" ca="1" si="296"/>
        <v/>
      </c>
      <c r="H1442">
        <f t="shared" ca="1" si="298"/>
        <v>374.2514281729986</v>
      </c>
      <c r="I1442" s="4" t="str">
        <f t="shared" ca="1" si="299"/>
        <v/>
      </c>
      <c r="J1442">
        <f t="shared" ca="1" si="305"/>
        <v>104.07743166332797</v>
      </c>
      <c r="K1442">
        <f t="shared" ca="1" si="303"/>
        <v>126.86661380738708</v>
      </c>
      <c r="L1442">
        <f t="shared" ca="1" si="304"/>
        <v>0.17963104287356779</v>
      </c>
      <c r="M1442">
        <f t="shared" ca="1" si="300"/>
        <v>87.941563456632025</v>
      </c>
      <c r="N1442">
        <f t="shared" ca="1" si="301"/>
        <v>53.2771142760839</v>
      </c>
      <c r="O1442">
        <f t="shared" ca="1" si="302"/>
        <v>15.553863190454827</v>
      </c>
    </row>
    <row r="1443" spans="1:15" x14ac:dyDescent="0.2">
      <c r="A1443">
        <v>1442</v>
      </c>
      <c r="B1443" s="2">
        <f t="shared" si="297"/>
        <v>41620</v>
      </c>
      <c r="C1443">
        <f t="shared" si="293"/>
        <v>2013</v>
      </c>
      <c r="D1443">
        <v>376.27117320588502</v>
      </c>
      <c r="E1443">
        <f t="shared" ca="1" si="294"/>
        <v>372.56505492527629</v>
      </c>
      <c r="F1443">
        <f t="shared" ca="1" si="295"/>
        <v>372.44801961115184</v>
      </c>
      <c r="G1443" t="str">
        <f t="shared" ca="1" si="296"/>
        <v/>
      </c>
      <c r="H1443">
        <f t="shared" ca="1" si="298"/>
        <v>374.2514281729986</v>
      </c>
      <c r="I1443" s="4" t="str">
        <f t="shared" ca="1" si="299"/>
        <v/>
      </c>
      <c r="J1443">
        <f t="shared" ca="1" si="305"/>
        <v>104.07743166332797</v>
      </c>
      <c r="K1443">
        <f t="shared" ca="1" si="303"/>
        <v>126.86661380738708</v>
      </c>
      <c r="L1443">
        <f t="shared" ca="1" si="304"/>
        <v>0.17963104287356779</v>
      </c>
      <c r="M1443">
        <f t="shared" ca="1" si="300"/>
        <v>87.941563456632025</v>
      </c>
      <c r="N1443">
        <f t="shared" ca="1" si="301"/>
        <v>53.2771142760839</v>
      </c>
      <c r="O1443">
        <f t="shared" ca="1" si="302"/>
        <v>15.553863190454827</v>
      </c>
    </row>
    <row r="1444" spans="1:15" x14ac:dyDescent="0.2">
      <c r="A1444">
        <v>1443</v>
      </c>
      <c r="B1444" s="2">
        <f t="shared" si="297"/>
        <v>41621</v>
      </c>
      <c r="C1444">
        <f t="shared" si="293"/>
        <v>2013</v>
      </c>
      <c r="D1444">
        <v>375.10066188047341</v>
      </c>
      <c r="E1444">
        <f t="shared" ca="1" si="294"/>
        <v>372.69183527303613</v>
      </c>
      <c r="F1444">
        <f t="shared" ca="1" si="295"/>
        <v>372.61576706438029</v>
      </c>
      <c r="G1444" t="str">
        <f t="shared" ca="1" si="296"/>
        <v/>
      </c>
      <c r="H1444">
        <f t="shared" ca="1" si="298"/>
        <v>374.2514281729986</v>
      </c>
      <c r="I1444" s="4" t="str">
        <f t="shared" ca="1" si="299"/>
        <v/>
      </c>
      <c r="J1444">
        <f t="shared" ca="1" si="305"/>
        <v>104.07743166332797</v>
      </c>
      <c r="K1444">
        <f t="shared" ca="1" si="303"/>
        <v>126.86661380738708</v>
      </c>
      <c r="L1444">
        <f t="shared" ca="1" si="304"/>
        <v>0.17963104287356779</v>
      </c>
      <c r="M1444">
        <f t="shared" ca="1" si="300"/>
        <v>87.941563456632025</v>
      </c>
      <c r="N1444">
        <f t="shared" ca="1" si="301"/>
        <v>53.2771142760839</v>
      </c>
      <c r="O1444">
        <f t="shared" ca="1" si="302"/>
        <v>15.553863190454827</v>
      </c>
    </row>
    <row r="1445" spans="1:15" x14ac:dyDescent="0.2">
      <c r="A1445">
        <v>1444</v>
      </c>
      <c r="B1445" s="2">
        <f t="shared" si="297"/>
        <v>41622</v>
      </c>
      <c r="C1445">
        <f t="shared" si="293"/>
        <v>2013</v>
      </c>
      <c r="D1445">
        <v>377.58198933255483</v>
      </c>
      <c r="E1445">
        <f t="shared" ca="1" si="294"/>
        <v>372.93634297601204</v>
      </c>
      <c r="F1445">
        <f t="shared" ca="1" si="295"/>
        <v>372.7896383542265</v>
      </c>
      <c r="G1445" t="str">
        <f t="shared" ca="1" si="296"/>
        <v/>
      </c>
      <c r="H1445">
        <f t="shared" ca="1" si="298"/>
        <v>374.2514281729986</v>
      </c>
      <c r="I1445" s="4" t="str">
        <f t="shared" ca="1" si="299"/>
        <v/>
      </c>
      <c r="J1445">
        <f t="shared" ca="1" si="305"/>
        <v>104.07743166332797</v>
      </c>
      <c r="K1445">
        <f t="shared" ca="1" si="303"/>
        <v>126.86661380738708</v>
      </c>
      <c r="L1445">
        <f t="shared" ca="1" si="304"/>
        <v>0.17963104287356779</v>
      </c>
      <c r="M1445">
        <f t="shared" ca="1" si="300"/>
        <v>87.941563456632025</v>
      </c>
      <c r="N1445">
        <f t="shared" ca="1" si="301"/>
        <v>53.2771142760839</v>
      </c>
      <c r="O1445">
        <f t="shared" ca="1" si="302"/>
        <v>15.553863190454827</v>
      </c>
    </row>
    <row r="1446" spans="1:15" x14ac:dyDescent="0.2">
      <c r="A1446">
        <v>1445</v>
      </c>
      <c r="B1446" s="2">
        <f t="shared" si="297"/>
        <v>41623</v>
      </c>
      <c r="C1446">
        <f t="shared" si="293"/>
        <v>2013</v>
      </c>
      <c r="D1446">
        <v>371.78319444950762</v>
      </c>
      <c r="E1446">
        <f t="shared" ca="1" si="294"/>
        <v>372.87868554968679</v>
      </c>
      <c r="F1446">
        <f t="shared" ca="1" si="295"/>
        <v>372.91328000548197</v>
      </c>
      <c r="G1446" t="str">
        <f t="shared" ca="1" si="296"/>
        <v>SELL</v>
      </c>
      <c r="H1446">
        <f t="shared" ca="1" si="298"/>
        <v>371.78319444950762</v>
      </c>
      <c r="I1446" s="4">
        <f t="shared" ca="1" si="299"/>
        <v>6.5951217221542182E-3</v>
      </c>
      <c r="J1446">
        <f t="shared" ca="1" si="305"/>
        <v>104.76383499367681</v>
      </c>
      <c r="K1446">
        <f t="shared" ca="1" si="303"/>
        <v>126.86661380738708</v>
      </c>
      <c r="L1446">
        <f t="shared" ca="1" si="304"/>
        <v>0.17422060974424214</v>
      </c>
      <c r="M1446">
        <f t="shared" ca="1" si="300"/>
        <v>89.101534087498109</v>
      </c>
      <c r="N1446">
        <f t="shared" ca="1" si="301"/>
        <v>54.331221437051575</v>
      </c>
      <c r="O1446">
        <f t="shared" ca="1" si="302"/>
        <v>15.96418167441796</v>
      </c>
    </row>
    <row r="1447" spans="1:15" x14ac:dyDescent="0.2">
      <c r="A1447">
        <v>1446</v>
      </c>
      <c r="B1447" s="2">
        <f t="shared" si="297"/>
        <v>41624</v>
      </c>
      <c r="C1447">
        <f t="shared" si="293"/>
        <v>2013</v>
      </c>
      <c r="D1447">
        <v>373.15573344694246</v>
      </c>
      <c r="E1447">
        <f t="shared" ca="1" si="294"/>
        <v>372.89253794454959</v>
      </c>
      <c r="F1447">
        <f t="shared" ca="1" si="295"/>
        <v>372.88422650763192</v>
      </c>
      <c r="G1447" t="str">
        <f t="shared" ca="1" si="296"/>
        <v>BUY</v>
      </c>
      <c r="H1447">
        <f t="shared" ca="1" si="298"/>
        <v>373.15573344694246</v>
      </c>
      <c r="I1447" s="4">
        <f t="shared" ca="1" si="299"/>
        <v>3.6917725651024577E-3</v>
      </c>
      <c r="J1447">
        <f t="shared" ca="1" si="305"/>
        <v>105.15059924552139</v>
      </c>
      <c r="K1447">
        <f t="shared" ca="1" si="303"/>
        <v>126.86661380738708</v>
      </c>
      <c r="L1447">
        <f t="shared" ca="1" si="304"/>
        <v>0.17117202004646892</v>
      </c>
      <c r="M1447">
        <f t="shared" ca="1" si="300"/>
        <v>89.759419285603641</v>
      </c>
      <c r="N1447">
        <f t="shared" ca="1" si="301"/>
        <v>54.932956975241012</v>
      </c>
      <c r="O1447">
        <f t="shared" ca="1" si="302"/>
        <v>16.19992618613767</v>
      </c>
    </row>
    <row r="1448" spans="1:15" x14ac:dyDescent="0.2">
      <c r="A1448">
        <v>1447</v>
      </c>
      <c r="B1448" s="2">
        <f t="shared" si="297"/>
        <v>41625</v>
      </c>
      <c r="C1448">
        <f t="shared" si="293"/>
        <v>2013</v>
      </c>
      <c r="D1448">
        <v>373.57025790761611</v>
      </c>
      <c r="E1448">
        <f t="shared" ca="1" si="294"/>
        <v>372.92642394270291</v>
      </c>
      <c r="F1448">
        <f t="shared" ca="1" si="295"/>
        <v>372.90609234381094</v>
      </c>
      <c r="G1448" t="str">
        <f t="shared" ca="1" si="296"/>
        <v/>
      </c>
      <c r="H1448">
        <f t="shared" ca="1" si="298"/>
        <v>373.15573344694246</v>
      </c>
      <c r="I1448" s="4" t="str">
        <f t="shared" ca="1" si="299"/>
        <v/>
      </c>
      <c r="J1448">
        <f t="shared" ca="1" si="305"/>
        <v>105.15059924552139</v>
      </c>
      <c r="K1448">
        <f t="shared" ca="1" si="303"/>
        <v>126.86661380738708</v>
      </c>
      <c r="L1448">
        <f t="shared" ca="1" si="304"/>
        <v>0.17117202004646892</v>
      </c>
      <c r="M1448">
        <f t="shared" ca="1" si="300"/>
        <v>89.759419285603641</v>
      </c>
      <c r="N1448">
        <f t="shared" ca="1" si="301"/>
        <v>54.932956975241012</v>
      </c>
      <c r="O1448">
        <f t="shared" ca="1" si="302"/>
        <v>16.19992618613767</v>
      </c>
    </row>
    <row r="1449" spans="1:15" x14ac:dyDescent="0.2">
      <c r="A1449">
        <v>1448</v>
      </c>
      <c r="B1449" s="2">
        <f t="shared" si="297"/>
        <v>41626</v>
      </c>
      <c r="C1449">
        <f t="shared" si="293"/>
        <v>2013</v>
      </c>
      <c r="D1449">
        <v>367.28183063601136</v>
      </c>
      <c r="E1449">
        <f t="shared" ca="1" si="294"/>
        <v>372.64419427736834</v>
      </c>
      <c r="F1449">
        <f t="shared" ca="1" si="295"/>
        <v>372.81353207656912</v>
      </c>
      <c r="G1449" t="str">
        <f t="shared" ca="1" si="296"/>
        <v>SELL</v>
      </c>
      <c r="H1449">
        <f t="shared" ca="1" si="298"/>
        <v>367.28183063601136</v>
      </c>
      <c r="I1449" s="4">
        <f t="shared" ca="1" si="299"/>
        <v>1.5741156531811098E-2</v>
      </c>
      <c r="J1449">
        <f t="shared" ca="1" si="305"/>
        <v>106.80579128765888</v>
      </c>
      <c r="K1449">
        <f t="shared" ca="1" si="303"/>
        <v>126.86661380738708</v>
      </c>
      <c r="L1449">
        <f t="shared" ca="1" si="304"/>
        <v>0.15812530907607558</v>
      </c>
      <c r="M1449">
        <f t="shared" ca="1" si="300"/>
        <v>92.585253423961944</v>
      </c>
      <c r="N1449">
        <f t="shared" ca="1" si="301"/>
        <v>57.527081798748547</v>
      </c>
      <c r="O1449">
        <f t="shared" ca="1" si="302"/>
        <v>17.219948481736782</v>
      </c>
    </row>
    <row r="1450" spans="1:15" x14ac:dyDescent="0.2">
      <c r="A1450">
        <v>1449</v>
      </c>
      <c r="B1450" s="2">
        <f t="shared" si="297"/>
        <v>41627</v>
      </c>
      <c r="C1450">
        <f t="shared" si="293"/>
        <v>2013</v>
      </c>
      <c r="D1450">
        <v>367.92154429004535</v>
      </c>
      <c r="E1450">
        <f t="shared" ca="1" si="294"/>
        <v>372.40806177800221</v>
      </c>
      <c r="F1450">
        <f t="shared" ca="1" si="295"/>
        <v>372.54974127762188</v>
      </c>
      <c r="G1450" t="str">
        <f t="shared" ca="1" si="296"/>
        <v/>
      </c>
      <c r="H1450">
        <f t="shared" ca="1" si="298"/>
        <v>367.28183063601136</v>
      </c>
      <c r="I1450" s="4" t="str">
        <f t="shared" ca="1" si="299"/>
        <v/>
      </c>
      <c r="J1450">
        <f t="shared" ca="1" si="305"/>
        <v>106.80579128765888</v>
      </c>
      <c r="K1450">
        <f t="shared" ca="1" si="303"/>
        <v>126.86661380738708</v>
      </c>
      <c r="L1450">
        <f t="shared" ca="1" si="304"/>
        <v>0.15812530907607558</v>
      </c>
      <c r="M1450">
        <f t="shared" ca="1" si="300"/>
        <v>92.585253423961944</v>
      </c>
      <c r="N1450">
        <f t="shared" ca="1" si="301"/>
        <v>57.527081798748547</v>
      </c>
      <c r="O1450">
        <f t="shared" ca="1" si="302"/>
        <v>17.219948481736782</v>
      </c>
    </row>
    <row r="1451" spans="1:15" x14ac:dyDescent="0.2">
      <c r="A1451">
        <v>1450</v>
      </c>
      <c r="B1451" s="2">
        <f t="shared" si="297"/>
        <v>41628</v>
      </c>
      <c r="C1451">
        <f t="shared" si="293"/>
        <v>2013</v>
      </c>
      <c r="D1451">
        <v>363.88383392385464</v>
      </c>
      <c r="E1451">
        <f t="shared" ca="1" si="294"/>
        <v>371.98185038529482</v>
      </c>
      <c r="F1451">
        <f t="shared" ca="1" si="295"/>
        <v>372.23757722091926</v>
      </c>
      <c r="G1451" t="str">
        <f t="shared" ca="1" si="296"/>
        <v/>
      </c>
      <c r="H1451">
        <f t="shared" ca="1" si="298"/>
        <v>367.28183063601136</v>
      </c>
      <c r="I1451" s="4" t="str">
        <f t="shared" ca="1" si="299"/>
        <v/>
      </c>
      <c r="J1451">
        <f t="shared" ca="1" si="305"/>
        <v>106.80579128765888</v>
      </c>
      <c r="K1451">
        <f t="shared" ca="1" si="303"/>
        <v>126.86661380738708</v>
      </c>
      <c r="L1451">
        <f t="shared" ca="1" si="304"/>
        <v>0.15812530907607558</v>
      </c>
      <c r="M1451">
        <f t="shared" ca="1" si="300"/>
        <v>92.585253423961944</v>
      </c>
      <c r="N1451">
        <f t="shared" ca="1" si="301"/>
        <v>57.527081798748547</v>
      </c>
      <c r="O1451">
        <f t="shared" ca="1" si="302"/>
        <v>17.219948481736782</v>
      </c>
    </row>
    <row r="1452" spans="1:15" x14ac:dyDescent="0.2">
      <c r="A1452">
        <v>1451</v>
      </c>
      <c r="B1452" s="2">
        <f t="shared" si="297"/>
        <v>41629</v>
      </c>
      <c r="C1452">
        <f t="shared" si="293"/>
        <v>2013</v>
      </c>
      <c r="D1452">
        <v>362.62403704623762</v>
      </c>
      <c r="E1452">
        <f t="shared" ca="1" si="294"/>
        <v>371.51395971834194</v>
      </c>
      <c r="F1452">
        <f t="shared" ca="1" si="295"/>
        <v>371.79469411851363</v>
      </c>
      <c r="G1452" t="str">
        <f t="shared" ca="1" si="296"/>
        <v/>
      </c>
      <c r="H1452">
        <f t="shared" ca="1" si="298"/>
        <v>367.28183063601136</v>
      </c>
      <c r="I1452" s="4" t="str">
        <f t="shared" ca="1" si="299"/>
        <v/>
      </c>
      <c r="J1452">
        <f t="shared" ca="1" si="305"/>
        <v>106.80579128765888</v>
      </c>
      <c r="K1452">
        <f t="shared" ca="1" si="303"/>
        <v>126.86661380738708</v>
      </c>
      <c r="L1452">
        <f t="shared" ca="1" si="304"/>
        <v>0.15812530907607558</v>
      </c>
      <c r="M1452">
        <f t="shared" ca="1" si="300"/>
        <v>92.585253423961944</v>
      </c>
      <c r="N1452">
        <f t="shared" ca="1" si="301"/>
        <v>57.527081798748547</v>
      </c>
      <c r="O1452">
        <f t="shared" ca="1" si="302"/>
        <v>17.219948481736782</v>
      </c>
    </row>
    <row r="1453" spans="1:15" x14ac:dyDescent="0.2">
      <c r="A1453">
        <v>1452</v>
      </c>
      <c r="B1453" s="2">
        <f t="shared" si="297"/>
        <v>41630</v>
      </c>
      <c r="C1453">
        <f t="shared" si="293"/>
        <v>2013</v>
      </c>
      <c r="D1453">
        <v>361.49416171170634</v>
      </c>
      <c r="E1453">
        <f t="shared" ca="1" si="294"/>
        <v>371.01296981801016</v>
      </c>
      <c r="F1453">
        <f t="shared" ca="1" si="295"/>
        <v>371.31356375820928</v>
      </c>
      <c r="G1453" t="str">
        <f t="shared" ca="1" si="296"/>
        <v/>
      </c>
      <c r="H1453">
        <f t="shared" ca="1" si="298"/>
        <v>367.28183063601136</v>
      </c>
      <c r="I1453" s="4" t="str">
        <f t="shared" ca="1" si="299"/>
        <v/>
      </c>
      <c r="J1453">
        <f t="shared" ca="1" si="305"/>
        <v>106.80579128765888</v>
      </c>
      <c r="K1453">
        <f t="shared" ca="1" si="303"/>
        <v>126.86661380738708</v>
      </c>
      <c r="L1453">
        <f t="shared" ca="1" si="304"/>
        <v>0.15812530907607558</v>
      </c>
      <c r="M1453">
        <f t="shared" ca="1" si="300"/>
        <v>92.585253423961944</v>
      </c>
      <c r="N1453">
        <f t="shared" ca="1" si="301"/>
        <v>57.527081798748547</v>
      </c>
      <c r="O1453">
        <f t="shared" ca="1" si="302"/>
        <v>17.219948481736782</v>
      </c>
    </row>
    <row r="1454" spans="1:15" x14ac:dyDescent="0.2">
      <c r="A1454">
        <v>1453</v>
      </c>
      <c r="B1454" s="2">
        <f t="shared" si="297"/>
        <v>41631</v>
      </c>
      <c r="C1454">
        <f t="shared" si="293"/>
        <v>2013</v>
      </c>
      <c r="D1454">
        <v>363.5038725758032</v>
      </c>
      <c r="E1454">
        <f t="shared" ca="1" si="294"/>
        <v>370.6375149558998</v>
      </c>
      <c r="F1454">
        <f t="shared" ca="1" si="295"/>
        <v>370.86278787316604</v>
      </c>
      <c r="G1454" t="str">
        <f t="shared" ca="1" si="296"/>
        <v/>
      </c>
      <c r="H1454">
        <f t="shared" ca="1" si="298"/>
        <v>367.28183063601136</v>
      </c>
      <c r="I1454" s="4" t="str">
        <f t="shared" ca="1" si="299"/>
        <v/>
      </c>
      <c r="J1454">
        <f t="shared" ca="1" si="305"/>
        <v>106.80579128765888</v>
      </c>
      <c r="K1454">
        <f t="shared" ca="1" si="303"/>
        <v>126.86661380738708</v>
      </c>
      <c r="L1454">
        <f t="shared" ca="1" si="304"/>
        <v>0.15812530907607558</v>
      </c>
      <c r="M1454">
        <f t="shared" ca="1" si="300"/>
        <v>92.585253423961944</v>
      </c>
      <c r="N1454">
        <f t="shared" ca="1" si="301"/>
        <v>57.527081798748547</v>
      </c>
      <c r="O1454">
        <f t="shared" ca="1" si="302"/>
        <v>17.219948481736782</v>
      </c>
    </row>
    <row r="1455" spans="1:15" x14ac:dyDescent="0.2">
      <c r="A1455">
        <v>1454</v>
      </c>
      <c r="B1455" s="2">
        <f t="shared" si="297"/>
        <v>41632</v>
      </c>
      <c r="C1455">
        <f t="shared" si="293"/>
        <v>2013</v>
      </c>
      <c r="D1455">
        <v>360.85499580033883</v>
      </c>
      <c r="E1455">
        <f t="shared" ca="1" si="294"/>
        <v>370.14838899812173</v>
      </c>
      <c r="F1455">
        <f t="shared" ca="1" si="295"/>
        <v>370.44186457278852</v>
      </c>
      <c r="G1455" t="str">
        <f t="shared" ca="1" si="296"/>
        <v/>
      </c>
      <c r="H1455">
        <f t="shared" ca="1" si="298"/>
        <v>367.28183063601136</v>
      </c>
      <c r="I1455" s="4" t="str">
        <f t="shared" ca="1" si="299"/>
        <v/>
      </c>
      <c r="J1455">
        <f t="shared" ca="1" si="305"/>
        <v>106.80579128765888</v>
      </c>
      <c r="K1455">
        <f t="shared" ca="1" si="303"/>
        <v>126.86661380738708</v>
      </c>
      <c r="L1455">
        <f t="shared" ca="1" si="304"/>
        <v>0.15812530907607558</v>
      </c>
      <c r="M1455">
        <f t="shared" ca="1" si="300"/>
        <v>92.585253423961944</v>
      </c>
      <c r="N1455">
        <f t="shared" ca="1" si="301"/>
        <v>57.527081798748547</v>
      </c>
      <c r="O1455">
        <f t="shared" ca="1" si="302"/>
        <v>17.219948481736782</v>
      </c>
    </row>
    <row r="1456" spans="1:15" x14ac:dyDescent="0.2">
      <c r="A1456">
        <v>1455</v>
      </c>
      <c r="B1456" s="2">
        <f t="shared" si="297"/>
        <v>41633</v>
      </c>
      <c r="C1456">
        <f t="shared" si="293"/>
        <v>2013</v>
      </c>
      <c r="D1456">
        <v>358.8377843197834</v>
      </c>
      <c r="E1456">
        <f t="shared" ca="1" si="294"/>
        <v>369.58285876420484</v>
      </c>
      <c r="F1456">
        <f t="shared" ca="1" si="295"/>
        <v>369.92217690455504</v>
      </c>
      <c r="G1456" t="str">
        <f t="shared" ca="1" si="296"/>
        <v/>
      </c>
      <c r="H1456">
        <f t="shared" ca="1" si="298"/>
        <v>367.28183063601136</v>
      </c>
      <c r="I1456" s="4" t="str">
        <f t="shared" ca="1" si="299"/>
        <v/>
      </c>
      <c r="J1456">
        <f t="shared" ca="1" si="305"/>
        <v>106.80579128765888</v>
      </c>
      <c r="K1456">
        <f t="shared" ca="1" si="303"/>
        <v>126.86661380738708</v>
      </c>
      <c r="L1456">
        <f t="shared" ca="1" si="304"/>
        <v>0.15812530907607558</v>
      </c>
      <c r="M1456">
        <f t="shared" ca="1" si="300"/>
        <v>92.585253423961944</v>
      </c>
      <c r="N1456">
        <f t="shared" ca="1" si="301"/>
        <v>57.527081798748547</v>
      </c>
      <c r="O1456">
        <f t="shared" ca="1" si="302"/>
        <v>17.219948481736782</v>
      </c>
    </row>
    <row r="1457" spans="1:15" x14ac:dyDescent="0.2">
      <c r="A1457">
        <v>1456</v>
      </c>
      <c r="B1457" s="2">
        <f t="shared" si="297"/>
        <v>41634</v>
      </c>
      <c r="C1457">
        <f t="shared" si="293"/>
        <v>2013</v>
      </c>
      <c r="D1457">
        <v>365.2477560509821</v>
      </c>
      <c r="E1457">
        <f t="shared" ca="1" si="294"/>
        <v>369.36610362854373</v>
      </c>
      <c r="F1457">
        <f t="shared" ca="1" si="295"/>
        <v>369.49615670994041</v>
      </c>
      <c r="G1457" t="str">
        <f t="shared" ca="1" si="296"/>
        <v/>
      </c>
      <c r="H1457">
        <f t="shared" ca="1" si="298"/>
        <v>367.28183063601136</v>
      </c>
      <c r="I1457" s="4" t="str">
        <f t="shared" ca="1" si="299"/>
        <v/>
      </c>
      <c r="J1457">
        <f t="shared" ca="1" si="305"/>
        <v>106.80579128765888</v>
      </c>
      <c r="K1457">
        <f t="shared" ca="1" si="303"/>
        <v>126.86661380738708</v>
      </c>
      <c r="L1457">
        <f t="shared" ca="1" si="304"/>
        <v>0.15812530907607558</v>
      </c>
      <c r="M1457">
        <f t="shared" ca="1" si="300"/>
        <v>92.585253423961944</v>
      </c>
      <c r="N1457">
        <f t="shared" ca="1" si="301"/>
        <v>57.527081798748547</v>
      </c>
      <c r="O1457">
        <f t="shared" ca="1" si="302"/>
        <v>17.219948481736782</v>
      </c>
    </row>
    <row r="1458" spans="1:15" x14ac:dyDescent="0.2">
      <c r="A1458">
        <v>1457</v>
      </c>
      <c r="B1458" s="2">
        <f t="shared" si="297"/>
        <v>41635</v>
      </c>
      <c r="C1458">
        <f t="shared" si="293"/>
        <v>2013</v>
      </c>
      <c r="D1458">
        <v>366.92236966920115</v>
      </c>
      <c r="E1458">
        <f t="shared" ca="1" si="294"/>
        <v>369.24391693057657</v>
      </c>
      <c r="F1458">
        <f t="shared" ca="1" si="295"/>
        <v>369.31722894935689</v>
      </c>
      <c r="G1458" t="str">
        <f t="shared" ca="1" si="296"/>
        <v/>
      </c>
      <c r="H1458">
        <f t="shared" ca="1" si="298"/>
        <v>367.28183063601136</v>
      </c>
      <c r="I1458" s="4" t="str">
        <f t="shared" ca="1" si="299"/>
        <v/>
      </c>
      <c r="J1458">
        <f t="shared" ca="1" si="305"/>
        <v>106.80579128765888</v>
      </c>
      <c r="K1458">
        <f t="shared" ca="1" si="303"/>
        <v>126.86661380738708</v>
      </c>
      <c r="L1458">
        <f t="shared" ca="1" si="304"/>
        <v>0.15812530907607558</v>
      </c>
      <c r="M1458">
        <f t="shared" ca="1" si="300"/>
        <v>92.585253423961944</v>
      </c>
      <c r="N1458">
        <f t="shared" ca="1" si="301"/>
        <v>57.527081798748547</v>
      </c>
      <c r="O1458">
        <f t="shared" ca="1" si="302"/>
        <v>17.219948481736782</v>
      </c>
    </row>
    <row r="1459" spans="1:15" x14ac:dyDescent="0.2">
      <c r="A1459">
        <v>1458</v>
      </c>
      <c r="B1459" s="2">
        <f t="shared" si="297"/>
        <v>41636</v>
      </c>
      <c r="C1459">
        <f t="shared" si="293"/>
        <v>2013</v>
      </c>
      <c r="D1459">
        <v>367.58953746605476</v>
      </c>
      <c r="E1459">
        <f t="shared" ca="1" si="294"/>
        <v>369.16119795735051</v>
      </c>
      <c r="F1459">
        <f t="shared" ca="1" si="295"/>
        <v>369.21082934128617</v>
      </c>
      <c r="G1459" t="str">
        <f t="shared" ca="1" si="296"/>
        <v/>
      </c>
      <c r="H1459">
        <f t="shared" ca="1" si="298"/>
        <v>367.28183063601136</v>
      </c>
      <c r="I1459" s="4" t="str">
        <f t="shared" ca="1" si="299"/>
        <v/>
      </c>
      <c r="J1459">
        <f t="shared" ca="1" si="305"/>
        <v>106.80579128765888</v>
      </c>
      <c r="K1459">
        <f t="shared" ca="1" si="303"/>
        <v>126.86661380738708</v>
      </c>
      <c r="L1459">
        <f t="shared" ca="1" si="304"/>
        <v>0.15812530907607558</v>
      </c>
      <c r="M1459">
        <f t="shared" ca="1" si="300"/>
        <v>92.585253423961944</v>
      </c>
      <c r="N1459">
        <f t="shared" ca="1" si="301"/>
        <v>57.527081798748547</v>
      </c>
      <c r="O1459">
        <f t="shared" ca="1" si="302"/>
        <v>17.219948481736782</v>
      </c>
    </row>
    <row r="1460" spans="1:15" x14ac:dyDescent="0.2">
      <c r="A1460">
        <v>1459</v>
      </c>
      <c r="B1460" s="2">
        <f t="shared" si="297"/>
        <v>41637</v>
      </c>
      <c r="C1460">
        <f t="shared" si="293"/>
        <v>2013</v>
      </c>
      <c r="D1460">
        <v>368.57861917721635</v>
      </c>
      <c r="E1460">
        <f t="shared" ca="1" si="294"/>
        <v>369.13206901834383</v>
      </c>
      <c r="F1460">
        <f t="shared" ca="1" si="295"/>
        <v>369.14954638174788</v>
      </c>
      <c r="G1460" t="str">
        <f t="shared" ca="1" si="296"/>
        <v/>
      </c>
      <c r="H1460">
        <f t="shared" ca="1" si="298"/>
        <v>367.28183063601136</v>
      </c>
      <c r="I1460" s="4" t="str">
        <f t="shared" ca="1" si="299"/>
        <v/>
      </c>
      <c r="J1460">
        <f t="shared" ca="1" si="305"/>
        <v>106.80579128765888</v>
      </c>
      <c r="K1460">
        <f t="shared" ca="1" si="303"/>
        <v>126.86661380738708</v>
      </c>
      <c r="L1460">
        <f t="shared" ca="1" si="304"/>
        <v>0.15812530907607558</v>
      </c>
      <c r="M1460">
        <f t="shared" ca="1" si="300"/>
        <v>92.585253423961944</v>
      </c>
      <c r="N1460">
        <f t="shared" ca="1" si="301"/>
        <v>57.527081798748547</v>
      </c>
      <c r="O1460">
        <f t="shared" ca="1" si="302"/>
        <v>17.219948481736782</v>
      </c>
    </row>
    <row r="1461" spans="1:15" x14ac:dyDescent="0.2">
      <c r="A1461">
        <v>1460</v>
      </c>
      <c r="B1461" s="2">
        <f t="shared" si="297"/>
        <v>41638</v>
      </c>
      <c r="C1461">
        <f t="shared" si="293"/>
        <v>2013</v>
      </c>
      <c r="D1461">
        <v>361.36266019385471</v>
      </c>
      <c r="E1461">
        <f t="shared" ca="1" si="294"/>
        <v>368.74359857711937</v>
      </c>
      <c r="F1461">
        <f t="shared" ca="1" si="295"/>
        <v>368.97668084185403</v>
      </c>
      <c r="G1461" t="str">
        <f t="shared" ca="1" si="296"/>
        <v/>
      </c>
      <c r="H1461">
        <f t="shared" ca="1" si="298"/>
        <v>367.28183063601136</v>
      </c>
      <c r="I1461" s="4" t="str">
        <f t="shared" ca="1" si="299"/>
        <v/>
      </c>
      <c r="J1461">
        <f t="shared" ca="1" si="305"/>
        <v>106.80579128765888</v>
      </c>
      <c r="K1461">
        <f t="shared" ca="1" si="303"/>
        <v>126.86661380738708</v>
      </c>
      <c r="L1461">
        <f t="shared" ca="1" si="304"/>
        <v>0.15812530907607558</v>
      </c>
      <c r="M1461">
        <f t="shared" ca="1" si="300"/>
        <v>92.585253423961944</v>
      </c>
      <c r="N1461">
        <f t="shared" ca="1" si="301"/>
        <v>57.527081798748547</v>
      </c>
      <c r="O1461">
        <f t="shared" ca="1" si="302"/>
        <v>17.219948481736782</v>
      </c>
    </row>
    <row r="1462" spans="1:15" x14ac:dyDescent="0.2">
      <c r="A1462">
        <v>1461</v>
      </c>
      <c r="B1462" s="2">
        <f t="shared" si="297"/>
        <v>41639</v>
      </c>
      <c r="C1462">
        <f t="shared" si="293"/>
        <v>2013</v>
      </c>
      <c r="D1462">
        <v>358.74099235890355</v>
      </c>
      <c r="E1462">
        <f t="shared" ca="1" si="294"/>
        <v>368.24346826620859</v>
      </c>
      <c r="F1462">
        <f t="shared" ca="1" si="295"/>
        <v>368.54354645275504</v>
      </c>
      <c r="G1462" t="str">
        <f t="shared" ca="1" si="296"/>
        <v/>
      </c>
      <c r="H1462">
        <f t="shared" ca="1" si="298"/>
        <v>367.28183063601136</v>
      </c>
      <c r="I1462" s="4" t="str">
        <f t="shared" ca="1" si="299"/>
        <v/>
      </c>
      <c r="J1462">
        <f t="shared" ca="1" si="305"/>
        <v>106.80579128765888</v>
      </c>
      <c r="K1462">
        <f t="shared" ca="1" si="303"/>
        <v>126.86661380738708</v>
      </c>
      <c r="L1462">
        <f t="shared" ca="1" si="304"/>
        <v>0.15812530907607558</v>
      </c>
      <c r="M1462">
        <f t="shared" ca="1" si="300"/>
        <v>92.585253423961944</v>
      </c>
      <c r="N1462">
        <f t="shared" ca="1" si="301"/>
        <v>57.527081798748547</v>
      </c>
      <c r="O1462">
        <f t="shared" ca="1" si="302"/>
        <v>17.219948481736782</v>
      </c>
    </row>
    <row r="1463" spans="1:15" x14ac:dyDescent="0.2">
      <c r="A1463">
        <v>1462</v>
      </c>
      <c r="B1463" s="2">
        <f t="shared" si="297"/>
        <v>41640</v>
      </c>
      <c r="C1463">
        <f t="shared" si="293"/>
        <v>2014</v>
      </c>
      <c r="D1463">
        <v>351.9929042190634</v>
      </c>
      <c r="E1463">
        <f t="shared" ca="1" si="294"/>
        <v>367.43094006385132</v>
      </c>
      <c r="F1463">
        <f t="shared" ca="1" si="295"/>
        <v>367.91845698526566</v>
      </c>
      <c r="G1463" t="str">
        <f t="shared" ca="1" si="296"/>
        <v/>
      </c>
      <c r="H1463">
        <f t="shared" ca="1" si="298"/>
        <v>367.28183063601136</v>
      </c>
      <c r="I1463" s="4" t="str">
        <f t="shared" ca="1" si="299"/>
        <v/>
      </c>
      <c r="J1463">
        <f t="shared" ca="1" si="305"/>
        <v>106.80579128765888</v>
      </c>
      <c r="K1463">
        <f t="shared" ca="1" si="303"/>
        <v>126.86661380738708</v>
      </c>
      <c r="L1463">
        <f t="shared" ca="1" si="304"/>
        <v>0.15812530907607558</v>
      </c>
      <c r="M1463">
        <f t="shared" ca="1" si="300"/>
        <v>92.585253423961944</v>
      </c>
      <c r="N1463">
        <f t="shared" ca="1" si="301"/>
        <v>57.527081798748547</v>
      </c>
      <c r="O1463">
        <f t="shared" ca="1" si="302"/>
        <v>17.219948481736782</v>
      </c>
    </row>
    <row r="1464" spans="1:15" x14ac:dyDescent="0.2">
      <c r="A1464">
        <v>1463</v>
      </c>
      <c r="B1464" s="2">
        <f t="shared" si="297"/>
        <v>41641</v>
      </c>
      <c r="C1464">
        <f t="shared" si="293"/>
        <v>2014</v>
      </c>
      <c r="D1464">
        <v>356.36266764237712</v>
      </c>
      <c r="E1464">
        <f t="shared" ca="1" si="294"/>
        <v>366.87752644277759</v>
      </c>
      <c r="F1464">
        <f t="shared" ca="1" si="295"/>
        <v>367.2095746154219</v>
      </c>
      <c r="G1464" t="str">
        <f t="shared" ca="1" si="296"/>
        <v/>
      </c>
      <c r="H1464">
        <f t="shared" ca="1" si="298"/>
        <v>367.28183063601136</v>
      </c>
      <c r="I1464" s="4" t="str">
        <f t="shared" ca="1" si="299"/>
        <v/>
      </c>
      <c r="J1464">
        <f t="shared" ca="1" si="305"/>
        <v>106.80579128765888</v>
      </c>
      <c r="K1464">
        <f t="shared" ca="1" si="303"/>
        <v>126.86661380738708</v>
      </c>
      <c r="L1464">
        <f t="shared" ca="1" si="304"/>
        <v>0.15812530907607558</v>
      </c>
      <c r="M1464">
        <f t="shared" ca="1" si="300"/>
        <v>92.585253423961944</v>
      </c>
      <c r="N1464">
        <f t="shared" ca="1" si="301"/>
        <v>57.527081798748547</v>
      </c>
      <c r="O1464">
        <f t="shared" ca="1" si="302"/>
        <v>17.219948481736782</v>
      </c>
    </row>
    <row r="1465" spans="1:15" x14ac:dyDescent="0.2">
      <c r="A1465">
        <v>1464</v>
      </c>
      <c r="B1465" s="2">
        <f t="shared" si="297"/>
        <v>41642</v>
      </c>
      <c r="C1465">
        <f t="shared" si="293"/>
        <v>2014</v>
      </c>
      <c r="D1465">
        <v>356.91719929803435</v>
      </c>
      <c r="E1465">
        <f t="shared" ca="1" si="294"/>
        <v>366.37951008554046</v>
      </c>
      <c r="F1465">
        <f t="shared" ca="1" si="295"/>
        <v>366.67831989988269</v>
      </c>
      <c r="G1465" t="str">
        <f t="shared" ca="1" si="296"/>
        <v/>
      </c>
      <c r="H1465">
        <f t="shared" ca="1" si="298"/>
        <v>367.28183063601136</v>
      </c>
      <c r="I1465" s="4" t="str">
        <f t="shared" ca="1" si="299"/>
        <v/>
      </c>
      <c r="J1465">
        <f t="shared" ca="1" si="305"/>
        <v>106.80579128765888</v>
      </c>
      <c r="K1465">
        <f t="shared" ca="1" si="303"/>
        <v>126.86661380738708</v>
      </c>
      <c r="L1465">
        <f t="shared" ca="1" si="304"/>
        <v>0.15812530907607558</v>
      </c>
      <c r="M1465">
        <f t="shared" ca="1" si="300"/>
        <v>92.585253423961944</v>
      </c>
      <c r="N1465">
        <f t="shared" ca="1" si="301"/>
        <v>57.527081798748547</v>
      </c>
      <c r="O1465">
        <f t="shared" ca="1" si="302"/>
        <v>17.219948481736782</v>
      </c>
    </row>
    <row r="1466" spans="1:15" x14ac:dyDescent="0.2">
      <c r="A1466">
        <v>1465</v>
      </c>
      <c r="B1466" s="2">
        <f t="shared" si="297"/>
        <v>41643</v>
      </c>
      <c r="C1466">
        <f t="shared" si="293"/>
        <v>2014</v>
      </c>
      <c r="D1466">
        <v>358.14470237441822</v>
      </c>
      <c r="E1466">
        <f t="shared" ca="1" si="294"/>
        <v>365.96776969998439</v>
      </c>
      <c r="F1466">
        <f t="shared" ca="1" si="295"/>
        <v>366.21481393131808</v>
      </c>
      <c r="G1466" t="str">
        <f t="shared" ca="1" si="296"/>
        <v/>
      </c>
      <c r="H1466">
        <f t="shared" ca="1" si="298"/>
        <v>367.28183063601136</v>
      </c>
      <c r="I1466" s="4" t="str">
        <f t="shared" ca="1" si="299"/>
        <v/>
      </c>
      <c r="J1466">
        <f t="shared" ca="1" si="305"/>
        <v>106.80579128765888</v>
      </c>
      <c r="K1466">
        <f t="shared" ca="1" si="303"/>
        <v>126.86661380738708</v>
      </c>
      <c r="L1466">
        <f t="shared" ca="1" si="304"/>
        <v>0.15812530907607558</v>
      </c>
      <c r="M1466">
        <f t="shared" ca="1" si="300"/>
        <v>92.585253423961944</v>
      </c>
      <c r="N1466">
        <f t="shared" ca="1" si="301"/>
        <v>57.527081798748547</v>
      </c>
      <c r="O1466">
        <f t="shared" ca="1" si="302"/>
        <v>17.219948481736782</v>
      </c>
    </row>
    <row r="1467" spans="1:15" x14ac:dyDescent="0.2">
      <c r="A1467">
        <v>1466</v>
      </c>
      <c r="B1467" s="2">
        <f t="shared" si="297"/>
        <v>41644</v>
      </c>
      <c r="C1467">
        <f t="shared" si="293"/>
        <v>2014</v>
      </c>
      <c r="D1467">
        <v>358.61662312490267</v>
      </c>
      <c r="E1467">
        <f t="shared" ca="1" si="294"/>
        <v>365.60021237123027</v>
      </c>
      <c r="F1467">
        <f t="shared" ca="1" si="295"/>
        <v>365.82074676848276</v>
      </c>
      <c r="G1467" t="str">
        <f t="shared" ca="1" si="296"/>
        <v/>
      </c>
      <c r="H1467">
        <f t="shared" ca="1" si="298"/>
        <v>367.28183063601136</v>
      </c>
      <c r="I1467" s="4" t="str">
        <f t="shared" ca="1" si="299"/>
        <v/>
      </c>
      <c r="J1467">
        <f t="shared" ca="1" si="305"/>
        <v>106.80579128765888</v>
      </c>
      <c r="K1467">
        <f t="shared" ca="1" si="303"/>
        <v>126.86661380738708</v>
      </c>
      <c r="L1467">
        <f t="shared" ca="1" si="304"/>
        <v>0.15812530907607558</v>
      </c>
      <c r="M1467">
        <f t="shared" ca="1" si="300"/>
        <v>92.585253423961944</v>
      </c>
      <c r="N1467">
        <f t="shared" ca="1" si="301"/>
        <v>57.527081798748547</v>
      </c>
      <c r="O1467">
        <f t="shared" ca="1" si="302"/>
        <v>17.219948481736782</v>
      </c>
    </row>
    <row r="1468" spans="1:15" x14ac:dyDescent="0.2">
      <c r="A1468">
        <v>1467</v>
      </c>
      <c r="B1468" s="2">
        <f t="shared" si="297"/>
        <v>41645</v>
      </c>
      <c r="C1468">
        <f t="shared" si="293"/>
        <v>2014</v>
      </c>
      <c r="D1468">
        <v>360.58868710224692</v>
      </c>
      <c r="E1468">
        <f t="shared" ca="1" si="294"/>
        <v>365.34963610778107</v>
      </c>
      <c r="F1468">
        <f t="shared" ca="1" si="295"/>
        <v>365.49998186585066</v>
      </c>
      <c r="G1468" t="str">
        <f t="shared" ca="1" si="296"/>
        <v/>
      </c>
      <c r="H1468">
        <f t="shared" ca="1" si="298"/>
        <v>367.28183063601136</v>
      </c>
      <c r="I1468" s="4" t="str">
        <f t="shared" ca="1" si="299"/>
        <v/>
      </c>
      <c r="J1468">
        <f t="shared" ca="1" si="305"/>
        <v>106.80579128765888</v>
      </c>
      <c r="K1468">
        <f t="shared" ca="1" si="303"/>
        <v>126.86661380738708</v>
      </c>
      <c r="L1468">
        <f t="shared" ca="1" si="304"/>
        <v>0.15812530907607558</v>
      </c>
      <c r="M1468">
        <f t="shared" ca="1" si="300"/>
        <v>92.585253423961944</v>
      </c>
      <c r="N1468">
        <f t="shared" ca="1" si="301"/>
        <v>57.527081798748547</v>
      </c>
      <c r="O1468">
        <f t="shared" ca="1" si="302"/>
        <v>17.219948481736782</v>
      </c>
    </row>
    <row r="1469" spans="1:15" x14ac:dyDescent="0.2">
      <c r="A1469">
        <v>1468</v>
      </c>
      <c r="B1469" s="2">
        <f t="shared" si="297"/>
        <v>41646</v>
      </c>
      <c r="C1469">
        <f t="shared" si="293"/>
        <v>2014</v>
      </c>
      <c r="D1469">
        <v>359.48925971681666</v>
      </c>
      <c r="E1469">
        <f t="shared" ca="1" si="294"/>
        <v>365.05661728823281</v>
      </c>
      <c r="F1469">
        <f t="shared" ca="1" si="295"/>
        <v>365.23242857996178</v>
      </c>
      <c r="G1469" t="str">
        <f t="shared" ca="1" si="296"/>
        <v/>
      </c>
      <c r="H1469">
        <f t="shared" ca="1" si="298"/>
        <v>367.28183063601136</v>
      </c>
      <c r="I1469" s="4" t="str">
        <f t="shared" ca="1" si="299"/>
        <v/>
      </c>
      <c r="J1469">
        <f t="shared" ca="1" si="305"/>
        <v>106.80579128765888</v>
      </c>
      <c r="K1469">
        <f t="shared" ca="1" si="303"/>
        <v>126.86661380738708</v>
      </c>
      <c r="L1469">
        <f t="shared" ca="1" si="304"/>
        <v>0.15812530907607558</v>
      </c>
      <c r="M1469">
        <f t="shared" ca="1" si="300"/>
        <v>92.585253423961944</v>
      </c>
      <c r="N1469">
        <f t="shared" ca="1" si="301"/>
        <v>57.527081798748547</v>
      </c>
      <c r="O1469">
        <f t="shared" ca="1" si="302"/>
        <v>17.219948481736782</v>
      </c>
    </row>
    <row r="1470" spans="1:15" x14ac:dyDescent="0.2">
      <c r="A1470">
        <v>1469</v>
      </c>
      <c r="B1470" s="2">
        <f t="shared" si="297"/>
        <v>41647</v>
      </c>
      <c r="C1470">
        <f t="shared" si="293"/>
        <v>2014</v>
      </c>
      <c r="D1470">
        <v>360.28869406889402</v>
      </c>
      <c r="E1470">
        <f t="shared" ca="1" si="294"/>
        <v>364.81822112726587</v>
      </c>
      <c r="F1470">
        <f t="shared" ca="1" si="295"/>
        <v>364.96125882384609</v>
      </c>
      <c r="G1470" t="str">
        <f t="shared" ca="1" si="296"/>
        <v/>
      </c>
      <c r="H1470">
        <f t="shared" ca="1" si="298"/>
        <v>367.28183063601136</v>
      </c>
      <c r="I1470" s="4" t="str">
        <f t="shared" ca="1" si="299"/>
        <v/>
      </c>
      <c r="J1470">
        <f t="shared" ca="1" si="305"/>
        <v>106.80579128765888</v>
      </c>
      <c r="K1470">
        <f t="shared" ca="1" si="303"/>
        <v>126.86661380738708</v>
      </c>
      <c r="L1470">
        <f t="shared" ca="1" si="304"/>
        <v>0.15812530907607558</v>
      </c>
      <c r="M1470">
        <f t="shared" ca="1" si="300"/>
        <v>92.585253423961944</v>
      </c>
      <c r="N1470">
        <f t="shared" ca="1" si="301"/>
        <v>57.527081798748547</v>
      </c>
      <c r="O1470">
        <f t="shared" ca="1" si="302"/>
        <v>17.219948481736782</v>
      </c>
    </row>
    <row r="1471" spans="1:15" x14ac:dyDescent="0.2">
      <c r="A1471">
        <v>1470</v>
      </c>
      <c r="B1471" s="2">
        <f t="shared" si="297"/>
        <v>41648</v>
      </c>
      <c r="C1471">
        <f t="shared" si="293"/>
        <v>2014</v>
      </c>
      <c r="D1471">
        <v>359.36432852693525</v>
      </c>
      <c r="E1471">
        <f t="shared" ca="1" si="294"/>
        <v>364.54552649724934</v>
      </c>
      <c r="F1471">
        <f t="shared" ca="1" si="295"/>
        <v>364.70914327525929</v>
      </c>
      <c r="G1471" t="str">
        <f t="shared" ca="1" si="296"/>
        <v/>
      </c>
      <c r="H1471">
        <f t="shared" ca="1" si="298"/>
        <v>367.28183063601136</v>
      </c>
      <c r="I1471" s="4" t="str">
        <f t="shared" ca="1" si="299"/>
        <v/>
      </c>
      <c r="J1471">
        <f t="shared" ca="1" si="305"/>
        <v>106.80579128765888</v>
      </c>
      <c r="K1471">
        <f t="shared" ca="1" si="303"/>
        <v>126.86661380738708</v>
      </c>
      <c r="L1471">
        <f t="shared" ca="1" si="304"/>
        <v>0.15812530907607558</v>
      </c>
      <c r="M1471">
        <f t="shared" ca="1" si="300"/>
        <v>92.585253423961944</v>
      </c>
      <c r="N1471">
        <f t="shared" ca="1" si="301"/>
        <v>57.527081798748547</v>
      </c>
      <c r="O1471">
        <f t="shared" ca="1" si="302"/>
        <v>17.219948481736782</v>
      </c>
    </row>
    <row r="1472" spans="1:15" x14ac:dyDescent="0.2">
      <c r="A1472">
        <v>1471</v>
      </c>
      <c r="B1472" s="2">
        <f t="shared" si="297"/>
        <v>41649</v>
      </c>
      <c r="C1472">
        <f t="shared" si="293"/>
        <v>2014</v>
      </c>
      <c r="D1472">
        <v>364.10613818631634</v>
      </c>
      <c r="E1472">
        <f t="shared" ca="1" si="294"/>
        <v>364.52355708170273</v>
      </c>
      <c r="F1472">
        <f t="shared" ca="1" si="295"/>
        <v>364.53673873103065</v>
      </c>
      <c r="G1472" t="str">
        <f t="shared" ca="1" si="296"/>
        <v/>
      </c>
      <c r="H1472">
        <f t="shared" ca="1" si="298"/>
        <v>367.28183063601136</v>
      </c>
      <c r="I1472" s="4" t="str">
        <f t="shared" ca="1" si="299"/>
        <v/>
      </c>
      <c r="J1472">
        <f t="shared" ca="1" si="305"/>
        <v>106.80579128765888</v>
      </c>
      <c r="K1472">
        <f t="shared" ca="1" si="303"/>
        <v>126.86661380738708</v>
      </c>
      <c r="L1472">
        <f t="shared" ca="1" si="304"/>
        <v>0.15812530907607558</v>
      </c>
      <c r="M1472">
        <f t="shared" ca="1" si="300"/>
        <v>92.585253423961944</v>
      </c>
      <c r="N1472">
        <f t="shared" ca="1" si="301"/>
        <v>57.527081798748547</v>
      </c>
      <c r="O1472">
        <f t="shared" ca="1" si="302"/>
        <v>17.219948481736782</v>
      </c>
    </row>
    <row r="1473" spans="1:15" x14ac:dyDescent="0.2">
      <c r="A1473">
        <v>1472</v>
      </c>
      <c r="B1473" s="2">
        <f t="shared" si="297"/>
        <v>41650</v>
      </c>
      <c r="C1473">
        <f t="shared" si="293"/>
        <v>2014</v>
      </c>
      <c r="D1473">
        <v>374.734664613848</v>
      </c>
      <c r="E1473">
        <f t="shared" ca="1" si="294"/>
        <v>365.03411245831001</v>
      </c>
      <c r="F1473">
        <f t="shared" ca="1" si="295"/>
        <v>364.72777923234565</v>
      </c>
      <c r="G1473" t="str">
        <f t="shared" ca="1" si="296"/>
        <v>BUY</v>
      </c>
      <c r="H1473">
        <f t="shared" ca="1" si="298"/>
        <v>374.734664613848</v>
      </c>
      <c r="I1473" s="4">
        <f t="shared" ca="1" si="299"/>
        <v>2.0291866779608387E-2</v>
      </c>
      <c r="J1473">
        <f t="shared" ca="1" si="305"/>
        <v>108.97308017575871</v>
      </c>
      <c r="K1473">
        <f t="shared" ca="1" si="303"/>
        <v>126.86661380738708</v>
      </c>
      <c r="L1473">
        <f t="shared" ca="1" si="304"/>
        <v>0.14104210000272333</v>
      </c>
      <c r="M1473">
        <f t="shared" ca="1" si="300"/>
        <v>96.34270868043258</v>
      </c>
      <c r="N1473">
        <f t="shared" ca="1" si="301"/>
        <v>61.029077438988061</v>
      </c>
      <c r="O1473">
        <f t="shared" ca="1" si="302"/>
        <v>18.61764808390927</v>
      </c>
    </row>
    <row r="1474" spans="1:15" x14ac:dyDescent="0.2">
      <c r="A1474">
        <v>1473</v>
      </c>
      <c r="B1474" s="2">
        <f t="shared" si="297"/>
        <v>41651</v>
      </c>
      <c r="C1474">
        <f t="shared" si="293"/>
        <v>2014</v>
      </c>
      <c r="D1474">
        <v>366.70746079908366</v>
      </c>
      <c r="E1474">
        <f t="shared" ca="1" si="294"/>
        <v>365.11777987534867</v>
      </c>
      <c r="F1474">
        <f t="shared" ca="1" si="295"/>
        <v>365.06757942512542</v>
      </c>
      <c r="G1474" t="str">
        <f t="shared" ca="1" si="296"/>
        <v/>
      </c>
      <c r="H1474">
        <f t="shared" ca="1" si="298"/>
        <v>374.734664613848</v>
      </c>
      <c r="I1474" s="4" t="str">
        <f t="shared" ca="1" si="299"/>
        <v/>
      </c>
      <c r="J1474">
        <f t="shared" ca="1" si="305"/>
        <v>108.97308017575871</v>
      </c>
      <c r="K1474">
        <f t="shared" ca="1" si="303"/>
        <v>126.86661380738708</v>
      </c>
      <c r="L1474">
        <f t="shared" ca="1" si="304"/>
        <v>0.14104210000272333</v>
      </c>
      <c r="M1474">
        <f t="shared" ca="1" si="300"/>
        <v>96.34270868043258</v>
      </c>
      <c r="N1474">
        <f t="shared" ca="1" si="301"/>
        <v>61.029077438988061</v>
      </c>
      <c r="O1474">
        <f t="shared" ca="1" si="302"/>
        <v>18.61764808390927</v>
      </c>
    </row>
    <row r="1475" spans="1:15" x14ac:dyDescent="0.2">
      <c r="A1475">
        <v>1474</v>
      </c>
      <c r="B1475" s="2">
        <f t="shared" si="297"/>
        <v>41652</v>
      </c>
      <c r="C1475">
        <f t="shared" ref="C1475:C1538" si="306">YEAR(B1475)</f>
        <v>2014</v>
      </c>
      <c r="D1475">
        <v>365.30816955381539</v>
      </c>
      <c r="E1475">
        <f t="shared" ref="E1475:E1538" ca="1" si="307">IF($A1475=$Y$7, AVERAGE(OFFSET($D1476,-$Y$7,0,$Y$7,1)),IF($A1475&gt;$Y$7,((($Y$7-1)*E1474)+$D1475)/$Y$7,""))</f>
        <v>365.12729935927206</v>
      </c>
      <c r="F1475">
        <f t="shared" ref="F1475:F1538" ca="1" si="308">IF($A1475=$Y$8, AVERAGE(OFFSET($D1476,-$Y$8,0,$Y$8,1)),IF($A1475&gt;$Y$8,((($Y$8-1)*E1474)+$D1475)/$Y$8,""))</f>
        <v>365.12158766891798</v>
      </c>
      <c r="G1475" t="str">
        <f t="shared" ref="G1475:G1538" ca="1" si="309">IF(A1475&gt;$Y$8,IF(AND(E1475&gt;=F1475,E1474&lt;F1474),"BUY",IF(AND(E1475&lt;=F1475,E1474&gt;F1474),"SELL","")),"")</f>
        <v/>
      </c>
      <c r="H1475">
        <f t="shared" ca="1" si="298"/>
        <v>374.734664613848</v>
      </c>
      <c r="I1475" s="4" t="str">
        <f t="shared" ca="1" si="299"/>
        <v/>
      </c>
      <c r="J1475">
        <f t="shared" ca="1" si="305"/>
        <v>108.97308017575871</v>
      </c>
      <c r="K1475">
        <f t="shared" ca="1" si="303"/>
        <v>126.86661380738708</v>
      </c>
      <c r="L1475">
        <f t="shared" ca="1" si="304"/>
        <v>0.14104210000272333</v>
      </c>
      <c r="M1475">
        <f t="shared" ca="1" si="300"/>
        <v>96.34270868043258</v>
      </c>
      <c r="N1475">
        <f t="shared" ca="1" si="301"/>
        <v>61.029077438988061</v>
      </c>
      <c r="O1475">
        <f t="shared" ca="1" si="302"/>
        <v>18.61764808390927</v>
      </c>
    </row>
    <row r="1476" spans="1:15" x14ac:dyDescent="0.2">
      <c r="A1476">
        <v>1475</v>
      </c>
      <c r="B1476" s="2">
        <f t="shared" ref="B1476:B1539" si="310">B1475+1</f>
        <v>41653</v>
      </c>
      <c r="C1476">
        <f t="shared" si="306"/>
        <v>2014</v>
      </c>
      <c r="D1476">
        <v>362.02662144489881</v>
      </c>
      <c r="E1476">
        <f t="shared" ca="1" si="307"/>
        <v>364.97226546355336</v>
      </c>
      <c r="F1476">
        <f t="shared" ca="1" si="308"/>
        <v>365.06528580098461</v>
      </c>
      <c r="G1476" t="str">
        <f t="shared" ca="1" si="309"/>
        <v>SELL</v>
      </c>
      <c r="H1476">
        <f t="shared" ref="H1476:H1539" ca="1" si="311">IF(G1476&lt;&gt;"",D1476,H1475)</f>
        <v>362.02662144489881</v>
      </c>
      <c r="I1476" s="4">
        <f t="shared" ref="I1476:I1539" ca="1" si="312">IF(H1475&lt;&gt;0,IF(G1476="BUY",(H1476-H1475)/H1475,IF(G1476="SELL",(H1475-H1476)/H1475,"")),"")</f>
        <v>3.3912110004673354E-2</v>
      </c>
      <c r="J1476">
        <f t="shared" ca="1" si="305"/>
        <v>112.66858725822712</v>
      </c>
      <c r="K1476">
        <f t="shared" ca="1" si="303"/>
        <v>126.86661380738708</v>
      </c>
      <c r="L1476">
        <f t="shared" ca="1" si="304"/>
        <v>0.11191302520863255</v>
      </c>
      <c r="M1476">
        <f t="shared" ref="M1476:M1539" ca="1" si="313">IF(I1476&lt;&gt;"",M1475*(1+2*I1476),M1475)</f>
        <v>102.87707775027063</v>
      </c>
      <c r="N1476">
        <f t="shared" ref="N1476:N1539" ca="1" si="314">IF(I1476&lt;&gt;"",N1475*(1+3*I1476),N1475)</f>
        <v>67.237951801772141</v>
      </c>
      <c r="O1476">
        <f t="shared" ref="O1476:O1539" ca="1" si="315">IF(I1476&lt;&gt;"",O1475*(1+4*I1476),O1475)</f>
        <v>21.143103003308578</v>
      </c>
    </row>
    <row r="1477" spans="1:15" x14ac:dyDescent="0.2">
      <c r="A1477">
        <v>1476</v>
      </c>
      <c r="B1477" s="2">
        <f t="shared" si="310"/>
        <v>41654</v>
      </c>
      <c r="C1477">
        <f t="shared" si="306"/>
        <v>2014</v>
      </c>
      <c r="D1477">
        <v>359.31406777945188</v>
      </c>
      <c r="E1477">
        <f t="shared" ca="1" si="307"/>
        <v>364.68935557934827</v>
      </c>
      <c r="F1477">
        <f t="shared" ca="1" si="308"/>
        <v>364.85910150987132</v>
      </c>
      <c r="G1477" t="str">
        <f t="shared" ca="1" si="309"/>
        <v/>
      </c>
      <c r="H1477">
        <f t="shared" ca="1" si="311"/>
        <v>362.02662144489881</v>
      </c>
      <c r="I1477" s="4" t="str">
        <f t="shared" ca="1" si="312"/>
        <v/>
      </c>
      <c r="J1477">
        <f t="shared" ca="1" si="305"/>
        <v>112.66858725822712</v>
      </c>
      <c r="K1477">
        <f t="shared" ca="1" si="303"/>
        <v>126.86661380738708</v>
      </c>
      <c r="L1477">
        <f t="shared" ca="1" si="304"/>
        <v>0.11191302520863255</v>
      </c>
      <c r="M1477">
        <f t="shared" ca="1" si="313"/>
        <v>102.87707775027063</v>
      </c>
      <c r="N1477">
        <f t="shared" ca="1" si="314"/>
        <v>67.237951801772141</v>
      </c>
      <c r="O1477">
        <f t="shared" ca="1" si="315"/>
        <v>21.143103003308578</v>
      </c>
    </row>
    <row r="1478" spans="1:15" x14ac:dyDescent="0.2">
      <c r="A1478">
        <v>1477</v>
      </c>
      <c r="B1478" s="2">
        <f t="shared" si="310"/>
        <v>41655</v>
      </c>
      <c r="C1478">
        <f t="shared" si="306"/>
        <v>2014</v>
      </c>
      <c r="D1478">
        <v>355.30723113680176</v>
      </c>
      <c r="E1478">
        <f t="shared" ca="1" si="307"/>
        <v>364.22024935722095</v>
      </c>
      <c r="F1478">
        <f t="shared" ca="1" si="308"/>
        <v>364.50171309049733</v>
      </c>
      <c r="G1478" t="str">
        <f t="shared" ca="1" si="309"/>
        <v/>
      </c>
      <c r="H1478">
        <f t="shared" ca="1" si="311"/>
        <v>362.02662144489881</v>
      </c>
      <c r="I1478" s="4" t="str">
        <f t="shared" ca="1" si="312"/>
        <v/>
      </c>
      <c r="J1478">
        <f t="shared" ca="1" si="305"/>
        <v>112.66858725822712</v>
      </c>
      <c r="K1478">
        <f t="shared" ca="1" si="303"/>
        <v>126.86661380738708</v>
      </c>
      <c r="L1478">
        <f t="shared" ca="1" si="304"/>
        <v>0.11191302520863255</v>
      </c>
      <c r="M1478">
        <f t="shared" ca="1" si="313"/>
        <v>102.87707775027063</v>
      </c>
      <c r="N1478">
        <f t="shared" ca="1" si="314"/>
        <v>67.237951801772141</v>
      </c>
      <c r="O1478">
        <f t="shared" ca="1" si="315"/>
        <v>21.143103003308578</v>
      </c>
    </row>
    <row r="1479" spans="1:15" x14ac:dyDescent="0.2">
      <c r="A1479">
        <v>1478</v>
      </c>
      <c r="B1479" s="2">
        <f t="shared" si="310"/>
        <v>41656</v>
      </c>
      <c r="C1479">
        <f t="shared" si="306"/>
        <v>2014</v>
      </c>
      <c r="D1479">
        <v>344.86387947985071</v>
      </c>
      <c r="E1479">
        <f t="shared" ca="1" si="307"/>
        <v>363.25243086335246</v>
      </c>
      <c r="F1479">
        <f t="shared" ca="1" si="308"/>
        <v>363.83312195967352</v>
      </c>
      <c r="G1479" t="str">
        <f t="shared" ca="1" si="309"/>
        <v/>
      </c>
      <c r="H1479">
        <f t="shared" ca="1" si="311"/>
        <v>362.02662144489881</v>
      </c>
      <c r="I1479" s="4" t="str">
        <f t="shared" ca="1" si="312"/>
        <v/>
      </c>
      <c r="J1479">
        <f t="shared" ca="1" si="305"/>
        <v>112.66858725822712</v>
      </c>
      <c r="K1479">
        <f t="shared" ca="1" si="303"/>
        <v>126.86661380738708</v>
      </c>
      <c r="L1479">
        <f t="shared" ca="1" si="304"/>
        <v>0.11191302520863255</v>
      </c>
      <c r="M1479">
        <f t="shared" ca="1" si="313"/>
        <v>102.87707775027063</v>
      </c>
      <c r="N1479">
        <f t="shared" ca="1" si="314"/>
        <v>67.237951801772141</v>
      </c>
      <c r="O1479">
        <f t="shared" ca="1" si="315"/>
        <v>21.143103003308578</v>
      </c>
    </row>
    <row r="1480" spans="1:15" x14ac:dyDescent="0.2">
      <c r="A1480">
        <v>1479</v>
      </c>
      <c r="B1480" s="2">
        <f t="shared" si="310"/>
        <v>41657</v>
      </c>
      <c r="C1480">
        <f t="shared" si="306"/>
        <v>2014</v>
      </c>
      <c r="D1480">
        <v>341.45264616874823</v>
      </c>
      <c r="E1480">
        <f t="shared" ca="1" si="307"/>
        <v>362.16244162862228</v>
      </c>
      <c r="F1480">
        <f t="shared" ca="1" si="308"/>
        <v>362.81643516946036</v>
      </c>
      <c r="G1480" t="str">
        <f t="shared" ca="1" si="309"/>
        <v/>
      </c>
      <c r="H1480">
        <f t="shared" ca="1" si="311"/>
        <v>362.02662144489881</v>
      </c>
      <c r="I1480" s="4" t="str">
        <f t="shared" ca="1" si="312"/>
        <v/>
      </c>
      <c r="J1480">
        <f t="shared" ca="1" si="305"/>
        <v>112.66858725822712</v>
      </c>
      <c r="K1480">
        <f t="shared" ca="1" si="303"/>
        <v>126.86661380738708</v>
      </c>
      <c r="L1480">
        <f t="shared" ca="1" si="304"/>
        <v>0.11191302520863255</v>
      </c>
      <c r="M1480">
        <f t="shared" ca="1" si="313"/>
        <v>102.87707775027063</v>
      </c>
      <c r="N1480">
        <f t="shared" ca="1" si="314"/>
        <v>67.237951801772141</v>
      </c>
      <c r="O1480">
        <f t="shared" ca="1" si="315"/>
        <v>21.143103003308578</v>
      </c>
    </row>
    <row r="1481" spans="1:15" x14ac:dyDescent="0.2">
      <c r="A1481">
        <v>1480</v>
      </c>
      <c r="B1481" s="2">
        <f t="shared" si="310"/>
        <v>41658</v>
      </c>
      <c r="C1481">
        <f t="shared" si="306"/>
        <v>2014</v>
      </c>
      <c r="D1481">
        <v>337.86129829724888</v>
      </c>
      <c r="E1481">
        <f t="shared" ca="1" si="307"/>
        <v>360.94738446205361</v>
      </c>
      <c r="F1481">
        <f t="shared" ca="1" si="308"/>
        <v>361.6764187619948</v>
      </c>
      <c r="G1481" t="str">
        <f t="shared" ca="1" si="309"/>
        <v/>
      </c>
      <c r="H1481">
        <f t="shared" ca="1" si="311"/>
        <v>362.02662144489881</v>
      </c>
      <c r="I1481" s="4" t="str">
        <f t="shared" ca="1" si="312"/>
        <v/>
      </c>
      <c r="J1481">
        <f t="shared" ca="1" si="305"/>
        <v>112.66858725822712</v>
      </c>
      <c r="K1481">
        <f t="shared" ca="1" si="303"/>
        <v>126.86661380738708</v>
      </c>
      <c r="L1481">
        <f t="shared" ca="1" si="304"/>
        <v>0.11191302520863255</v>
      </c>
      <c r="M1481">
        <f t="shared" ca="1" si="313"/>
        <v>102.87707775027063</v>
      </c>
      <c r="N1481">
        <f t="shared" ca="1" si="314"/>
        <v>67.237951801772141</v>
      </c>
      <c r="O1481">
        <f t="shared" ca="1" si="315"/>
        <v>21.143103003308578</v>
      </c>
    </row>
    <row r="1482" spans="1:15" x14ac:dyDescent="0.2">
      <c r="A1482">
        <v>1481</v>
      </c>
      <c r="B1482" s="2">
        <f t="shared" si="310"/>
        <v>41659</v>
      </c>
      <c r="C1482">
        <f t="shared" si="306"/>
        <v>2014</v>
      </c>
      <c r="D1482">
        <v>339.11160808676129</v>
      </c>
      <c r="E1482">
        <f t="shared" ca="1" si="307"/>
        <v>359.85559564328901</v>
      </c>
      <c r="F1482">
        <f t="shared" ca="1" si="308"/>
        <v>360.51066893454777</v>
      </c>
      <c r="G1482" t="str">
        <f t="shared" ca="1" si="309"/>
        <v/>
      </c>
      <c r="H1482">
        <f t="shared" ca="1" si="311"/>
        <v>362.02662144489881</v>
      </c>
      <c r="I1482" s="4" t="str">
        <f t="shared" ca="1" si="312"/>
        <v/>
      </c>
      <c r="J1482">
        <f t="shared" ca="1" si="305"/>
        <v>112.66858725822712</v>
      </c>
      <c r="K1482">
        <f t="shared" ca="1" si="303"/>
        <v>126.86661380738708</v>
      </c>
      <c r="L1482">
        <f t="shared" ca="1" si="304"/>
        <v>0.11191302520863255</v>
      </c>
      <c r="M1482">
        <f t="shared" ca="1" si="313"/>
        <v>102.87707775027063</v>
      </c>
      <c r="N1482">
        <f t="shared" ca="1" si="314"/>
        <v>67.237951801772141</v>
      </c>
      <c r="O1482">
        <f t="shared" ca="1" si="315"/>
        <v>21.143103003308578</v>
      </c>
    </row>
    <row r="1483" spans="1:15" x14ac:dyDescent="0.2">
      <c r="A1483">
        <v>1482</v>
      </c>
      <c r="B1483" s="2">
        <f t="shared" si="310"/>
        <v>41660</v>
      </c>
      <c r="C1483">
        <f t="shared" si="306"/>
        <v>2014</v>
      </c>
      <c r="D1483">
        <v>336.42943014735658</v>
      </c>
      <c r="E1483">
        <f t="shared" ca="1" si="307"/>
        <v>358.68428736849239</v>
      </c>
      <c r="F1483">
        <f t="shared" ca="1" si="308"/>
        <v>359.38707233337038</v>
      </c>
      <c r="G1483" t="str">
        <f t="shared" ca="1" si="309"/>
        <v/>
      </c>
      <c r="H1483">
        <f t="shared" ca="1" si="311"/>
        <v>362.02662144489881</v>
      </c>
      <c r="I1483" s="4" t="str">
        <f t="shared" ca="1" si="312"/>
        <v/>
      </c>
      <c r="J1483">
        <f t="shared" ca="1" si="305"/>
        <v>112.66858725822712</v>
      </c>
      <c r="K1483">
        <f t="shared" ca="1" si="303"/>
        <v>126.86661380738708</v>
      </c>
      <c r="L1483">
        <f t="shared" ca="1" si="304"/>
        <v>0.11191302520863255</v>
      </c>
      <c r="M1483">
        <f t="shared" ca="1" si="313"/>
        <v>102.87707775027063</v>
      </c>
      <c r="N1483">
        <f t="shared" ca="1" si="314"/>
        <v>67.237951801772141</v>
      </c>
      <c r="O1483">
        <f t="shared" ca="1" si="315"/>
        <v>21.143103003308578</v>
      </c>
    </row>
    <row r="1484" spans="1:15" x14ac:dyDescent="0.2">
      <c r="A1484">
        <v>1483</v>
      </c>
      <c r="B1484" s="2">
        <f t="shared" si="310"/>
        <v>41661</v>
      </c>
      <c r="C1484">
        <f t="shared" si="306"/>
        <v>2014</v>
      </c>
      <c r="D1484">
        <v>331.96304978851373</v>
      </c>
      <c r="E1484">
        <f t="shared" ca="1" si="307"/>
        <v>357.34822548949347</v>
      </c>
      <c r="F1484">
        <f t="shared" ca="1" si="308"/>
        <v>358.14986261689285</v>
      </c>
      <c r="G1484" t="str">
        <f t="shared" ca="1" si="309"/>
        <v/>
      </c>
      <c r="H1484">
        <f t="shared" ca="1" si="311"/>
        <v>362.02662144489881</v>
      </c>
      <c r="I1484" s="4" t="str">
        <f t="shared" ca="1" si="312"/>
        <v/>
      </c>
      <c r="J1484">
        <f t="shared" ca="1" si="305"/>
        <v>112.66858725822712</v>
      </c>
      <c r="K1484">
        <f t="shared" ca="1" si="303"/>
        <v>126.86661380738708</v>
      </c>
      <c r="L1484">
        <f t="shared" ca="1" si="304"/>
        <v>0.11191302520863255</v>
      </c>
      <c r="M1484">
        <f t="shared" ca="1" si="313"/>
        <v>102.87707775027063</v>
      </c>
      <c r="N1484">
        <f t="shared" ca="1" si="314"/>
        <v>67.237951801772141</v>
      </c>
      <c r="O1484">
        <f t="shared" ca="1" si="315"/>
        <v>21.143103003308578</v>
      </c>
    </row>
    <row r="1485" spans="1:15" x14ac:dyDescent="0.2">
      <c r="A1485">
        <v>1484</v>
      </c>
      <c r="B1485" s="2">
        <f t="shared" si="310"/>
        <v>41662</v>
      </c>
      <c r="C1485">
        <f t="shared" si="306"/>
        <v>2014</v>
      </c>
      <c r="D1485">
        <v>336.64513912213982</v>
      </c>
      <c r="E1485">
        <f t="shared" ca="1" si="307"/>
        <v>356.31307117112578</v>
      </c>
      <c r="F1485">
        <f t="shared" ca="1" si="308"/>
        <v>356.93416376214634</v>
      </c>
      <c r="G1485" t="str">
        <f t="shared" ca="1" si="309"/>
        <v/>
      </c>
      <c r="H1485">
        <f t="shared" ca="1" si="311"/>
        <v>362.02662144489881</v>
      </c>
      <c r="I1485" s="4" t="str">
        <f t="shared" ca="1" si="312"/>
        <v/>
      </c>
      <c r="J1485">
        <f t="shared" ca="1" si="305"/>
        <v>112.66858725822712</v>
      </c>
      <c r="K1485">
        <f t="shared" ca="1" si="303"/>
        <v>126.86661380738708</v>
      </c>
      <c r="L1485">
        <f t="shared" ca="1" si="304"/>
        <v>0.11191302520863255</v>
      </c>
      <c r="M1485">
        <f t="shared" ca="1" si="313"/>
        <v>102.87707775027063</v>
      </c>
      <c r="N1485">
        <f t="shared" ca="1" si="314"/>
        <v>67.237951801772141</v>
      </c>
      <c r="O1485">
        <f t="shared" ca="1" si="315"/>
        <v>21.143103003308578</v>
      </c>
    </row>
    <row r="1486" spans="1:15" x14ac:dyDescent="0.2">
      <c r="A1486">
        <v>1485</v>
      </c>
      <c r="B1486" s="2">
        <f t="shared" si="310"/>
        <v>41663</v>
      </c>
      <c r="C1486">
        <f t="shared" si="306"/>
        <v>2014</v>
      </c>
      <c r="D1486">
        <v>329.30829647937861</v>
      </c>
      <c r="E1486">
        <f t="shared" ca="1" si="307"/>
        <v>354.96283243653841</v>
      </c>
      <c r="F1486">
        <f t="shared" ca="1" si="308"/>
        <v>355.7729756772909</v>
      </c>
      <c r="G1486" t="str">
        <f t="shared" ca="1" si="309"/>
        <v/>
      </c>
      <c r="H1486">
        <f t="shared" ca="1" si="311"/>
        <v>362.02662144489881</v>
      </c>
      <c r="I1486" s="4" t="str">
        <f t="shared" ca="1" si="312"/>
        <v/>
      </c>
      <c r="J1486">
        <f t="shared" ca="1" si="305"/>
        <v>112.66858725822712</v>
      </c>
      <c r="K1486">
        <f t="shared" ca="1" si="303"/>
        <v>126.86661380738708</v>
      </c>
      <c r="L1486">
        <f t="shared" ca="1" si="304"/>
        <v>0.11191302520863255</v>
      </c>
      <c r="M1486">
        <f t="shared" ca="1" si="313"/>
        <v>102.87707775027063</v>
      </c>
      <c r="N1486">
        <f t="shared" ca="1" si="314"/>
        <v>67.237951801772141</v>
      </c>
      <c r="O1486">
        <f t="shared" ca="1" si="315"/>
        <v>21.143103003308578</v>
      </c>
    </row>
    <row r="1487" spans="1:15" x14ac:dyDescent="0.2">
      <c r="A1487">
        <v>1486</v>
      </c>
      <c r="B1487" s="2">
        <f t="shared" si="310"/>
        <v>41664</v>
      </c>
      <c r="C1487">
        <f t="shared" si="306"/>
        <v>2014</v>
      </c>
      <c r="D1487">
        <v>329.84471480503771</v>
      </c>
      <c r="E1487">
        <f t="shared" ca="1" si="307"/>
        <v>353.70692655496339</v>
      </c>
      <c r="F1487">
        <f t="shared" ca="1" si="308"/>
        <v>354.46047008390838</v>
      </c>
      <c r="G1487" t="str">
        <f t="shared" ca="1" si="309"/>
        <v/>
      </c>
      <c r="H1487">
        <f t="shared" ca="1" si="311"/>
        <v>362.02662144489881</v>
      </c>
      <c r="I1487" s="4" t="str">
        <f t="shared" ca="1" si="312"/>
        <v/>
      </c>
      <c r="J1487">
        <f t="shared" ca="1" si="305"/>
        <v>112.66858725822712</v>
      </c>
      <c r="K1487">
        <f t="shared" ca="1" si="303"/>
        <v>126.86661380738708</v>
      </c>
      <c r="L1487">
        <f t="shared" ca="1" si="304"/>
        <v>0.11191302520863255</v>
      </c>
      <c r="M1487">
        <f t="shared" ca="1" si="313"/>
        <v>102.87707775027063</v>
      </c>
      <c r="N1487">
        <f t="shared" ca="1" si="314"/>
        <v>67.237951801772141</v>
      </c>
      <c r="O1487">
        <f t="shared" ca="1" si="315"/>
        <v>21.143103003308578</v>
      </c>
    </row>
    <row r="1488" spans="1:15" x14ac:dyDescent="0.2">
      <c r="A1488">
        <v>1487</v>
      </c>
      <c r="B1488" s="2">
        <f t="shared" si="310"/>
        <v>41665</v>
      </c>
      <c r="C1488">
        <f t="shared" si="306"/>
        <v>2014</v>
      </c>
      <c r="D1488">
        <v>328.23689654957525</v>
      </c>
      <c r="E1488">
        <f t="shared" ca="1" si="307"/>
        <v>352.433425054694</v>
      </c>
      <c r="F1488">
        <f t="shared" ca="1" si="308"/>
        <v>353.19752595485568</v>
      </c>
      <c r="G1488" t="str">
        <f t="shared" ca="1" si="309"/>
        <v/>
      </c>
      <c r="H1488">
        <f t="shared" ca="1" si="311"/>
        <v>362.02662144489881</v>
      </c>
      <c r="I1488" s="4" t="str">
        <f t="shared" ca="1" si="312"/>
        <v/>
      </c>
      <c r="J1488">
        <f t="shared" ca="1" si="305"/>
        <v>112.66858725822712</v>
      </c>
      <c r="K1488">
        <f t="shared" ca="1" si="303"/>
        <v>126.86661380738708</v>
      </c>
      <c r="L1488">
        <f t="shared" ca="1" si="304"/>
        <v>0.11191302520863255</v>
      </c>
      <c r="M1488">
        <f t="shared" ca="1" si="313"/>
        <v>102.87707775027063</v>
      </c>
      <c r="N1488">
        <f t="shared" ca="1" si="314"/>
        <v>67.237951801772141</v>
      </c>
      <c r="O1488">
        <f t="shared" ca="1" si="315"/>
        <v>21.143103003308578</v>
      </c>
    </row>
    <row r="1489" spans="1:15" x14ac:dyDescent="0.2">
      <c r="A1489">
        <v>1488</v>
      </c>
      <c r="B1489" s="2">
        <f t="shared" si="310"/>
        <v>41666</v>
      </c>
      <c r="C1489">
        <f t="shared" si="306"/>
        <v>2014</v>
      </c>
      <c r="D1489">
        <v>329.62968405502107</v>
      </c>
      <c r="E1489">
        <f t="shared" ca="1" si="307"/>
        <v>351.29323800471036</v>
      </c>
      <c r="F1489">
        <f t="shared" ca="1" si="308"/>
        <v>351.97735023470051</v>
      </c>
      <c r="G1489" t="str">
        <f t="shared" ca="1" si="309"/>
        <v/>
      </c>
      <c r="H1489">
        <f t="shared" ca="1" si="311"/>
        <v>362.02662144489881</v>
      </c>
      <c r="I1489" s="4" t="str">
        <f t="shared" ca="1" si="312"/>
        <v/>
      </c>
      <c r="J1489">
        <f t="shared" ca="1" si="305"/>
        <v>112.66858725822712</v>
      </c>
      <c r="K1489">
        <f t="shared" ca="1" si="303"/>
        <v>126.86661380738708</v>
      </c>
      <c r="L1489">
        <f t="shared" ca="1" si="304"/>
        <v>0.11191302520863255</v>
      </c>
      <c r="M1489">
        <f t="shared" ca="1" si="313"/>
        <v>102.87707775027063</v>
      </c>
      <c r="N1489">
        <f t="shared" ca="1" si="314"/>
        <v>67.237951801772141</v>
      </c>
      <c r="O1489">
        <f t="shared" ca="1" si="315"/>
        <v>21.143103003308578</v>
      </c>
    </row>
    <row r="1490" spans="1:15" x14ac:dyDescent="0.2">
      <c r="A1490">
        <v>1489</v>
      </c>
      <c r="B1490" s="2">
        <f t="shared" si="310"/>
        <v>41667</v>
      </c>
      <c r="C1490">
        <f t="shared" si="306"/>
        <v>2014</v>
      </c>
      <c r="D1490">
        <v>335.93395649604457</v>
      </c>
      <c r="E1490">
        <f t="shared" ca="1" si="307"/>
        <v>350.52527392927709</v>
      </c>
      <c r="F1490">
        <f t="shared" ca="1" si="308"/>
        <v>350.98605237453705</v>
      </c>
      <c r="G1490" t="str">
        <f t="shared" ca="1" si="309"/>
        <v/>
      </c>
      <c r="H1490">
        <f t="shared" ca="1" si="311"/>
        <v>362.02662144489881</v>
      </c>
      <c r="I1490" s="4" t="str">
        <f t="shared" ca="1" si="312"/>
        <v/>
      </c>
      <c r="J1490">
        <f t="shared" ca="1" si="305"/>
        <v>112.66858725822712</v>
      </c>
      <c r="K1490">
        <f t="shared" ca="1" si="303"/>
        <v>126.86661380738708</v>
      </c>
      <c r="L1490">
        <f t="shared" ca="1" si="304"/>
        <v>0.11191302520863255</v>
      </c>
      <c r="M1490">
        <f t="shared" ca="1" si="313"/>
        <v>102.87707775027063</v>
      </c>
      <c r="N1490">
        <f t="shared" ca="1" si="314"/>
        <v>67.237951801772141</v>
      </c>
      <c r="O1490">
        <f t="shared" ca="1" si="315"/>
        <v>21.143103003308578</v>
      </c>
    </row>
    <row r="1491" spans="1:15" x14ac:dyDescent="0.2">
      <c r="A1491">
        <v>1490</v>
      </c>
      <c r="B1491" s="2">
        <f t="shared" si="310"/>
        <v>41668</v>
      </c>
      <c r="C1491">
        <f t="shared" si="306"/>
        <v>2014</v>
      </c>
      <c r="D1491">
        <v>331.5932661390251</v>
      </c>
      <c r="E1491">
        <f t="shared" ca="1" si="307"/>
        <v>349.57867353976451</v>
      </c>
      <c r="F1491">
        <f t="shared" ca="1" si="308"/>
        <v>350.14663377347205</v>
      </c>
      <c r="G1491" t="str">
        <f t="shared" ca="1" si="309"/>
        <v/>
      </c>
      <c r="H1491">
        <f t="shared" ca="1" si="311"/>
        <v>362.02662144489881</v>
      </c>
      <c r="I1491" s="4" t="str">
        <f t="shared" ca="1" si="312"/>
        <v/>
      </c>
      <c r="J1491">
        <f t="shared" ca="1" si="305"/>
        <v>112.66858725822712</v>
      </c>
      <c r="K1491">
        <f t="shared" ca="1" si="303"/>
        <v>126.86661380738708</v>
      </c>
      <c r="L1491">
        <f t="shared" ca="1" si="304"/>
        <v>0.11191302520863255</v>
      </c>
      <c r="M1491">
        <f t="shared" ca="1" si="313"/>
        <v>102.87707775027063</v>
      </c>
      <c r="N1491">
        <f t="shared" ca="1" si="314"/>
        <v>67.237951801772141</v>
      </c>
      <c r="O1491">
        <f t="shared" ca="1" si="315"/>
        <v>21.143103003308578</v>
      </c>
    </row>
    <row r="1492" spans="1:15" x14ac:dyDescent="0.2">
      <c r="A1492">
        <v>1491</v>
      </c>
      <c r="B1492" s="2">
        <f t="shared" si="310"/>
        <v>41669</v>
      </c>
      <c r="C1492">
        <f t="shared" si="306"/>
        <v>2014</v>
      </c>
      <c r="D1492">
        <v>333.24663827242648</v>
      </c>
      <c r="E1492">
        <f t="shared" ca="1" si="307"/>
        <v>348.76207177639765</v>
      </c>
      <c r="F1492">
        <f t="shared" ca="1" si="308"/>
        <v>349.25203283441778</v>
      </c>
      <c r="G1492" t="str">
        <f t="shared" ca="1" si="309"/>
        <v/>
      </c>
      <c r="H1492">
        <f t="shared" ca="1" si="311"/>
        <v>362.02662144489881</v>
      </c>
      <c r="I1492" s="4" t="str">
        <f t="shared" ca="1" si="312"/>
        <v/>
      </c>
      <c r="J1492">
        <f t="shared" ca="1" si="305"/>
        <v>112.66858725822712</v>
      </c>
      <c r="K1492">
        <f t="shared" ca="1" si="303"/>
        <v>126.86661380738708</v>
      </c>
      <c r="L1492">
        <f t="shared" ca="1" si="304"/>
        <v>0.11191302520863255</v>
      </c>
      <c r="M1492">
        <f t="shared" ca="1" si="313"/>
        <v>102.87707775027063</v>
      </c>
      <c r="N1492">
        <f t="shared" ca="1" si="314"/>
        <v>67.237951801772141</v>
      </c>
      <c r="O1492">
        <f t="shared" ca="1" si="315"/>
        <v>21.143103003308578</v>
      </c>
    </row>
    <row r="1493" spans="1:15" x14ac:dyDescent="0.2">
      <c r="A1493">
        <v>1492</v>
      </c>
      <c r="B1493" s="2">
        <f t="shared" si="310"/>
        <v>41670</v>
      </c>
      <c r="C1493">
        <f t="shared" si="306"/>
        <v>2014</v>
      </c>
      <c r="D1493">
        <v>335.66785372704817</v>
      </c>
      <c r="E1493">
        <f t="shared" ca="1" si="307"/>
        <v>348.10736087393013</v>
      </c>
      <c r="F1493">
        <f t="shared" ca="1" si="308"/>
        <v>348.50018741541066</v>
      </c>
      <c r="G1493" t="str">
        <f t="shared" ca="1" si="309"/>
        <v/>
      </c>
      <c r="H1493">
        <f t="shared" ca="1" si="311"/>
        <v>362.02662144489881</v>
      </c>
      <c r="I1493" s="4" t="str">
        <f t="shared" ca="1" si="312"/>
        <v/>
      </c>
      <c r="J1493">
        <f t="shared" ca="1" si="305"/>
        <v>112.66858725822712</v>
      </c>
      <c r="K1493">
        <f t="shared" ca="1" si="303"/>
        <v>126.86661380738708</v>
      </c>
      <c r="L1493">
        <f t="shared" ca="1" si="304"/>
        <v>0.11191302520863255</v>
      </c>
      <c r="M1493">
        <f t="shared" ca="1" si="313"/>
        <v>102.87707775027063</v>
      </c>
      <c r="N1493">
        <f t="shared" ca="1" si="314"/>
        <v>67.237951801772141</v>
      </c>
      <c r="O1493">
        <f t="shared" ca="1" si="315"/>
        <v>21.143103003308578</v>
      </c>
    </row>
    <row r="1494" spans="1:15" x14ac:dyDescent="0.2">
      <c r="A1494">
        <v>1493</v>
      </c>
      <c r="B1494" s="2">
        <f t="shared" si="310"/>
        <v>41671</v>
      </c>
      <c r="C1494">
        <f t="shared" si="306"/>
        <v>2014</v>
      </c>
      <c r="D1494">
        <v>339.65680341267347</v>
      </c>
      <c r="E1494">
        <f t="shared" ca="1" si="307"/>
        <v>347.68483300086729</v>
      </c>
      <c r="F1494">
        <f t="shared" ca="1" si="308"/>
        <v>347.93834972470495</v>
      </c>
      <c r="G1494" t="str">
        <f t="shared" ca="1" si="309"/>
        <v/>
      </c>
      <c r="H1494">
        <f t="shared" ca="1" si="311"/>
        <v>362.02662144489881</v>
      </c>
      <c r="I1494" s="4" t="str">
        <f t="shared" ca="1" si="312"/>
        <v/>
      </c>
      <c r="J1494">
        <f t="shared" ca="1" si="305"/>
        <v>112.66858725822712</v>
      </c>
      <c r="K1494">
        <f t="shared" ca="1" si="303"/>
        <v>126.86661380738708</v>
      </c>
      <c r="L1494">
        <f t="shared" ca="1" si="304"/>
        <v>0.11191302520863255</v>
      </c>
      <c r="M1494">
        <f t="shared" ca="1" si="313"/>
        <v>102.87707775027063</v>
      </c>
      <c r="N1494">
        <f t="shared" ca="1" si="314"/>
        <v>67.237951801772141</v>
      </c>
      <c r="O1494">
        <f t="shared" ca="1" si="315"/>
        <v>21.143103003308578</v>
      </c>
    </row>
    <row r="1495" spans="1:15" x14ac:dyDescent="0.2">
      <c r="A1495">
        <v>1494</v>
      </c>
      <c r="B1495" s="2">
        <f t="shared" si="310"/>
        <v>41672</v>
      </c>
      <c r="C1495">
        <f t="shared" si="306"/>
        <v>2014</v>
      </c>
      <c r="D1495">
        <v>341.10025974868444</v>
      </c>
      <c r="E1495">
        <f t="shared" ca="1" si="307"/>
        <v>347.3556043382581</v>
      </c>
      <c r="F1495">
        <f t="shared" ca="1" si="308"/>
        <v>347.55314153582361</v>
      </c>
      <c r="G1495" t="str">
        <f t="shared" ca="1" si="309"/>
        <v/>
      </c>
      <c r="H1495">
        <f t="shared" ca="1" si="311"/>
        <v>362.02662144489881</v>
      </c>
      <c r="I1495" s="4" t="str">
        <f t="shared" ca="1" si="312"/>
        <v/>
      </c>
      <c r="J1495">
        <f t="shared" ca="1" si="305"/>
        <v>112.66858725822712</v>
      </c>
      <c r="K1495">
        <f t="shared" ca="1" si="303"/>
        <v>126.86661380738708</v>
      </c>
      <c r="L1495">
        <f t="shared" ca="1" si="304"/>
        <v>0.11191302520863255</v>
      </c>
      <c r="M1495">
        <f t="shared" ca="1" si="313"/>
        <v>102.87707775027063</v>
      </c>
      <c r="N1495">
        <f t="shared" ca="1" si="314"/>
        <v>67.237951801772141</v>
      </c>
      <c r="O1495">
        <f t="shared" ca="1" si="315"/>
        <v>21.143103003308578</v>
      </c>
    </row>
    <row r="1496" spans="1:15" x14ac:dyDescent="0.2">
      <c r="A1496">
        <v>1495</v>
      </c>
      <c r="B1496" s="2">
        <f t="shared" si="310"/>
        <v>41673</v>
      </c>
      <c r="C1496">
        <f t="shared" si="306"/>
        <v>2014</v>
      </c>
      <c r="D1496">
        <v>343.69542467424071</v>
      </c>
      <c r="E1496">
        <f t="shared" ca="1" si="307"/>
        <v>347.17259535505724</v>
      </c>
      <c r="F1496">
        <f t="shared" ca="1" si="308"/>
        <v>347.28240074497779</v>
      </c>
      <c r="G1496" t="str">
        <f t="shared" ca="1" si="309"/>
        <v/>
      </c>
      <c r="H1496">
        <f t="shared" ca="1" si="311"/>
        <v>362.02662144489881</v>
      </c>
      <c r="I1496" s="4" t="str">
        <f t="shared" ca="1" si="312"/>
        <v/>
      </c>
      <c r="J1496">
        <f t="shared" ca="1" si="305"/>
        <v>112.66858725822712</v>
      </c>
      <c r="K1496">
        <f t="shared" ca="1" si="303"/>
        <v>126.86661380738708</v>
      </c>
      <c r="L1496">
        <f t="shared" ca="1" si="304"/>
        <v>0.11191302520863255</v>
      </c>
      <c r="M1496">
        <f t="shared" ca="1" si="313"/>
        <v>102.87707775027063</v>
      </c>
      <c r="N1496">
        <f t="shared" ca="1" si="314"/>
        <v>67.237951801772141</v>
      </c>
      <c r="O1496">
        <f t="shared" ca="1" si="315"/>
        <v>21.143103003308578</v>
      </c>
    </row>
    <row r="1497" spans="1:15" x14ac:dyDescent="0.2">
      <c r="A1497">
        <v>1496</v>
      </c>
      <c r="B1497" s="2">
        <f t="shared" si="310"/>
        <v>41674</v>
      </c>
      <c r="C1497">
        <f t="shared" si="306"/>
        <v>2014</v>
      </c>
      <c r="D1497">
        <v>339.78308159152675</v>
      </c>
      <c r="E1497">
        <f t="shared" ca="1" si="307"/>
        <v>346.80311966688072</v>
      </c>
      <c r="F1497">
        <f t="shared" ca="1" si="308"/>
        <v>347.02480507978657</v>
      </c>
      <c r="G1497" t="str">
        <f t="shared" ca="1" si="309"/>
        <v/>
      </c>
      <c r="H1497">
        <f t="shared" ca="1" si="311"/>
        <v>362.02662144489881</v>
      </c>
      <c r="I1497" s="4" t="str">
        <f t="shared" ca="1" si="312"/>
        <v/>
      </c>
      <c r="J1497">
        <f t="shared" ca="1" si="305"/>
        <v>112.66858725822712</v>
      </c>
      <c r="K1497">
        <f t="shared" ca="1" si="303"/>
        <v>126.86661380738708</v>
      </c>
      <c r="L1497">
        <f t="shared" ca="1" si="304"/>
        <v>0.11191302520863255</v>
      </c>
      <c r="M1497">
        <f t="shared" ca="1" si="313"/>
        <v>102.87707775027063</v>
      </c>
      <c r="N1497">
        <f t="shared" ca="1" si="314"/>
        <v>67.237951801772141</v>
      </c>
      <c r="O1497">
        <f t="shared" ca="1" si="315"/>
        <v>21.143103003308578</v>
      </c>
    </row>
    <row r="1498" spans="1:15" x14ac:dyDescent="0.2">
      <c r="A1498">
        <v>1497</v>
      </c>
      <c r="B1498" s="2">
        <f t="shared" si="310"/>
        <v>41675</v>
      </c>
      <c r="C1498">
        <f t="shared" si="306"/>
        <v>2014</v>
      </c>
      <c r="D1498">
        <v>338.2637785943698</v>
      </c>
      <c r="E1498">
        <f t="shared" ca="1" si="307"/>
        <v>346.37615261325516</v>
      </c>
      <c r="F1498">
        <f t="shared" ca="1" si="308"/>
        <v>346.63233284543048</v>
      </c>
      <c r="G1498" t="str">
        <f t="shared" ca="1" si="309"/>
        <v/>
      </c>
      <c r="H1498">
        <f t="shared" ca="1" si="311"/>
        <v>362.02662144489881</v>
      </c>
      <c r="I1498" s="4" t="str">
        <f t="shared" ca="1" si="312"/>
        <v/>
      </c>
      <c r="J1498">
        <f t="shared" ca="1" si="305"/>
        <v>112.66858725822712</v>
      </c>
      <c r="K1498">
        <f t="shared" ca="1" si="303"/>
        <v>126.86661380738708</v>
      </c>
      <c r="L1498">
        <f t="shared" ca="1" si="304"/>
        <v>0.11191302520863255</v>
      </c>
      <c r="M1498">
        <f t="shared" ca="1" si="313"/>
        <v>102.87707775027063</v>
      </c>
      <c r="N1498">
        <f t="shared" ca="1" si="314"/>
        <v>67.237951801772141</v>
      </c>
      <c r="O1498">
        <f t="shared" ca="1" si="315"/>
        <v>21.143103003308578</v>
      </c>
    </row>
    <row r="1499" spans="1:15" x14ac:dyDescent="0.2">
      <c r="A1499">
        <v>1498</v>
      </c>
      <c r="B1499" s="2">
        <f t="shared" si="310"/>
        <v>41676</v>
      </c>
      <c r="C1499">
        <f t="shared" si="306"/>
        <v>2014</v>
      </c>
      <c r="D1499">
        <v>333.3399440319144</v>
      </c>
      <c r="E1499">
        <f t="shared" ca="1" si="307"/>
        <v>345.72434218418812</v>
      </c>
      <c r="F1499">
        <f t="shared" ca="1" si="308"/>
        <v>346.11542844162841</v>
      </c>
      <c r="G1499" t="str">
        <f t="shared" ca="1" si="309"/>
        <v/>
      </c>
      <c r="H1499">
        <f t="shared" ca="1" si="311"/>
        <v>362.02662144489881</v>
      </c>
      <c r="I1499" s="4" t="str">
        <f t="shared" ca="1" si="312"/>
        <v/>
      </c>
      <c r="J1499">
        <f t="shared" ca="1" si="305"/>
        <v>112.66858725822712</v>
      </c>
      <c r="K1499">
        <f t="shared" ca="1" si="303"/>
        <v>126.86661380738708</v>
      </c>
      <c r="L1499">
        <f t="shared" ca="1" si="304"/>
        <v>0.11191302520863255</v>
      </c>
      <c r="M1499">
        <f t="shared" ca="1" si="313"/>
        <v>102.87707775027063</v>
      </c>
      <c r="N1499">
        <f t="shared" ca="1" si="314"/>
        <v>67.237951801772141</v>
      </c>
      <c r="O1499">
        <f t="shared" ca="1" si="315"/>
        <v>21.143103003308578</v>
      </c>
    </row>
    <row r="1500" spans="1:15" x14ac:dyDescent="0.2">
      <c r="A1500">
        <v>1499</v>
      </c>
      <c r="B1500" s="2">
        <f t="shared" si="310"/>
        <v>41677</v>
      </c>
      <c r="C1500">
        <f t="shared" si="306"/>
        <v>2014</v>
      </c>
      <c r="D1500">
        <v>332.65006576994665</v>
      </c>
      <c r="E1500">
        <f t="shared" ca="1" si="307"/>
        <v>345.07062836347603</v>
      </c>
      <c r="F1500">
        <f t="shared" ca="1" si="308"/>
        <v>345.46285665590329</v>
      </c>
      <c r="G1500" t="str">
        <f t="shared" ca="1" si="309"/>
        <v/>
      </c>
      <c r="H1500">
        <f t="shared" ca="1" si="311"/>
        <v>362.02662144489881</v>
      </c>
      <c r="I1500" s="4" t="str">
        <f t="shared" ca="1" si="312"/>
        <v/>
      </c>
      <c r="J1500">
        <f t="shared" ca="1" si="305"/>
        <v>112.66858725822712</v>
      </c>
      <c r="K1500">
        <f t="shared" ref="K1500:K1563" ca="1" si="316">MAX(K1499,J1500)</f>
        <v>126.86661380738708</v>
      </c>
      <c r="L1500">
        <f t="shared" ref="L1500:L1563" ca="1" si="317">1-J1500/K1500</f>
        <v>0.11191302520863255</v>
      </c>
      <c r="M1500">
        <f t="shared" ca="1" si="313"/>
        <v>102.87707775027063</v>
      </c>
      <c r="N1500">
        <f t="shared" ca="1" si="314"/>
        <v>67.237951801772141</v>
      </c>
      <c r="O1500">
        <f t="shared" ca="1" si="315"/>
        <v>21.143103003308578</v>
      </c>
    </row>
    <row r="1501" spans="1:15" x14ac:dyDescent="0.2">
      <c r="A1501">
        <v>1500</v>
      </c>
      <c r="B1501" s="2">
        <f t="shared" si="310"/>
        <v>41678</v>
      </c>
      <c r="C1501">
        <f t="shared" si="306"/>
        <v>2014</v>
      </c>
      <c r="D1501">
        <v>331.47613876907218</v>
      </c>
      <c r="E1501">
        <f t="shared" ca="1" si="307"/>
        <v>344.39090388375587</v>
      </c>
      <c r="F1501">
        <f t="shared" ca="1" si="308"/>
        <v>344.79873857158788</v>
      </c>
      <c r="G1501" t="str">
        <f t="shared" ca="1" si="309"/>
        <v/>
      </c>
      <c r="H1501">
        <f t="shared" ca="1" si="311"/>
        <v>362.02662144489881</v>
      </c>
      <c r="I1501" s="4" t="str">
        <f t="shared" ca="1" si="312"/>
        <v/>
      </c>
      <c r="J1501">
        <f t="shared" ref="J1501:J1564" ca="1" si="318">IF(I1501&lt;&gt;"",J1500*(1+I1501),J1500)</f>
        <v>112.66858725822712</v>
      </c>
      <c r="K1501">
        <f t="shared" ca="1" si="316"/>
        <v>126.86661380738708</v>
      </c>
      <c r="L1501">
        <f t="shared" ca="1" si="317"/>
        <v>0.11191302520863255</v>
      </c>
      <c r="M1501">
        <f t="shared" ca="1" si="313"/>
        <v>102.87707775027063</v>
      </c>
      <c r="N1501">
        <f t="shared" ca="1" si="314"/>
        <v>67.237951801772141</v>
      </c>
      <c r="O1501">
        <f t="shared" ca="1" si="315"/>
        <v>21.143103003308578</v>
      </c>
    </row>
    <row r="1502" spans="1:15" x14ac:dyDescent="0.2">
      <c r="A1502">
        <v>1501</v>
      </c>
      <c r="B1502" s="2">
        <f t="shared" si="310"/>
        <v>41679</v>
      </c>
      <c r="C1502">
        <f t="shared" si="306"/>
        <v>2014</v>
      </c>
      <c r="D1502">
        <v>328.20497476793008</v>
      </c>
      <c r="E1502">
        <f t="shared" ca="1" si="307"/>
        <v>343.58160742796457</v>
      </c>
      <c r="F1502">
        <f t="shared" ca="1" si="308"/>
        <v>344.06718530143939</v>
      </c>
      <c r="G1502" t="str">
        <f t="shared" ca="1" si="309"/>
        <v/>
      </c>
      <c r="H1502">
        <f t="shared" ca="1" si="311"/>
        <v>362.02662144489881</v>
      </c>
      <c r="I1502" s="4" t="str">
        <f t="shared" ca="1" si="312"/>
        <v/>
      </c>
      <c r="J1502">
        <f t="shared" ca="1" si="318"/>
        <v>112.66858725822712</v>
      </c>
      <c r="K1502">
        <f t="shared" ca="1" si="316"/>
        <v>126.86661380738708</v>
      </c>
      <c r="L1502">
        <f t="shared" ca="1" si="317"/>
        <v>0.11191302520863255</v>
      </c>
      <c r="M1502">
        <f t="shared" ca="1" si="313"/>
        <v>102.87707775027063</v>
      </c>
      <c r="N1502">
        <f t="shared" ca="1" si="314"/>
        <v>67.237951801772141</v>
      </c>
      <c r="O1502">
        <f t="shared" ca="1" si="315"/>
        <v>21.143103003308578</v>
      </c>
    </row>
    <row r="1503" spans="1:15" x14ac:dyDescent="0.2">
      <c r="A1503">
        <v>1502</v>
      </c>
      <c r="B1503" s="2">
        <f t="shared" si="310"/>
        <v>41680</v>
      </c>
      <c r="C1503">
        <f t="shared" si="306"/>
        <v>2014</v>
      </c>
      <c r="D1503">
        <v>330.67625165052465</v>
      </c>
      <c r="E1503">
        <f t="shared" ca="1" si="307"/>
        <v>342.93633963909258</v>
      </c>
      <c r="F1503">
        <f t="shared" ca="1" si="308"/>
        <v>343.32350031241577</v>
      </c>
      <c r="G1503" t="str">
        <f t="shared" ca="1" si="309"/>
        <v/>
      </c>
      <c r="H1503">
        <f t="shared" ca="1" si="311"/>
        <v>362.02662144489881</v>
      </c>
      <c r="I1503" s="4" t="str">
        <f t="shared" ca="1" si="312"/>
        <v/>
      </c>
      <c r="J1503">
        <f t="shared" ca="1" si="318"/>
        <v>112.66858725822712</v>
      </c>
      <c r="K1503">
        <f t="shared" ca="1" si="316"/>
        <v>126.86661380738708</v>
      </c>
      <c r="L1503">
        <f t="shared" ca="1" si="317"/>
        <v>0.11191302520863255</v>
      </c>
      <c r="M1503">
        <f t="shared" ca="1" si="313"/>
        <v>102.87707775027063</v>
      </c>
      <c r="N1503">
        <f t="shared" ca="1" si="314"/>
        <v>67.237951801772141</v>
      </c>
      <c r="O1503">
        <f t="shared" ca="1" si="315"/>
        <v>21.143103003308578</v>
      </c>
    </row>
    <row r="1504" spans="1:15" x14ac:dyDescent="0.2">
      <c r="A1504">
        <v>1503</v>
      </c>
      <c r="B1504" s="2">
        <f t="shared" si="310"/>
        <v>41681</v>
      </c>
      <c r="C1504">
        <f t="shared" si="306"/>
        <v>2014</v>
      </c>
      <c r="D1504">
        <v>331.18872706799516</v>
      </c>
      <c r="E1504">
        <f t="shared" ca="1" si="307"/>
        <v>342.34895901053773</v>
      </c>
      <c r="F1504">
        <f t="shared" ca="1" si="308"/>
        <v>342.70138738767059</v>
      </c>
      <c r="G1504" t="str">
        <f t="shared" ca="1" si="309"/>
        <v/>
      </c>
      <c r="H1504">
        <f t="shared" ca="1" si="311"/>
        <v>362.02662144489881</v>
      </c>
      <c r="I1504" s="4" t="str">
        <f t="shared" ca="1" si="312"/>
        <v/>
      </c>
      <c r="J1504">
        <f t="shared" ca="1" si="318"/>
        <v>112.66858725822712</v>
      </c>
      <c r="K1504">
        <f t="shared" ca="1" si="316"/>
        <v>126.86661380738708</v>
      </c>
      <c r="L1504">
        <f t="shared" ca="1" si="317"/>
        <v>0.11191302520863255</v>
      </c>
      <c r="M1504">
        <f t="shared" ca="1" si="313"/>
        <v>102.87707775027063</v>
      </c>
      <c r="N1504">
        <f t="shared" ca="1" si="314"/>
        <v>67.237951801772141</v>
      </c>
      <c r="O1504">
        <f t="shared" ca="1" si="315"/>
        <v>21.143103003308578</v>
      </c>
    </row>
    <row r="1505" spans="1:15" x14ac:dyDescent="0.2">
      <c r="A1505">
        <v>1504</v>
      </c>
      <c r="B1505" s="2">
        <f t="shared" si="310"/>
        <v>41682</v>
      </c>
      <c r="C1505">
        <f t="shared" si="306"/>
        <v>2014</v>
      </c>
      <c r="D1505">
        <v>326.73341379995901</v>
      </c>
      <c r="E1505">
        <f t="shared" ca="1" si="307"/>
        <v>341.56818175000876</v>
      </c>
      <c r="F1505">
        <f t="shared" ca="1" si="308"/>
        <v>342.0366481063262</v>
      </c>
      <c r="G1505" t="str">
        <f t="shared" ca="1" si="309"/>
        <v/>
      </c>
      <c r="H1505">
        <f t="shared" ca="1" si="311"/>
        <v>362.02662144489881</v>
      </c>
      <c r="I1505" s="4" t="str">
        <f t="shared" ca="1" si="312"/>
        <v/>
      </c>
      <c r="J1505">
        <f t="shared" ca="1" si="318"/>
        <v>112.66858725822712</v>
      </c>
      <c r="K1505">
        <f t="shared" ca="1" si="316"/>
        <v>126.86661380738708</v>
      </c>
      <c r="L1505">
        <f t="shared" ca="1" si="317"/>
        <v>0.11191302520863255</v>
      </c>
      <c r="M1505">
        <f t="shared" ca="1" si="313"/>
        <v>102.87707775027063</v>
      </c>
      <c r="N1505">
        <f t="shared" ca="1" si="314"/>
        <v>67.237951801772141</v>
      </c>
      <c r="O1505">
        <f t="shared" ca="1" si="315"/>
        <v>21.143103003308578</v>
      </c>
    </row>
    <row r="1506" spans="1:15" x14ac:dyDescent="0.2">
      <c r="A1506">
        <v>1505</v>
      </c>
      <c r="B1506" s="2">
        <f t="shared" si="310"/>
        <v>41683</v>
      </c>
      <c r="C1506">
        <f t="shared" si="306"/>
        <v>2014</v>
      </c>
      <c r="D1506">
        <v>326.29914580898856</v>
      </c>
      <c r="E1506">
        <f t="shared" ca="1" si="307"/>
        <v>340.8047299529577</v>
      </c>
      <c r="F1506">
        <f t="shared" ca="1" si="308"/>
        <v>341.26280103118836</v>
      </c>
      <c r="G1506" t="str">
        <f t="shared" ca="1" si="309"/>
        <v/>
      </c>
      <c r="H1506">
        <f t="shared" ca="1" si="311"/>
        <v>362.02662144489881</v>
      </c>
      <c r="I1506" s="4" t="str">
        <f t="shared" ca="1" si="312"/>
        <v/>
      </c>
      <c r="J1506">
        <f t="shared" ca="1" si="318"/>
        <v>112.66858725822712</v>
      </c>
      <c r="K1506">
        <f t="shared" ca="1" si="316"/>
        <v>126.86661380738708</v>
      </c>
      <c r="L1506">
        <f t="shared" ca="1" si="317"/>
        <v>0.11191302520863255</v>
      </c>
      <c r="M1506">
        <f t="shared" ca="1" si="313"/>
        <v>102.87707775027063</v>
      </c>
      <c r="N1506">
        <f t="shared" ca="1" si="314"/>
        <v>67.237951801772141</v>
      </c>
      <c r="O1506">
        <f t="shared" ca="1" si="315"/>
        <v>21.143103003308578</v>
      </c>
    </row>
    <row r="1507" spans="1:15" x14ac:dyDescent="0.2">
      <c r="A1507">
        <v>1506</v>
      </c>
      <c r="B1507" s="2">
        <f t="shared" si="310"/>
        <v>41684</v>
      </c>
      <c r="C1507">
        <f t="shared" si="306"/>
        <v>2014</v>
      </c>
      <c r="D1507">
        <v>326.39663767292831</v>
      </c>
      <c r="E1507">
        <f t="shared" ca="1" si="307"/>
        <v>340.08432533895626</v>
      </c>
      <c r="F1507">
        <f t="shared" ca="1" si="308"/>
        <v>340.51656810735716</v>
      </c>
      <c r="G1507" t="str">
        <f t="shared" ca="1" si="309"/>
        <v/>
      </c>
      <c r="H1507">
        <f t="shared" ca="1" si="311"/>
        <v>362.02662144489881</v>
      </c>
      <c r="I1507" s="4" t="str">
        <f t="shared" ca="1" si="312"/>
        <v/>
      </c>
      <c r="J1507">
        <f t="shared" ca="1" si="318"/>
        <v>112.66858725822712</v>
      </c>
      <c r="K1507">
        <f t="shared" ca="1" si="316"/>
        <v>126.86661380738708</v>
      </c>
      <c r="L1507">
        <f t="shared" ca="1" si="317"/>
        <v>0.11191302520863255</v>
      </c>
      <c r="M1507">
        <f t="shared" ca="1" si="313"/>
        <v>102.87707775027063</v>
      </c>
      <c r="N1507">
        <f t="shared" ca="1" si="314"/>
        <v>67.237951801772141</v>
      </c>
      <c r="O1507">
        <f t="shared" ca="1" si="315"/>
        <v>21.143103003308578</v>
      </c>
    </row>
    <row r="1508" spans="1:15" x14ac:dyDescent="0.2">
      <c r="A1508">
        <v>1507</v>
      </c>
      <c r="B1508" s="2">
        <f t="shared" si="310"/>
        <v>41685</v>
      </c>
      <c r="C1508">
        <f t="shared" si="306"/>
        <v>2014</v>
      </c>
      <c r="D1508">
        <v>326.27683658265141</v>
      </c>
      <c r="E1508">
        <f t="shared" ca="1" si="307"/>
        <v>339.39395090114101</v>
      </c>
      <c r="F1508">
        <f t="shared" ca="1" si="308"/>
        <v>339.80817556383016</v>
      </c>
      <c r="G1508" t="str">
        <f t="shared" ca="1" si="309"/>
        <v/>
      </c>
      <c r="H1508">
        <f t="shared" ca="1" si="311"/>
        <v>362.02662144489881</v>
      </c>
      <c r="I1508" s="4" t="str">
        <f t="shared" ca="1" si="312"/>
        <v/>
      </c>
      <c r="J1508">
        <f t="shared" ca="1" si="318"/>
        <v>112.66858725822712</v>
      </c>
      <c r="K1508">
        <f t="shared" ca="1" si="316"/>
        <v>126.86661380738708</v>
      </c>
      <c r="L1508">
        <f t="shared" ca="1" si="317"/>
        <v>0.11191302520863255</v>
      </c>
      <c r="M1508">
        <f t="shared" ca="1" si="313"/>
        <v>102.87707775027063</v>
      </c>
      <c r="N1508">
        <f t="shared" ca="1" si="314"/>
        <v>67.237951801772141</v>
      </c>
      <c r="O1508">
        <f t="shared" ca="1" si="315"/>
        <v>21.143103003308578</v>
      </c>
    </row>
    <row r="1509" spans="1:15" x14ac:dyDescent="0.2">
      <c r="A1509">
        <v>1508</v>
      </c>
      <c r="B1509" s="2">
        <f t="shared" si="310"/>
        <v>41686</v>
      </c>
      <c r="C1509">
        <f t="shared" si="306"/>
        <v>2014</v>
      </c>
      <c r="D1509">
        <v>331.52265041390518</v>
      </c>
      <c r="E1509">
        <f t="shared" ca="1" si="307"/>
        <v>339.00038587677921</v>
      </c>
      <c r="F1509">
        <f t="shared" ca="1" si="308"/>
        <v>339.23652489139636</v>
      </c>
      <c r="G1509" t="str">
        <f t="shared" ca="1" si="309"/>
        <v/>
      </c>
      <c r="H1509">
        <f t="shared" ca="1" si="311"/>
        <v>362.02662144489881</v>
      </c>
      <c r="I1509" s="4" t="str">
        <f t="shared" ca="1" si="312"/>
        <v/>
      </c>
      <c r="J1509">
        <f t="shared" ca="1" si="318"/>
        <v>112.66858725822712</v>
      </c>
      <c r="K1509">
        <f t="shared" ca="1" si="316"/>
        <v>126.86661380738708</v>
      </c>
      <c r="L1509">
        <f t="shared" ca="1" si="317"/>
        <v>0.11191302520863255</v>
      </c>
      <c r="M1509">
        <f t="shared" ca="1" si="313"/>
        <v>102.87707775027063</v>
      </c>
      <c r="N1509">
        <f t="shared" ca="1" si="314"/>
        <v>67.237951801772141</v>
      </c>
      <c r="O1509">
        <f t="shared" ca="1" si="315"/>
        <v>21.143103003308578</v>
      </c>
    </row>
    <row r="1510" spans="1:15" x14ac:dyDescent="0.2">
      <c r="A1510">
        <v>1509</v>
      </c>
      <c r="B1510" s="2">
        <f t="shared" si="310"/>
        <v>41687</v>
      </c>
      <c r="C1510">
        <f t="shared" si="306"/>
        <v>2014</v>
      </c>
      <c r="D1510">
        <v>327.23054426807664</v>
      </c>
      <c r="E1510">
        <f t="shared" ca="1" si="307"/>
        <v>338.41189379634409</v>
      </c>
      <c r="F1510">
        <f t="shared" ca="1" si="308"/>
        <v>338.76498904460516</v>
      </c>
      <c r="G1510" t="str">
        <f t="shared" ca="1" si="309"/>
        <v/>
      </c>
      <c r="H1510">
        <f t="shared" ca="1" si="311"/>
        <v>362.02662144489881</v>
      </c>
      <c r="I1510" s="4" t="str">
        <f t="shared" ca="1" si="312"/>
        <v/>
      </c>
      <c r="J1510">
        <f t="shared" ca="1" si="318"/>
        <v>112.66858725822712</v>
      </c>
      <c r="K1510">
        <f t="shared" ca="1" si="316"/>
        <v>126.86661380738708</v>
      </c>
      <c r="L1510">
        <f t="shared" ca="1" si="317"/>
        <v>0.11191302520863255</v>
      </c>
      <c r="M1510">
        <f t="shared" ca="1" si="313"/>
        <v>102.87707775027063</v>
      </c>
      <c r="N1510">
        <f t="shared" ca="1" si="314"/>
        <v>67.237951801772141</v>
      </c>
      <c r="O1510">
        <f t="shared" ca="1" si="315"/>
        <v>21.143103003308578</v>
      </c>
    </row>
    <row r="1511" spans="1:15" x14ac:dyDescent="0.2">
      <c r="A1511">
        <v>1510</v>
      </c>
      <c r="B1511" s="2">
        <f t="shared" si="310"/>
        <v>41688</v>
      </c>
      <c r="C1511">
        <f t="shared" si="306"/>
        <v>2014</v>
      </c>
      <c r="D1511">
        <v>321.78041436602302</v>
      </c>
      <c r="E1511">
        <f t="shared" ca="1" si="307"/>
        <v>337.58031982482805</v>
      </c>
      <c r="F1511">
        <f t="shared" ca="1" si="308"/>
        <v>338.07926420773765</v>
      </c>
      <c r="G1511" t="str">
        <f t="shared" ca="1" si="309"/>
        <v/>
      </c>
      <c r="H1511">
        <f t="shared" ca="1" si="311"/>
        <v>362.02662144489881</v>
      </c>
      <c r="I1511" s="4" t="str">
        <f t="shared" ca="1" si="312"/>
        <v/>
      </c>
      <c r="J1511">
        <f t="shared" ca="1" si="318"/>
        <v>112.66858725822712</v>
      </c>
      <c r="K1511">
        <f t="shared" ca="1" si="316"/>
        <v>126.86661380738708</v>
      </c>
      <c r="L1511">
        <f t="shared" ca="1" si="317"/>
        <v>0.11191302520863255</v>
      </c>
      <c r="M1511">
        <f t="shared" ca="1" si="313"/>
        <v>102.87707775027063</v>
      </c>
      <c r="N1511">
        <f t="shared" ca="1" si="314"/>
        <v>67.237951801772141</v>
      </c>
      <c r="O1511">
        <f t="shared" ca="1" si="315"/>
        <v>21.143103003308578</v>
      </c>
    </row>
    <row r="1512" spans="1:15" x14ac:dyDescent="0.2">
      <c r="A1512">
        <v>1511</v>
      </c>
      <c r="B1512" s="2">
        <f t="shared" si="310"/>
        <v>41689</v>
      </c>
      <c r="C1512">
        <f t="shared" si="306"/>
        <v>2014</v>
      </c>
      <c r="D1512">
        <v>323.92776351349198</v>
      </c>
      <c r="E1512">
        <f t="shared" ca="1" si="307"/>
        <v>336.89769200926128</v>
      </c>
      <c r="F1512">
        <f t="shared" ca="1" si="308"/>
        <v>337.30726869860132</v>
      </c>
      <c r="G1512" t="str">
        <f t="shared" ca="1" si="309"/>
        <v/>
      </c>
      <c r="H1512">
        <f t="shared" ca="1" si="311"/>
        <v>362.02662144489881</v>
      </c>
      <c r="I1512" s="4" t="str">
        <f t="shared" ca="1" si="312"/>
        <v/>
      </c>
      <c r="J1512">
        <f t="shared" ca="1" si="318"/>
        <v>112.66858725822712</v>
      </c>
      <c r="K1512">
        <f t="shared" ca="1" si="316"/>
        <v>126.86661380738708</v>
      </c>
      <c r="L1512">
        <f t="shared" ca="1" si="317"/>
        <v>0.11191302520863255</v>
      </c>
      <c r="M1512">
        <f t="shared" ca="1" si="313"/>
        <v>102.87707775027063</v>
      </c>
      <c r="N1512">
        <f t="shared" ca="1" si="314"/>
        <v>67.237951801772141</v>
      </c>
      <c r="O1512">
        <f t="shared" ca="1" si="315"/>
        <v>21.143103003308578</v>
      </c>
    </row>
    <row r="1513" spans="1:15" x14ac:dyDescent="0.2">
      <c r="A1513">
        <v>1512</v>
      </c>
      <c r="B1513" s="2">
        <f t="shared" si="310"/>
        <v>41690</v>
      </c>
      <c r="C1513">
        <f t="shared" si="306"/>
        <v>2014</v>
      </c>
      <c r="D1513">
        <v>325.69435491727762</v>
      </c>
      <c r="E1513">
        <f t="shared" ca="1" si="307"/>
        <v>336.3375251546621</v>
      </c>
      <c r="F1513">
        <f t="shared" ca="1" si="308"/>
        <v>336.67362526742164</v>
      </c>
      <c r="G1513" t="str">
        <f t="shared" ca="1" si="309"/>
        <v/>
      </c>
      <c r="H1513">
        <f t="shared" ca="1" si="311"/>
        <v>362.02662144489881</v>
      </c>
      <c r="I1513" s="4" t="str">
        <f t="shared" ca="1" si="312"/>
        <v/>
      </c>
      <c r="J1513">
        <f t="shared" ca="1" si="318"/>
        <v>112.66858725822712</v>
      </c>
      <c r="K1513">
        <f t="shared" ca="1" si="316"/>
        <v>126.86661380738708</v>
      </c>
      <c r="L1513">
        <f t="shared" ca="1" si="317"/>
        <v>0.11191302520863255</v>
      </c>
      <c r="M1513">
        <f t="shared" ca="1" si="313"/>
        <v>102.87707775027063</v>
      </c>
      <c r="N1513">
        <f t="shared" ca="1" si="314"/>
        <v>67.237951801772141</v>
      </c>
      <c r="O1513">
        <f t="shared" ca="1" si="315"/>
        <v>21.143103003308578</v>
      </c>
    </row>
    <row r="1514" spans="1:15" x14ac:dyDescent="0.2">
      <c r="A1514">
        <v>1513</v>
      </c>
      <c r="B1514" s="2">
        <f t="shared" si="310"/>
        <v>41691</v>
      </c>
      <c r="C1514">
        <f t="shared" si="306"/>
        <v>2014</v>
      </c>
      <c r="D1514">
        <v>325.05439137804518</v>
      </c>
      <c r="E1514">
        <f t="shared" ca="1" si="307"/>
        <v>335.77336846583125</v>
      </c>
      <c r="F1514">
        <f t="shared" ca="1" si="308"/>
        <v>336.1118624791298</v>
      </c>
      <c r="G1514" t="str">
        <f t="shared" ca="1" si="309"/>
        <v/>
      </c>
      <c r="H1514">
        <f t="shared" ca="1" si="311"/>
        <v>362.02662144489881</v>
      </c>
      <c r="I1514" s="4" t="str">
        <f t="shared" ca="1" si="312"/>
        <v/>
      </c>
      <c r="J1514">
        <f t="shared" ca="1" si="318"/>
        <v>112.66858725822712</v>
      </c>
      <c r="K1514">
        <f t="shared" ca="1" si="316"/>
        <v>126.86661380738708</v>
      </c>
      <c r="L1514">
        <f t="shared" ca="1" si="317"/>
        <v>0.11191302520863255</v>
      </c>
      <c r="M1514">
        <f t="shared" ca="1" si="313"/>
        <v>102.87707775027063</v>
      </c>
      <c r="N1514">
        <f t="shared" ca="1" si="314"/>
        <v>67.237951801772141</v>
      </c>
      <c r="O1514">
        <f t="shared" ca="1" si="315"/>
        <v>21.143103003308578</v>
      </c>
    </row>
    <row r="1515" spans="1:15" x14ac:dyDescent="0.2">
      <c r="A1515">
        <v>1514</v>
      </c>
      <c r="B1515" s="2">
        <f t="shared" si="310"/>
        <v>41692</v>
      </c>
      <c r="C1515">
        <f t="shared" si="306"/>
        <v>2014</v>
      </c>
      <c r="D1515">
        <v>331.25551342633935</v>
      </c>
      <c r="E1515">
        <f t="shared" ca="1" si="307"/>
        <v>335.54747571385667</v>
      </c>
      <c r="F1515">
        <f t="shared" ca="1" si="308"/>
        <v>335.68301136504141</v>
      </c>
      <c r="G1515" t="str">
        <f t="shared" ca="1" si="309"/>
        <v/>
      </c>
      <c r="H1515">
        <f t="shared" ca="1" si="311"/>
        <v>362.02662144489881</v>
      </c>
      <c r="I1515" s="4" t="str">
        <f t="shared" ca="1" si="312"/>
        <v/>
      </c>
      <c r="J1515">
        <f t="shared" ca="1" si="318"/>
        <v>112.66858725822712</v>
      </c>
      <c r="K1515">
        <f t="shared" ca="1" si="316"/>
        <v>126.86661380738708</v>
      </c>
      <c r="L1515">
        <f t="shared" ca="1" si="317"/>
        <v>0.11191302520863255</v>
      </c>
      <c r="M1515">
        <f t="shared" ca="1" si="313"/>
        <v>102.87707775027063</v>
      </c>
      <c r="N1515">
        <f t="shared" ca="1" si="314"/>
        <v>67.237951801772141</v>
      </c>
      <c r="O1515">
        <f t="shared" ca="1" si="315"/>
        <v>21.143103003308578</v>
      </c>
    </row>
    <row r="1516" spans="1:15" x14ac:dyDescent="0.2">
      <c r="A1516">
        <v>1515</v>
      </c>
      <c r="B1516" s="2">
        <f t="shared" si="310"/>
        <v>41693</v>
      </c>
      <c r="C1516">
        <f t="shared" si="306"/>
        <v>2014</v>
      </c>
      <c r="D1516">
        <v>332.14544095331848</v>
      </c>
      <c r="E1516">
        <f t="shared" ca="1" si="307"/>
        <v>335.37737397582976</v>
      </c>
      <c r="F1516">
        <f t="shared" ca="1" si="308"/>
        <v>335.47943501864592</v>
      </c>
      <c r="G1516" t="str">
        <f t="shared" ca="1" si="309"/>
        <v/>
      </c>
      <c r="H1516">
        <f t="shared" ca="1" si="311"/>
        <v>362.02662144489881</v>
      </c>
      <c r="I1516" s="4" t="str">
        <f t="shared" ca="1" si="312"/>
        <v/>
      </c>
      <c r="J1516">
        <f t="shared" ca="1" si="318"/>
        <v>112.66858725822712</v>
      </c>
      <c r="K1516">
        <f t="shared" ca="1" si="316"/>
        <v>126.86661380738708</v>
      </c>
      <c r="L1516">
        <f t="shared" ca="1" si="317"/>
        <v>0.11191302520863255</v>
      </c>
      <c r="M1516">
        <f t="shared" ca="1" si="313"/>
        <v>102.87707775027063</v>
      </c>
      <c r="N1516">
        <f t="shared" ca="1" si="314"/>
        <v>67.237951801772141</v>
      </c>
      <c r="O1516">
        <f t="shared" ca="1" si="315"/>
        <v>21.143103003308578</v>
      </c>
    </row>
    <row r="1517" spans="1:15" x14ac:dyDescent="0.2">
      <c r="A1517">
        <v>1516</v>
      </c>
      <c r="B1517" s="2">
        <f t="shared" si="310"/>
        <v>41694</v>
      </c>
      <c r="C1517">
        <f t="shared" si="306"/>
        <v>2014</v>
      </c>
      <c r="D1517">
        <v>337.06671406790548</v>
      </c>
      <c r="E1517">
        <f t="shared" ca="1" si="307"/>
        <v>335.46184098043352</v>
      </c>
      <c r="F1517">
        <f t="shared" ca="1" si="308"/>
        <v>335.41116077767134</v>
      </c>
      <c r="G1517" t="str">
        <f t="shared" ca="1" si="309"/>
        <v>BUY</v>
      </c>
      <c r="H1517">
        <f t="shared" ca="1" si="311"/>
        <v>337.06671406790548</v>
      </c>
      <c r="I1517" s="4">
        <f t="shared" ca="1" si="312"/>
        <v>-6.8944950173484065E-2</v>
      </c>
      <c r="J1517">
        <f t="shared" ca="1" si="318"/>
        <v>104.90065712359181</v>
      </c>
      <c r="K1517">
        <f t="shared" ca="1" si="316"/>
        <v>126.86661380738708</v>
      </c>
      <c r="L1517">
        <f t="shared" ca="1" si="317"/>
        <v>0.17314213743534357</v>
      </c>
      <c r="M1517">
        <f t="shared" ca="1" si="313"/>
        <v>88.691367751298515</v>
      </c>
      <c r="N1517">
        <f t="shared" ca="1" si="314"/>
        <v>53.330800091551225</v>
      </c>
      <c r="O1517">
        <f t="shared" ca="1" si="315"/>
        <v>15.312262271004773</v>
      </c>
    </row>
    <row r="1518" spans="1:15" x14ac:dyDescent="0.2">
      <c r="A1518">
        <v>1517</v>
      </c>
      <c r="B1518" s="2">
        <f t="shared" si="310"/>
        <v>41695</v>
      </c>
      <c r="C1518">
        <f t="shared" si="306"/>
        <v>2014</v>
      </c>
      <c r="D1518">
        <v>343.13149382208024</v>
      </c>
      <c r="E1518">
        <f t="shared" ca="1" si="307"/>
        <v>335.84532362251582</v>
      </c>
      <c r="F1518">
        <f t="shared" ca="1" si="308"/>
        <v>335.61523403726642</v>
      </c>
      <c r="G1518" t="str">
        <f t="shared" ca="1" si="309"/>
        <v/>
      </c>
      <c r="H1518">
        <f t="shared" ca="1" si="311"/>
        <v>337.06671406790548</v>
      </c>
      <c r="I1518" s="4" t="str">
        <f t="shared" ca="1" si="312"/>
        <v/>
      </c>
      <c r="J1518">
        <f t="shared" ca="1" si="318"/>
        <v>104.90065712359181</v>
      </c>
      <c r="K1518">
        <f t="shared" ca="1" si="316"/>
        <v>126.86661380738708</v>
      </c>
      <c r="L1518">
        <f t="shared" ca="1" si="317"/>
        <v>0.17314213743534357</v>
      </c>
      <c r="M1518">
        <f t="shared" ca="1" si="313"/>
        <v>88.691367751298515</v>
      </c>
      <c r="N1518">
        <f t="shared" ca="1" si="314"/>
        <v>53.330800091551225</v>
      </c>
      <c r="O1518">
        <f t="shared" ca="1" si="315"/>
        <v>15.312262271004773</v>
      </c>
    </row>
    <row r="1519" spans="1:15" x14ac:dyDescent="0.2">
      <c r="A1519">
        <v>1518</v>
      </c>
      <c r="B1519" s="2">
        <f t="shared" si="310"/>
        <v>41696</v>
      </c>
      <c r="C1519">
        <f t="shared" si="306"/>
        <v>2014</v>
      </c>
      <c r="D1519">
        <v>345.71242352971046</v>
      </c>
      <c r="E1519">
        <f t="shared" ca="1" si="307"/>
        <v>336.33867861787559</v>
      </c>
      <c r="F1519">
        <f t="shared" ca="1" si="308"/>
        <v>336.0426656206597</v>
      </c>
      <c r="G1519" t="str">
        <f t="shared" ca="1" si="309"/>
        <v/>
      </c>
      <c r="H1519">
        <f t="shared" ca="1" si="311"/>
        <v>337.06671406790548</v>
      </c>
      <c r="I1519" s="4" t="str">
        <f t="shared" ca="1" si="312"/>
        <v/>
      </c>
      <c r="J1519">
        <f t="shared" ca="1" si="318"/>
        <v>104.90065712359181</v>
      </c>
      <c r="K1519">
        <f t="shared" ca="1" si="316"/>
        <v>126.86661380738708</v>
      </c>
      <c r="L1519">
        <f t="shared" ca="1" si="317"/>
        <v>0.17314213743534357</v>
      </c>
      <c r="M1519">
        <f t="shared" ca="1" si="313"/>
        <v>88.691367751298515</v>
      </c>
      <c r="N1519">
        <f t="shared" ca="1" si="314"/>
        <v>53.330800091551225</v>
      </c>
      <c r="O1519">
        <f t="shared" ca="1" si="315"/>
        <v>15.312262271004773</v>
      </c>
    </row>
    <row r="1520" spans="1:15" x14ac:dyDescent="0.2">
      <c r="A1520">
        <v>1519</v>
      </c>
      <c r="B1520" s="2">
        <f t="shared" si="310"/>
        <v>41697</v>
      </c>
      <c r="C1520">
        <f t="shared" si="306"/>
        <v>2014</v>
      </c>
      <c r="D1520">
        <v>349.70129129856252</v>
      </c>
      <c r="E1520">
        <f t="shared" ca="1" si="307"/>
        <v>337.00680925190994</v>
      </c>
      <c r="F1520">
        <f t="shared" ca="1" si="308"/>
        <v>336.60593087148931</v>
      </c>
      <c r="G1520" t="str">
        <f t="shared" ca="1" si="309"/>
        <v/>
      </c>
      <c r="H1520">
        <f t="shared" ca="1" si="311"/>
        <v>337.06671406790548</v>
      </c>
      <c r="I1520" s="4" t="str">
        <f t="shared" ca="1" si="312"/>
        <v/>
      </c>
      <c r="J1520">
        <f t="shared" ca="1" si="318"/>
        <v>104.90065712359181</v>
      </c>
      <c r="K1520">
        <f t="shared" ca="1" si="316"/>
        <v>126.86661380738708</v>
      </c>
      <c r="L1520">
        <f t="shared" ca="1" si="317"/>
        <v>0.17314213743534357</v>
      </c>
      <c r="M1520">
        <f t="shared" ca="1" si="313"/>
        <v>88.691367751298515</v>
      </c>
      <c r="N1520">
        <f t="shared" ca="1" si="314"/>
        <v>53.330800091551225</v>
      </c>
      <c r="O1520">
        <f t="shared" ca="1" si="315"/>
        <v>15.312262271004773</v>
      </c>
    </row>
    <row r="1521" spans="1:15" x14ac:dyDescent="0.2">
      <c r="A1521">
        <v>1520</v>
      </c>
      <c r="B1521" s="2">
        <f t="shared" si="310"/>
        <v>41698</v>
      </c>
      <c r="C1521">
        <f t="shared" si="306"/>
        <v>2014</v>
      </c>
      <c r="D1521">
        <v>347.29309181110034</v>
      </c>
      <c r="E1521">
        <f t="shared" ca="1" si="307"/>
        <v>337.52112337986944</v>
      </c>
      <c r="F1521">
        <f t="shared" ca="1" si="308"/>
        <v>337.21253490309374</v>
      </c>
      <c r="G1521" t="str">
        <f t="shared" ca="1" si="309"/>
        <v/>
      </c>
      <c r="H1521">
        <f t="shared" ca="1" si="311"/>
        <v>337.06671406790548</v>
      </c>
      <c r="I1521" s="4" t="str">
        <f t="shared" ca="1" si="312"/>
        <v/>
      </c>
      <c r="J1521">
        <f t="shared" ca="1" si="318"/>
        <v>104.90065712359181</v>
      </c>
      <c r="K1521">
        <f t="shared" ca="1" si="316"/>
        <v>126.86661380738708</v>
      </c>
      <c r="L1521">
        <f t="shared" ca="1" si="317"/>
        <v>0.17314213743534357</v>
      </c>
      <c r="M1521">
        <f t="shared" ca="1" si="313"/>
        <v>88.691367751298515</v>
      </c>
      <c r="N1521">
        <f t="shared" ca="1" si="314"/>
        <v>53.330800091551225</v>
      </c>
      <c r="O1521">
        <f t="shared" ca="1" si="315"/>
        <v>15.312262271004773</v>
      </c>
    </row>
    <row r="1522" spans="1:15" x14ac:dyDescent="0.2">
      <c r="A1522">
        <v>1521</v>
      </c>
      <c r="B1522" s="2">
        <f t="shared" si="310"/>
        <v>41699</v>
      </c>
      <c r="C1522">
        <f t="shared" si="306"/>
        <v>2014</v>
      </c>
      <c r="D1522">
        <v>350.71039399035681</v>
      </c>
      <c r="E1522">
        <f t="shared" ca="1" si="307"/>
        <v>338.1805869103938</v>
      </c>
      <c r="F1522">
        <f t="shared" ca="1" si="308"/>
        <v>337.78490879207925</v>
      </c>
      <c r="G1522" t="str">
        <f t="shared" ca="1" si="309"/>
        <v/>
      </c>
      <c r="H1522">
        <f t="shared" ca="1" si="311"/>
        <v>337.06671406790548</v>
      </c>
      <c r="I1522" s="4" t="str">
        <f t="shared" ca="1" si="312"/>
        <v/>
      </c>
      <c r="J1522">
        <f t="shared" ca="1" si="318"/>
        <v>104.90065712359181</v>
      </c>
      <c r="K1522">
        <f t="shared" ca="1" si="316"/>
        <v>126.86661380738708</v>
      </c>
      <c r="L1522">
        <f t="shared" ca="1" si="317"/>
        <v>0.17314213743534357</v>
      </c>
      <c r="M1522">
        <f t="shared" ca="1" si="313"/>
        <v>88.691367751298515</v>
      </c>
      <c r="N1522">
        <f t="shared" ca="1" si="314"/>
        <v>53.330800091551225</v>
      </c>
      <c r="O1522">
        <f t="shared" ca="1" si="315"/>
        <v>15.312262271004773</v>
      </c>
    </row>
    <row r="1523" spans="1:15" x14ac:dyDescent="0.2">
      <c r="A1523">
        <v>1522</v>
      </c>
      <c r="B1523" s="2">
        <f t="shared" si="310"/>
        <v>41700</v>
      </c>
      <c r="C1523">
        <f t="shared" si="306"/>
        <v>2014</v>
      </c>
      <c r="D1523">
        <v>352.09885826269891</v>
      </c>
      <c r="E1523">
        <f t="shared" ca="1" si="307"/>
        <v>338.87650047800901</v>
      </c>
      <c r="F1523">
        <f t="shared" ca="1" si="308"/>
        <v>338.45895233743994</v>
      </c>
      <c r="G1523" t="str">
        <f t="shared" ca="1" si="309"/>
        <v/>
      </c>
      <c r="H1523">
        <f t="shared" ca="1" si="311"/>
        <v>337.06671406790548</v>
      </c>
      <c r="I1523" s="4" t="str">
        <f t="shared" ca="1" si="312"/>
        <v/>
      </c>
      <c r="J1523">
        <f t="shared" ca="1" si="318"/>
        <v>104.90065712359181</v>
      </c>
      <c r="K1523">
        <f t="shared" ca="1" si="316"/>
        <v>126.86661380738708</v>
      </c>
      <c r="L1523">
        <f t="shared" ca="1" si="317"/>
        <v>0.17314213743534357</v>
      </c>
      <c r="M1523">
        <f t="shared" ca="1" si="313"/>
        <v>88.691367751298515</v>
      </c>
      <c r="N1523">
        <f t="shared" ca="1" si="314"/>
        <v>53.330800091551225</v>
      </c>
      <c r="O1523">
        <f t="shared" ca="1" si="315"/>
        <v>15.312262271004773</v>
      </c>
    </row>
    <row r="1524" spans="1:15" x14ac:dyDescent="0.2">
      <c r="A1524">
        <v>1523</v>
      </c>
      <c r="B1524" s="2">
        <f t="shared" si="310"/>
        <v>41701</v>
      </c>
      <c r="C1524">
        <f t="shared" si="306"/>
        <v>2014</v>
      </c>
      <c r="D1524">
        <v>349.84527420700647</v>
      </c>
      <c r="E1524">
        <f t="shared" ca="1" si="307"/>
        <v>339.42493916445886</v>
      </c>
      <c r="F1524">
        <f t="shared" ca="1" si="308"/>
        <v>339.09587595258898</v>
      </c>
      <c r="G1524" t="str">
        <f t="shared" ca="1" si="309"/>
        <v/>
      </c>
      <c r="H1524">
        <f t="shared" ca="1" si="311"/>
        <v>337.06671406790548</v>
      </c>
      <c r="I1524" s="4" t="str">
        <f t="shared" ca="1" si="312"/>
        <v/>
      </c>
      <c r="J1524">
        <f t="shared" ca="1" si="318"/>
        <v>104.90065712359181</v>
      </c>
      <c r="K1524">
        <f t="shared" ca="1" si="316"/>
        <v>126.86661380738708</v>
      </c>
      <c r="L1524">
        <f t="shared" ca="1" si="317"/>
        <v>0.17314213743534357</v>
      </c>
      <c r="M1524">
        <f t="shared" ca="1" si="313"/>
        <v>88.691367751298515</v>
      </c>
      <c r="N1524">
        <f t="shared" ca="1" si="314"/>
        <v>53.330800091551225</v>
      </c>
      <c r="O1524">
        <f t="shared" ca="1" si="315"/>
        <v>15.312262271004773</v>
      </c>
    </row>
    <row r="1525" spans="1:15" x14ac:dyDescent="0.2">
      <c r="A1525">
        <v>1524</v>
      </c>
      <c r="B1525" s="2">
        <f t="shared" si="310"/>
        <v>41702</v>
      </c>
      <c r="C1525">
        <f t="shared" si="306"/>
        <v>2014</v>
      </c>
      <c r="D1525">
        <v>345.16544238468759</v>
      </c>
      <c r="E1525">
        <f t="shared" ca="1" si="307"/>
        <v>339.71196432547032</v>
      </c>
      <c r="F1525">
        <f t="shared" ca="1" si="308"/>
        <v>339.53974922886346</v>
      </c>
      <c r="G1525" t="str">
        <f t="shared" ca="1" si="309"/>
        <v/>
      </c>
      <c r="H1525">
        <f t="shared" ca="1" si="311"/>
        <v>337.06671406790548</v>
      </c>
      <c r="I1525" s="4" t="str">
        <f t="shared" ca="1" si="312"/>
        <v/>
      </c>
      <c r="J1525">
        <f t="shared" ca="1" si="318"/>
        <v>104.90065712359181</v>
      </c>
      <c r="K1525">
        <f t="shared" ca="1" si="316"/>
        <v>126.86661380738708</v>
      </c>
      <c r="L1525">
        <f t="shared" ca="1" si="317"/>
        <v>0.17314213743534357</v>
      </c>
      <c r="M1525">
        <f t="shared" ca="1" si="313"/>
        <v>88.691367751298515</v>
      </c>
      <c r="N1525">
        <f t="shared" ca="1" si="314"/>
        <v>53.330800091551225</v>
      </c>
      <c r="O1525">
        <f t="shared" ca="1" si="315"/>
        <v>15.312262271004773</v>
      </c>
    </row>
    <row r="1526" spans="1:15" x14ac:dyDescent="0.2">
      <c r="A1526">
        <v>1525</v>
      </c>
      <c r="B1526" s="2">
        <f t="shared" si="310"/>
        <v>41703</v>
      </c>
      <c r="C1526">
        <f t="shared" si="306"/>
        <v>2014</v>
      </c>
      <c r="D1526">
        <v>346.70772638044656</v>
      </c>
      <c r="E1526">
        <f t="shared" ca="1" si="307"/>
        <v>340.06175242821917</v>
      </c>
      <c r="F1526">
        <f t="shared" ca="1" si="308"/>
        <v>339.85187956656983</v>
      </c>
      <c r="G1526" t="str">
        <f t="shared" ca="1" si="309"/>
        <v/>
      </c>
      <c r="H1526">
        <f t="shared" ca="1" si="311"/>
        <v>337.06671406790548</v>
      </c>
      <c r="I1526" s="4" t="str">
        <f t="shared" ca="1" si="312"/>
        <v/>
      </c>
      <c r="J1526">
        <f t="shared" ca="1" si="318"/>
        <v>104.90065712359181</v>
      </c>
      <c r="K1526">
        <f t="shared" ca="1" si="316"/>
        <v>126.86661380738708</v>
      </c>
      <c r="L1526">
        <f t="shared" ca="1" si="317"/>
        <v>0.17314213743534357</v>
      </c>
      <c r="M1526">
        <f t="shared" ca="1" si="313"/>
        <v>88.691367751298515</v>
      </c>
      <c r="N1526">
        <f t="shared" ca="1" si="314"/>
        <v>53.330800091551225</v>
      </c>
      <c r="O1526">
        <f t="shared" ca="1" si="315"/>
        <v>15.312262271004773</v>
      </c>
    </row>
    <row r="1527" spans="1:15" x14ac:dyDescent="0.2">
      <c r="A1527">
        <v>1526</v>
      </c>
      <c r="B1527" s="2">
        <f t="shared" si="310"/>
        <v>41704</v>
      </c>
      <c r="C1527">
        <f t="shared" si="306"/>
        <v>2014</v>
      </c>
      <c r="D1527">
        <v>345.78333661491666</v>
      </c>
      <c r="E1527">
        <f t="shared" ca="1" si="307"/>
        <v>340.34783163755407</v>
      </c>
      <c r="F1527">
        <f t="shared" ca="1" si="308"/>
        <v>340.17618411195309</v>
      </c>
      <c r="G1527" t="str">
        <f t="shared" ca="1" si="309"/>
        <v/>
      </c>
      <c r="H1527">
        <f t="shared" ca="1" si="311"/>
        <v>337.06671406790548</v>
      </c>
      <c r="I1527" s="4" t="str">
        <f t="shared" ca="1" si="312"/>
        <v/>
      </c>
      <c r="J1527">
        <f t="shared" ca="1" si="318"/>
        <v>104.90065712359181</v>
      </c>
      <c r="K1527">
        <f t="shared" ca="1" si="316"/>
        <v>126.86661380738708</v>
      </c>
      <c r="L1527">
        <f t="shared" ca="1" si="317"/>
        <v>0.17314213743534357</v>
      </c>
      <c r="M1527">
        <f t="shared" ca="1" si="313"/>
        <v>88.691367751298515</v>
      </c>
      <c r="N1527">
        <f t="shared" ca="1" si="314"/>
        <v>53.330800091551225</v>
      </c>
      <c r="O1527">
        <f t="shared" ca="1" si="315"/>
        <v>15.312262271004773</v>
      </c>
    </row>
    <row r="1528" spans="1:15" x14ac:dyDescent="0.2">
      <c r="A1528">
        <v>1527</v>
      </c>
      <c r="B1528" s="2">
        <f t="shared" si="310"/>
        <v>41705</v>
      </c>
      <c r="C1528">
        <f t="shared" si="306"/>
        <v>2014</v>
      </c>
      <c r="D1528">
        <v>345.67993878374011</v>
      </c>
      <c r="E1528">
        <f t="shared" ca="1" si="307"/>
        <v>340.61443699486335</v>
      </c>
      <c r="F1528">
        <f t="shared" ca="1" si="308"/>
        <v>340.45447378047788</v>
      </c>
      <c r="G1528" t="str">
        <f t="shared" ca="1" si="309"/>
        <v/>
      </c>
      <c r="H1528">
        <f t="shared" ca="1" si="311"/>
        <v>337.06671406790548</v>
      </c>
      <c r="I1528" s="4" t="str">
        <f t="shared" ca="1" si="312"/>
        <v/>
      </c>
      <c r="J1528">
        <f t="shared" ca="1" si="318"/>
        <v>104.90065712359181</v>
      </c>
      <c r="K1528">
        <f t="shared" ca="1" si="316"/>
        <v>126.86661380738708</v>
      </c>
      <c r="L1528">
        <f t="shared" ca="1" si="317"/>
        <v>0.17314213743534357</v>
      </c>
      <c r="M1528">
        <f t="shared" ca="1" si="313"/>
        <v>88.691367751298515</v>
      </c>
      <c r="N1528">
        <f t="shared" ca="1" si="314"/>
        <v>53.330800091551225</v>
      </c>
      <c r="O1528">
        <f t="shared" ca="1" si="315"/>
        <v>15.312262271004773</v>
      </c>
    </row>
    <row r="1529" spans="1:15" x14ac:dyDescent="0.2">
      <c r="A1529">
        <v>1528</v>
      </c>
      <c r="B1529" s="2">
        <f t="shared" si="310"/>
        <v>41706</v>
      </c>
      <c r="C1529">
        <f t="shared" si="306"/>
        <v>2014</v>
      </c>
      <c r="D1529">
        <v>339.77840702844014</v>
      </c>
      <c r="E1529">
        <f t="shared" ca="1" si="307"/>
        <v>340.57263549654215</v>
      </c>
      <c r="F1529">
        <f t="shared" ca="1" si="308"/>
        <v>340.59771639553486</v>
      </c>
      <c r="G1529" t="str">
        <f t="shared" ca="1" si="309"/>
        <v>SELL</v>
      </c>
      <c r="H1529">
        <f t="shared" ca="1" si="311"/>
        <v>339.77840702844014</v>
      </c>
      <c r="I1529" s="4">
        <f t="shared" ca="1" si="312"/>
        <v>-8.0449740284600311E-3</v>
      </c>
      <c r="J1529">
        <f t="shared" ca="1" si="318"/>
        <v>104.05673406146413</v>
      </c>
      <c r="K1529">
        <f t="shared" ca="1" si="316"/>
        <v>126.86661380738708</v>
      </c>
      <c r="L1529">
        <f t="shared" ca="1" si="317"/>
        <v>0.17979418746490416</v>
      </c>
      <c r="M1529">
        <f t="shared" ca="1" si="313"/>
        <v>87.264328251082929</v>
      </c>
      <c r="N1529">
        <f t="shared" ca="1" si="314"/>
        <v>52.043665386590654</v>
      </c>
      <c r="O1529">
        <f t="shared" ca="1" si="315"/>
        <v>14.819515261855965</v>
      </c>
    </row>
    <row r="1530" spans="1:15" x14ac:dyDescent="0.2">
      <c r="A1530">
        <v>1529</v>
      </c>
      <c r="B1530" s="2">
        <f t="shared" si="310"/>
        <v>41707</v>
      </c>
      <c r="C1530">
        <f t="shared" si="306"/>
        <v>2014</v>
      </c>
      <c r="D1530">
        <v>337.20070340354346</v>
      </c>
      <c r="E1530">
        <f t="shared" ca="1" si="307"/>
        <v>340.40403889189218</v>
      </c>
      <c r="F1530">
        <f t="shared" ca="1" si="308"/>
        <v>340.5051968546822</v>
      </c>
      <c r="G1530" t="str">
        <f t="shared" ca="1" si="309"/>
        <v/>
      </c>
      <c r="H1530">
        <f t="shared" ca="1" si="311"/>
        <v>339.77840702844014</v>
      </c>
      <c r="I1530" s="4" t="str">
        <f t="shared" ca="1" si="312"/>
        <v/>
      </c>
      <c r="J1530">
        <f t="shared" ca="1" si="318"/>
        <v>104.05673406146413</v>
      </c>
      <c r="K1530">
        <f t="shared" ca="1" si="316"/>
        <v>126.86661380738708</v>
      </c>
      <c r="L1530">
        <f t="shared" ca="1" si="317"/>
        <v>0.17979418746490416</v>
      </c>
      <c r="M1530">
        <f t="shared" ca="1" si="313"/>
        <v>87.264328251082929</v>
      </c>
      <c r="N1530">
        <f t="shared" ca="1" si="314"/>
        <v>52.043665386590654</v>
      </c>
      <c r="O1530">
        <f t="shared" ca="1" si="315"/>
        <v>14.819515261855965</v>
      </c>
    </row>
    <row r="1531" spans="1:15" x14ac:dyDescent="0.2">
      <c r="A1531">
        <v>1530</v>
      </c>
      <c r="B1531" s="2">
        <f t="shared" si="310"/>
        <v>41708</v>
      </c>
      <c r="C1531">
        <f t="shared" si="306"/>
        <v>2014</v>
      </c>
      <c r="D1531">
        <v>343.27005658895519</v>
      </c>
      <c r="E1531">
        <f t="shared" ca="1" si="307"/>
        <v>340.54733977674539</v>
      </c>
      <c r="F1531">
        <f t="shared" ca="1" si="308"/>
        <v>340.46135924583342</v>
      </c>
      <c r="G1531" t="str">
        <f t="shared" ca="1" si="309"/>
        <v>BUY</v>
      </c>
      <c r="H1531">
        <f t="shared" ca="1" si="311"/>
        <v>343.27005658895519</v>
      </c>
      <c r="I1531" s="4">
        <f t="shared" ca="1" si="312"/>
        <v>1.0276255018826976E-2</v>
      </c>
      <c r="J1531">
        <f t="shared" ca="1" si="318"/>
        <v>105.12604759710598</v>
      </c>
      <c r="K1531">
        <f t="shared" ca="1" si="316"/>
        <v>126.86661380738708</v>
      </c>
      <c r="L1531">
        <f t="shared" ca="1" si="317"/>
        <v>0.17136554336736942</v>
      </c>
      <c r="M1531">
        <f t="shared" ca="1" si="313"/>
        <v>89.05782923339244</v>
      </c>
      <c r="N1531">
        <f t="shared" ca="1" si="314"/>
        <v>53.648107319471961</v>
      </c>
      <c r="O1531">
        <f t="shared" ca="1" si="315"/>
        <v>15.428671734200885</v>
      </c>
    </row>
    <row r="1532" spans="1:15" x14ac:dyDescent="0.2">
      <c r="A1532">
        <v>1531</v>
      </c>
      <c r="B1532" s="2">
        <f t="shared" si="310"/>
        <v>41709</v>
      </c>
      <c r="C1532">
        <f t="shared" si="306"/>
        <v>2014</v>
      </c>
      <c r="D1532">
        <v>344.29827558004359</v>
      </c>
      <c r="E1532">
        <f t="shared" ca="1" si="307"/>
        <v>340.73488656691035</v>
      </c>
      <c r="F1532">
        <f t="shared" ca="1" si="308"/>
        <v>340.62235849281132</v>
      </c>
      <c r="G1532" t="str">
        <f t="shared" ca="1" si="309"/>
        <v/>
      </c>
      <c r="H1532">
        <f t="shared" ca="1" si="311"/>
        <v>343.27005658895519</v>
      </c>
      <c r="I1532" s="4" t="str">
        <f t="shared" ca="1" si="312"/>
        <v/>
      </c>
      <c r="J1532">
        <f t="shared" ca="1" si="318"/>
        <v>105.12604759710598</v>
      </c>
      <c r="K1532">
        <f t="shared" ca="1" si="316"/>
        <v>126.86661380738708</v>
      </c>
      <c r="L1532">
        <f t="shared" ca="1" si="317"/>
        <v>0.17136554336736942</v>
      </c>
      <c r="M1532">
        <f t="shared" ca="1" si="313"/>
        <v>89.05782923339244</v>
      </c>
      <c r="N1532">
        <f t="shared" ca="1" si="314"/>
        <v>53.648107319471961</v>
      </c>
      <c r="O1532">
        <f t="shared" ca="1" si="315"/>
        <v>15.428671734200885</v>
      </c>
    </row>
    <row r="1533" spans="1:15" x14ac:dyDescent="0.2">
      <c r="A1533">
        <v>1532</v>
      </c>
      <c r="B1533" s="2">
        <f t="shared" si="310"/>
        <v>41710</v>
      </c>
      <c r="C1533">
        <f t="shared" si="306"/>
        <v>2014</v>
      </c>
      <c r="D1533">
        <v>347.0160295008061</v>
      </c>
      <c r="E1533">
        <f t="shared" ca="1" si="307"/>
        <v>341.04894371360513</v>
      </c>
      <c r="F1533">
        <f t="shared" ca="1" si="308"/>
        <v>340.86050942558825</v>
      </c>
      <c r="G1533" t="str">
        <f t="shared" ca="1" si="309"/>
        <v/>
      </c>
      <c r="H1533">
        <f t="shared" ca="1" si="311"/>
        <v>343.27005658895519</v>
      </c>
      <c r="I1533" s="4" t="str">
        <f t="shared" ca="1" si="312"/>
        <v/>
      </c>
      <c r="J1533">
        <f t="shared" ca="1" si="318"/>
        <v>105.12604759710598</v>
      </c>
      <c r="K1533">
        <f t="shared" ca="1" si="316"/>
        <v>126.86661380738708</v>
      </c>
      <c r="L1533">
        <f t="shared" ca="1" si="317"/>
        <v>0.17136554336736942</v>
      </c>
      <c r="M1533">
        <f t="shared" ca="1" si="313"/>
        <v>89.05782923339244</v>
      </c>
      <c r="N1533">
        <f t="shared" ca="1" si="314"/>
        <v>53.648107319471961</v>
      </c>
      <c r="O1533">
        <f t="shared" ca="1" si="315"/>
        <v>15.428671734200885</v>
      </c>
    </row>
    <row r="1534" spans="1:15" x14ac:dyDescent="0.2">
      <c r="A1534">
        <v>1533</v>
      </c>
      <c r="B1534" s="2">
        <f t="shared" si="310"/>
        <v>41711</v>
      </c>
      <c r="C1534">
        <f t="shared" si="306"/>
        <v>2014</v>
      </c>
      <c r="D1534">
        <v>338.93953430250616</v>
      </c>
      <c r="E1534">
        <f t="shared" ca="1" si="307"/>
        <v>340.94347324305016</v>
      </c>
      <c r="F1534">
        <f t="shared" ca="1" si="308"/>
        <v>341.00675552538314</v>
      </c>
      <c r="G1534" t="str">
        <f t="shared" ca="1" si="309"/>
        <v>SELL</v>
      </c>
      <c r="H1534">
        <f t="shared" ca="1" si="311"/>
        <v>338.93953430250616</v>
      </c>
      <c r="I1534" s="4">
        <f t="shared" ca="1" si="312"/>
        <v>1.2615496759260186E-2</v>
      </c>
      <c r="J1534">
        <f t="shared" ca="1" si="318"/>
        <v>106.45226490988111</v>
      </c>
      <c r="K1534">
        <f t="shared" ca="1" si="316"/>
        <v>126.86661380738708</v>
      </c>
      <c r="L1534">
        <f t="shared" ca="1" si="317"/>
        <v>0.16091190806510913</v>
      </c>
      <c r="M1534">
        <f t="shared" ca="1" si="313"/>
        <v>91.304846745553661</v>
      </c>
      <c r="N1534">
        <f t="shared" ca="1" si="314"/>
        <v>55.678499891559689</v>
      </c>
      <c r="O1534">
        <f t="shared" ca="1" si="315"/>
        <v>16.207233167250887</v>
      </c>
    </row>
    <row r="1535" spans="1:15" x14ac:dyDescent="0.2">
      <c r="A1535">
        <v>1534</v>
      </c>
      <c r="B1535" s="2">
        <f t="shared" si="310"/>
        <v>41712</v>
      </c>
      <c r="C1535">
        <f t="shared" si="306"/>
        <v>2014</v>
      </c>
      <c r="D1535">
        <v>343.59356462044434</v>
      </c>
      <c r="E1535">
        <f t="shared" ca="1" si="307"/>
        <v>341.07597781191987</v>
      </c>
      <c r="F1535">
        <f t="shared" ca="1" si="308"/>
        <v>340.99647507059808</v>
      </c>
      <c r="G1535" t="str">
        <f t="shared" ca="1" si="309"/>
        <v>BUY</v>
      </c>
      <c r="H1535">
        <f t="shared" ca="1" si="311"/>
        <v>343.59356462044434</v>
      </c>
      <c r="I1535" s="4">
        <f t="shared" ca="1" si="312"/>
        <v>1.3731152158203006E-2</v>
      </c>
      <c r="J1535">
        <f t="shared" ca="1" si="318"/>
        <v>107.91397715694403</v>
      </c>
      <c r="K1535">
        <f t="shared" ca="1" si="316"/>
        <v>126.86661380738708</v>
      </c>
      <c r="L1535">
        <f t="shared" ca="1" si="317"/>
        <v>0.14939026180061488</v>
      </c>
      <c r="M1535">
        <f t="shared" ca="1" si="313"/>
        <v>93.812288232442867</v>
      </c>
      <c r="N1535">
        <f t="shared" ca="1" si="314"/>
        <v>57.972089753414174</v>
      </c>
      <c r="O1535">
        <f t="shared" ca="1" si="315"/>
        <v>17.097409105982873</v>
      </c>
    </row>
    <row r="1536" spans="1:15" x14ac:dyDescent="0.2">
      <c r="A1536">
        <v>1535</v>
      </c>
      <c r="B1536" s="2">
        <f t="shared" si="310"/>
        <v>41713</v>
      </c>
      <c r="C1536">
        <f t="shared" si="306"/>
        <v>2014</v>
      </c>
      <c r="D1536">
        <v>342.81750604937764</v>
      </c>
      <c r="E1536">
        <f t="shared" ca="1" si="307"/>
        <v>341.16305422379276</v>
      </c>
      <c r="F1536">
        <f t="shared" ca="1" si="308"/>
        <v>341.11080837666901</v>
      </c>
      <c r="G1536" t="str">
        <f t="shared" ca="1" si="309"/>
        <v/>
      </c>
      <c r="H1536">
        <f t="shared" ca="1" si="311"/>
        <v>343.59356462044434</v>
      </c>
      <c r="I1536" s="4" t="str">
        <f t="shared" ca="1" si="312"/>
        <v/>
      </c>
      <c r="J1536">
        <f t="shared" ca="1" si="318"/>
        <v>107.91397715694403</v>
      </c>
      <c r="K1536">
        <f t="shared" ca="1" si="316"/>
        <v>126.86661380738708</v>
      </c>
      <c r="L1536">
        <f t="shared" ca="1" si="317"/>
        <v>0.14939026180061488</v>
      </c>
      <c r="M1536">
        <f t="shared" ca="1" si="313"/>
        <v>93.812288232442867</v>
      </c>
      <c r="N1536">
        <f t="shared" ca="1" si="314"/>
        <v>57.972089753414174</v>
      </c>
      <c r="O1536">
        <f t="shared" ca="1" si="315"/>
        <v>17.097409105982873</v>
      </c>
    </row>
    <row r="1537" spans="1:15" x14ac:dyDescent="0.2">
      <c r="A1537">
        <v>1536</v>
      </c>
      <c r="B1537" s="2">
        <f t="shared" si="310"/>
        <v>41714</v>
      </c>
      <c r="C1537">
        <f t="shared" si="306"/>
        <v>2014</v>
      </c>
      <c r="D1537">
        <v>347.53945730028181</v>
      </c>
      <c r="E1537">
        <f t="shared" ca="1" si="307"/>
        <v>341.48187437761715</v>
      </c>
      <c r="F1537">
        <f t="shared" ca="1" si="308"/>
        <v>341.2905822853225</v>
      </c>
      <c r="G1537" t="str">
        <f t="shared" ca="1" si="309"/>
        <v/>
      </c>
      <c r="H1537">
        <f t="shared" ca="1" si="311"/>
        <v>343.59356462044434</v>
      </c>
      <c r="I1537" s="4" t="str">
        <f t="shared" ca="1" si="312"/>
        <v/>
      </c>
      <c r="J1537">
        <f t="shared" ca="1" si="318"/>
        <v>107.91397715694403</v>
      </c>
      <c r="K1537">
        <f t="shared" ca="1" si="316"/>
        <v>126.86661380738708</v>
      </c>
      <c r="L1537">
        <f t="shared" ca="1" si="317"/>
        <v>0.14939026180061488</v>
      </c>
      <c r="M1537">
        <f t="shared" ca="1" si="313"/>
        <v>93.812288232442867</v>
      </c>
      <c r="N1537">
        <f t="shared" ca="1" si="314"/>
        <v>57.972089753414174</v>
      </c>
      <c r="O1537">
        <f t="shared" ca="1" si="315"/>
        <v>17.097409105982873</v>
      </c>
    </row>
    <row r="1538" spans="1:15" x14ac:dyDescent="0.2">
      <c r="A1538">
        <v>1537</v>
      </c>
      <c r="B1538" s="2">
        <f t="shared" si="310"/>
        <v>41715</v>
      </c>
      <c r="C1538">
        <f t="shared" si="306"/>
        <v>2014</v>
      </c>
      <c r="D1538">
        <v>343.23053411355374</v>
      </c>
      <c r="E1538">
        <f t="shared" ca="1" si="307"/>
        <v>341.56930736441393</v>
      </c>
      <c r="F1538">
        <f t="shared" ca="1" si="308"/>
        <v>341.51684757233591</v>
      </c>
      <c r="G1538" t="str">
        <f t="shared" ca="1" si="309"/>
        <v/>
      </c>
      <c r="H1538">
        <f t="shared" ca="1" si="311"/>
        <v>343.59356462044434</v>
      </c>
      <c r="I1538" s="4" t="str">
        <f t="shared" ca="1" si="312"/>
        <v/>
      </c>
      <c r="J1538">
        <f t="shared" ca="1" si="318"/>
        <v>107.91397715694403</v>
      </c>
      <c r="K1538">
        <f t="shared" ca="1" si="316"/>
        <v>126.86661380738708</v>
      </c>
      <c r="L1538">
        <f t="shared" ca="1" si="317"/>
        <v>0.14939026180061488</v>
      </c>
      <c r="M1538">
        <f t="shared" ca="1" si="313"/>
        <v>93.812288232442867</v>
      </c>
      <c r="N1538">
        <f t="shared" ca="1" si="314"/>
        <v>57.972089753414174</v>
      </c>
      <c r="O1538">
        <f t="shared" ca="1" si="315"/>
        <v>17.097409105982873</v>
      </c>
    </row>
    <row r="1539" spans="1:15" x14ac:dyDescent="0.2">
      <c r="A1539">
        <v>1538</v>
      </c>
      <c r="B1539" s="2">
        <f t="shared" si="310"/>
        <v>41716</v>
      </c>
      <c r="C1539">
        <f t="shared" ref="C1539:C1602" si="319">YEAR(B1539)</f>
        <v>2014</v>
      </c>
      <c r="D1539">
        <v>343.79913006045712</v>
      </c>
      <c r="E1539">
        <f t="shared" ref="E1539:E1602" ca="1" si="320">IF($A1539=$Y$7, AVERAGE(OFFSET($D1540,-$Y$7,0,$Y$7,1)),IF($A1539&gt;$Y$7,((($Y$7-1)*E1538)+$D1539)/$Y$7,""))</f>
        <v>341.68079849921611</v>
      </c>
      <c r="F1539">
        <f t="shared" ref="F1539:F1602" ca="1" si="321">IF($A1539=$Y$8, AVERAGE(OFFSET($D1540,-$Y$8,0,$Y$8,1)),IF($A1539&gt;$Y$8,((($Y$8-1)*E1538)+$D1539)/$Y$8,""))</f>
        <v>341.61390381833473</v>
      </c>
      <c r="G1539" t="str">
        <f t="shared" ref="G1539:G1602" ca="1" si="322">IF(A1539&gt;$Y$8,IF(AND(E1539&gt;=F1539,E1538&lt;F1538),"BUY",IF(AND(E1539&lt;=F1539,E1538&gt;F1538),"SELL","")),"")</f>
        <v/>
      </c>
      <c r="H1539">
        <f t="shared" ca="1" si="311"/>
        <v>343.59356462044434</v>
      </c>
      <c r="I1539" s="4" t="str">
        <f t="shared" ca="1" si="312"/>
        <v/>
      </c>
      <c r="J1539">
        <f t="shared" ca="1" si="318"/>
        <v>107.91397715694403</v>
      </c>
      <c r="K1539">
        <f t="shared" ca="1" si="316"/>
        <v>126.86661380738708</v>
      </c>
      <c r="L1539">
        <f t="shared" ca="1" si="317"/>
        <v>0.14939026180061488</v>
      </c>
      <c r="M1539">
        <f t="shared" ca="1" si="313"/>
        <v>93.812288232442867</v>
      </c>
      <c r="N1539">
        <f t="shared" ca="1" si="314"/>
        <v>57.972089753414174</v>
      </c>
      <c r="O1539">
        <f t="shared" ca="1" si="315"/>
        <v>17.097409105982873</v>
      </c>
    </row>
    <row r="1540" spans="1:15" x14ac:dyDescent="0.2">
      <c r="A1540">
        <v>1539</v>
      </c>
      <c r="B1540" s="2">
        <f t="shared" ref="B1540:B1603" si="323">B1539+1</f>
        <v>41717</v>
      </c>
      <c r="C1540">
        <f t="shared" si="319"/>
        <v>2014</v>
      </c>
      <c r="D1540">
        <v>341.69514435076144</v>
      </c>
      <c r="E1540">
        <f t="shared" ca="1" si="320"/>
        <v>341.6815157917934</v>
      </c>
      <c r="F1540">
        <f t="shared" ca="1" si="321"/>
        <v>341.68108541624702</v>
      </c>
      <c r="G1540" t="str">
        <f t="shared" ca="1" si="322"/>
        <v/>
      </c>
      <c r="H1540">
        <f t="shared" ref="H1540:H1603" ca="1" si="324">IF(G1540&lt;&gt;"",D1540,H1539)</f>
        <v>343.59356462044434</v>
      </c>
      <c r="I1540" s="4" t="str">
        <f t="shared" ref="I1540:I1603" ca="1" si="325">IF(H1539&lt;&gt;0,IF(G1540="BUY",(H1540-H1539)/H1539,IF(G1540="SELL",(H1539-H1540)/H1539,"")),"")</f>
        <v/>
      </c>
      <c r="J1540">
        <f t="shared" ca="1" si="318"/>
        <v>107.91397715694403</v>
      </c>
      <c r="K1540">
        <f t="shared" ca="1" si="316"/>
        <v>126.86661380738708</v>
      </c>
      <c r="L1540">
        <f t="shared" ca="1" si="317"/>
        <v>0.14939026180061488</v>
      </c>
      <c r="M1540">
        <f t="shared" ref="M1540:M1603" ca="1" si="326">IF(I1540&lt;&gt;"",M1539*(1+2*I1540),M1539)</f>
        <v>93.812288232442867</v>
      </c>
      <c r="N1540">
        <f t="shared" ref="N1540:N1603" ca="1" si="327">IF(I1540&lt;&gt;"",N1539*(1+3*I1540),N1539)</f>
        <v>57.972089753414174</v>
      </c>
      <c r="O1540">
        <f t="shared" ref="O1540:O1603" ca="1" si="328">IF(I1540&lt;&gt;"",O1539*(1+4*I1540),O1539)</f>
        <v>17.097409105982873</v>
      </c>
    </row>
    <row r="1541" spans="1:15" x14ac:dyDescent="0.2">
      <c r="A1541">
        <v>1540</v>
      </c>
      <c r="B1541" s="2">
        <f t="shared" si="323"/>
        <v>41718</v>
      </c>
      <c r="C1541">
        <f t="shared" si="319"/>
        <v>2014</v>
      </c>
      <c r="D1541">
        <v>338.99613810419203</v>
      </c>
      <c r="E1541">
        <f t="shared" ca="1" si="320"/>
        <v>341.5472469074133</v>
      </c>
      <c r="F1541">
        <f t="shared" ca="1" si="321"/>
        <v>341.62780823804133</v>
      </c>
      <c r="G1541" t="str">
        <f t="shared" ca="1" si="322"/>
        <v>SELL</v>
      </c>
      <c r="H1541">
        <f t="shared" ca="1" si="324"/>
        <v>338.99613810419203</v>
      </c>
      <c r="I1541" s="4">
        <f t="shared" ca="1" si="325"/>
        <v>1.3380420909020595E-2</v>
      </c>
      <c r="J1541">
        <f t="shared" ca="1" si="318"/>
        <v>109.35791159327039</v>
      </c>
      <c r="K1541">
        <f t="shared" ca="1" si="316"/>
        <v>126.86661380738708</v>
      </c>
      <c r="L1541">
        <f t="shared" ca="1" si="317"/>
        <v>0.13800874547419517</v>
      </c>
      <c r="M1541">
        <f t="shared" ca="1" si="326"/>
        <v>96.322784038419755</v>
      </c>
      <c r="N1541">
        <f t="shared" ca="1" si="327"/>
        <v>60.299162639042784</v>
      </c>
      <c r="O1541">
        <f t="shared" ca="1" si="328"/>
        <v>18.012491227149962</v>
      </c>
    </row>
    <row r="1542" spans="1:15" x14ac:dyDescent="0.2">
      <c r="A1542">
        <v>1541</v>
      </c>
      <c r="B1542" s="2">
        <f t="shared" si="323"/>
        <v>41719</v>
      </c>
      <c r="C1542">
        <f t="shared" si="319"/>
        <v>2014</v>
      </c>
      <c r="D1542">
        <v>339.37174604395472</v>
      </c>
      <c r="E1542">
        <f t="shared" ca="1" si="320"/>
        <v>341.43847186424034</v>
      </c>
      <c r="F1542">
        <f t="shared" ca="1" si="321"/>
        <v>341.50373689014413</v>
      </c>
      <c r="G1542" t="str">
        <f t="shared" ca="1" si="322"/>
        <v/>
      </c>
      <c r="H1542">
        <f t="shared" ca="1" si="324"/>
        <v>338.99613810419203</v>
      </c>
      <c r="I1542" s="4" t="str">
        <f t="shared" ca="1" si="325"/>
        <v/>
      </c>
      <c r="J1542">
        <f t="shared" ca="1" si="318"/>
        <v>109.35791159327039</v>
      </c>
      <c r="K1542">
        <f t="shared" ca="1" si="316"/>
        <v>126.86661380738708</v>
      </c>
      <c r="L1542">
        <f t="shared" ca="1" si="317"/>
        <v>0.13800874547419517</v>
      </c>
      <c r="M1542">
        <f t="shared" ca="1" si="326"/>
        <v>96.322784038419755</v>
      </c>
      <c r="N1542">
        <f t="shared" ca="1" si="327"/>
        <v>60.299162639042784</v>
      </c>
      <c r="O1542">
        <f t="shared" ca="1" si="328"/>
        <v>18.012491227149962</v>
      </c>
    </row>
    <row r="1543" spans="1:15" x14ac:dyDescent="0.2">
      <c r="A1543">
        <v>1542</v>
      </c>
      <c r="B1543" s="2">
        <f t="shared" si="323"/>
        <v>41720</v>
      </c>
      <c r="C1543">
        <f t="shared" si="319"/>
        <v>2014</v>
      </c>
      <c r="D1543">
        <v>344.21747934715376</v>
      </c>
      <c r="E1543">
        <f t="shared" ca="1" si="320"/>
        <v>341.57742223838602</v>
      </c>
      <c r="F1543">
        <f t="shared" ca="1" si="321"/>
        <v>341.49405201389862</v>
      </c>
      <c r="G1543" t="str">
        <f t="shared" ca="1" si="322"/>
        <v>BUY</v>
      </c>
      <c r="H1543">
        <f t="shared" ca="1" si="324"/>
        <v>344.21747934715376</v>
      </c>
      <c r="I1543" s="4">
        <f t="shared" ca="1" si="325"/>
        <v>1.5402362021472129E-2</v>
      </c>
      <c r="J1543">
        <f t="shared" ca="1" si="318"/>
        <v>111.04228173754207</v>
      </c>
      <c r="K1543">
        <f t="shared" ca="1" si="316"/>
        <v>126.86661380738708</v>
      </c>
      <c r="L1543">
        <f t="shared" ca="1" si="317"/>
        <v>0.12473204411264582</v>
      </c>
      <c r="M1543">
        <f t="shared" ca="1" si="326"/>
        <v>99.289980819771401</v>
      </c>
      <c r="N1543">
        <f t="shared" ca="1" si="327"/>
        <v>63.085411236717277</v>
      </c>
      <c r="O1543">
        <f t="shared" ca="1" si="328"/>
        <v>19.122230870306577</v>
      </c>
    </row>
    <row r="1544" spans="1:15" x14ac:dyDescent="0.2">
      <c r="A1544">
        <v>1543</v>
      </c>
      <c r="B1544" s="2">
        <f t="shared" si="323"/>
        <v>41721</v>
      </c>
      <c r="C1544">
        <f t="shared" si="319"/>
        <v>2014</v>
      </c>
      <c r="D1544">
        <v>343.09120616193832</v>
      </c>
      <c r="E1544">
        <f t="shared" ca="1" si="320"/>
        <v>341.65311143456364</v>
      </c>
      <c r="F1544">
        <f t="shared" ca="1" si="321"/>
        <v>341.60769791685709</v>
      </c>
      <c r="G1544" t="str">
        <f t="shared" ca="1" si="322"/>
        <v/>
      </c>
      <c r="H1544">
        <f t="shared" ca="1" si="324"/>
        <v>344.21747934715376</v>
      </c>
      <c r="I1544" s="4" t="str">
        <f t="shared" ca="1" si="325"/>
        <v/>
      </c>
      <c r="J1544">
        <f t="shared" ca="1" si="318"/>
        <v>111.04228173754207</v>
      </c>
      <c r="K1544">
        <f t="shared" ca="1" si="316"/>
        <v>126.86661380738708</v>
      </c>
      <c r="L1544">
        <f t="shared" ca="1" si="317"/>
        <v>0.12473204411264582</v>
      </c>
      <c r="M1544">
        <f t="shared" ca="1" si="326"/>
        <v>99.289980819771401</v>
      </c>
      <c r="N1544">
        <f t="shared" ca="1" si="327"/>
        <v>63.085411236717277</v>
      </c>
      <c r="O1544">
        <f t="shared" ca="1" si="328"/>
        <v>19.122230870306577</v>
      </c>
    </row>
    <row r="1545" spans="1:15" x14ac:dyDescent="0.2">
      <c r="A1545">
        <v>1544</v>
      </c>
      <c r="B1545" s="2">
        <f t="shared" si="323"/>
        <v>41722</v>
      </c>
      <c r="C1545">
        <f t="shared" si="319"/>
        <v>2014</v>
      </c>
      <c r="D1545">
        <v>344.61325532742052</v>
      </c>
      <c r="E1545">
        <f t="shared" ca="1" si="320"/>
        <v>341.80111862920648</v>
      </c>
      <c r="F1545">
        <f t="shared" ca="1" si="321"/>
        <v>341.7123143124208</v>
      </c>
      <c r="G1545" t="str">
        <f t="shared" ca="1" si="322"/>
        <v/>
      </c>
      <c r="H1545">
        <f t="shared" ca="1" si="324"/>
        <v>344.21747934715376</v>
      </c>
      <c r="I1545" s="4" t="str">
        <f t="shared" ca="1" si="325"/>
        <v/>
      </c>
      <c r="J1545">
        <f t="shared" ca="1" si="318"/>
        <v>111.04228173754207</v>
      </c>
      <c r="K1545">
        <f t="shared" ca="1" si="316"/>
        <v>126.86661380738708</v>
      </c>
      <c r="L1545">
        <f t="shared" ca="1" si="317"/>
        <v>0.12473204411264582</v>
      </c>
      <c r="M1545">
        <f t="shared" ca="1" si="326"/>
        <v>99.289980819771401</v>
      </c>
      <c r="N1545">
        <f t="shared" ca="1" si="327"/>
        <v>63.085411236717277</v>
      </c>
      <c r="O1545">
        <f t="shared" ca="1" si="328"/>
        <v>19.122230870306577</v>
      </c>
    </row>
    <row r="1546" spans="1:15" x14ac:dyDescent="0.2">
      <c r="A1546">
        <v>1545</v>
      </c>
      <c r="B1546" s="2">
        <f t="shared" si="323"/>
        <v>41723</v>
      </c>
      <c r="C1546">
        <f t="shared" si="319"/>
        <v>2014</v>
      </c>
      <c r="D1546">
        <v>342.7796514947662</v>
      </c>
      <c r="E1546">
        <f t="shared" ca="1" si="320"/>
        <v>341.85004527248446</v>
      </c>
      <c r="F1546">
        <f t="shared" ca="1" si="321"/>
        <v>341.82068928651768</v>
      </c>
      <c r="G1546" t="str">
        <f t="shared" ca="1" si="322"/>
        <v/>
      </c>
      <c r="H1546">
        <f t="shared" ca="1" si="324"/>
        <v>344.21747934715376</v>
      </c>
      <c r="I1546" s="4" t="str">
        <f t="shared" ca="1" si="325"/>
        <v/>
      </c>
      <c r="J1546">
        <f t="shared" ca="1" si="318"/>
        <v>111.04228173754207</v>
      </c>
      <c r="K1546">
        <f t="shared" ca="1" si="316"/>
        <v>126.86661380738708</v>
      </c>
      <c r="L1546">
        <f t="shared" ca="1" si="317"/>
        <v>0.12473204411264582</v>
      </c>
      <c r="M1546">
        <f t="shared" ca="1" si="326"/>
        <v>99.289980819771401</v>
      </c>
      <c r="N1546">
        <f t="shared" ca="1" si="327"/>
        <v>63.085411236717277</v>
      </c>
      <c r="O1546">
        <f t="shared" ca="1" si="328"/>
        <v>19.122230870306577</v>
      </c>
    </row>
    <row r="1547" spans="1:15" x14ac:dyDescent="0.2">
      <c r="A1547">
        <v>1546</v>
      </c>
      <c r="B1547" s="2">
        <f t="shared" si="323"/>
        <v>41724</v>
      </c>
      <c r="C1547">
        <f t="shared" si="319"/>
        <v>2014</v>
      </c>
      <c r="D1547">
        <v>347.63413480112746</v>
      </c>
      <c r="E1547">
        <f t="shared" ca="1" si="320"/>
        <v>342.1392497489166</v>
      </c>
      <c r="F1547">
        <f t="shared" ca="1" si="321"/>
        <v>341.96572706305727</v>
      </c>
      <c r="G1547" t="str">
        <f t="shared" ca="1" si="322"/>
        <v/>
      </c>
      <c r="H1547">
        <f t="shared" ca="1" si="324"/>
        <v>344.21747934715376</v>
      </c>
      <c r="I1547" s="4" t="str">
        <f t="shared" ca="1" si="325"/>
        <v/>
      </c>
      <c r="J1547">
        <f t="shared" ca="1" si="318"/>
        <v>111.04228173754207</v>
      </c>
      <c r="K1547">
        <f t="shared" ca="1" si="316"/>
        <v>126.86661380738708</v>
      </c>
      <c r="L1547">
        <f t="shared" ca="1" si="317"/>
        <v>0.12473204411264582</v>
      </c>
      <c r="M1547">
        <f t="shared" ca="1" si="326"/>
        <v>99.289980819771401</v>
      </c>
      <c r="N1547">
        <f t="shared" ca="1" si="327"/>
        <v>63.085411236717277</v>
      </c>
      <c r="O1547">
        <f t="shared" ca="1" si="328"/>
        <v>19.122230870306577</v>
      </c>
    </row>
    <row r="1548" spans="1:15" x14ac:dyDescent="0.2">
      <c r="A1548">
        <v>1547</v>
      </c>
      <c r="B1548" s="2">
        <f t="shared" si="323"/>
        <v>41725</v>
      </c>
      <c r="C1548">
        <f t="shared" si="319"/>
        <v>2014</v>
      </c>
      <c r="D1548">
        <v>347.15771348629153</v>
      </c>
      <c r="E1548">
        <f t="shared" ca="1" si="320"/>
        <v>342.39017293578536</v>
      </c>
      <c r="F1548">
        <f t="shared" ca="1" si="321"/>
        <v>342.23961902366415</v>
      </c>
      <c r="G1548" t="str">
        <f t="shared" ca="1" si="322"/>
        <v/>
      </c>
      <c r="H1548">
        <f t="shared" ca="1" si="324"/>
        <v>344.21747934715376</v>
      </c>
      <c r="I1548" s="4" t="str">
        <f t="shared" ca="1" si="325"/>
        <v/>
      </c>
      <c r="J1548">
        <f t="shared" ca="1" si="318"/>
        <v>111.04228173754207</v>
      </c>
      <c r="K1548">
        <f t="shared" ca="1" si="316"/>
        <v>126.86661380738708</v>
      </c>
      <c r="L1548">
        <f t="shared" ca="1" si="317"/>
        <v>0.12473204411264582</v>
      </c>
      <c r="M1548">
        <f t="shared" ca="1" si="326"/>
        <v>99.289980819771401</v>
      </c>
      <c r="N1548">
        <f t="shared" ca="1" si="327"/>
        <v>63.085411236717277</v>
      </c>
      <c r="O1548">
        <f t="shared" ca="1" si="328"/>
        <v>19.122230870306577</v>
      </c>
    </row>
    <row r="1549" spans="1:15" x14ac:dyDescent="0.2">
      <c r="A1549">
        <v>1548</v>
      </c>
      <c r="B1549" s="2">
        <f t="shared" si="323"/>
        <v>41726</v>
      </c>
      <c r="C1549">
        <f t="shared" si="319"/>
        <v>2014</v>
      </c>
      <c r="D1549">
        <v>340.47557461242877</v>
      </c>
      <c r="E1549">
        <f t="shared" ca="1" si="320"/>
        <v>342.29444301961746</v>
      </c>
      <c r="F1549">
        <f t="shared" ca="1" si="321"/>
        <v>342.35188096931824</v>
      </c>
      <c r="G1549" t="str">
        <f t="shared" ca="1" si="322"/>
        <v>SELL</v>
      </c>
      <c r="H1549">
        <f t="shared" ca="1" si="324"/>
        <v>340.47557461242877</v>
      </c>
      <c r="I1549" s="4">
        <f t="shared" ca="1" si="325"/>
        <v>1.0870757469440297E-2</v>
      </c>
      <c r="J1549">
        <f t="shared" ca="1" si="318"/>
        <v>112.24939545116413</v>
      </c>
      <c r="K1549">
        <f t="shared" ca="1" si="316"/>
        <v>126.86661380738708</v>
      </c>
      <c r="L1549">
        <f t="shared" ca="1" si="317"/>
        <v>0.11521721844342181</v>
      </c>
      <c r="M1549">
        <f t="shared" ca="1" si="326"/>
        <v>101.44869542104564</v>
      </c>
      <c r="N1549">
        <f t="shared" ca="1" si="327"/>
        <v>65.142769852960043</v>
      </c>
      <c r="O1549">
        <f t="shared" ca="1" si="328"/>
        <v>19.953723406569562</v>
      </c>
    </row>
    <row r="1550" spans="1:15" x14ac:dyDescent="0.2">
      <c r="A1550">
        <v>1549</v>
      </c>
      <c r="B1550" s="2">
        <f t="shared" si="323"/>
        <v>41727</v>
      </c>
      <c r="C1550">
        <f t="shared" si="319"/>
        <v>2014</v>
      </c>
      <c r="D1550">
        <v>341.61919950167686</v>
      </c>
      <c r="E1550">
        <f t="shared" ca="1" si="320"/>
        <v>342.26068084372048</v>
      </c>
      <c r="F1550">
        <f t="shared" ca="1" si="321"/>
        <v>342.28093814925865</v>
      </c>
      <c r="G1550" t="str">
        <f t="shared" ca="1" si="322"/>
        <v/>
      </c>
      <c r="H1550">
        <f t="shared" ca="1" si="324"/>
        <v>340.47557461242877</v>
      </c>
      <c r="I1550" s="4" t="str">
        <f t="shared" ca="1" si="325"/>
        <v/>
      </c>
      <c r="J1550">
        <f t="shared" ca="1" si="318"/>
        <v>112.24939545116413</v>
      </c>
      <c r="K1550">
        <f t="shared" ca="1" si="316"/>
        <v>126.86661380738708</v>
      </c>
      <c r="L1550">
        <f t="shared" ca="1" si="317"/>
        <v>0.11521721844342181</v>
      </c>
      <c r="M1550">
        <f t="shared" ca="1" si="326"/>
        <v>101.44869542104564</v>
      </c>
      <c r="N1550">
        <f t="shared" ca="1" si="327"/>
        <v>65.142769852960043</v>
      </c>
      <c r="O1550">
        <f t="shared" ca="1" si="328"/>
        <v>19.953723406569562</v>
      </c>
    </row>
    <row r="1551" spans="1:15" x14ac:dyDescent="0.2">
      <c r="A1551">
        <v>1550</v>
      </c>
      <c r="B1551" s="2">
        <f t="shared" si="323"/>
        <v>41728</v>
      </c>
      <c r="C1551">
        <f t="shared" si="319"/>
        <v>2014</v>
      </c>
      <c r="D1551">
        <v>341.73581256364304</v>
      </c>
      <c r="E1551">
        <f t="shared" ca="1" si="320"/>
        <v>342.23443742971659</v>
      </c>
      <c r="F1551">
        <f t="shared" ca="1" si="321"/>
        <v>342.25018347811891</v>
      </c>
      <c r="G1551" t="str">
        <f t="shared" ca="1" si="322"/>
        <v/>
      </c>
      <c r="H1551">
        <f t="shared" ca="1" si="324"/>
        <v>340.47557461242877</v>
      </c>
      <c r="I1551" s="4" t="str">
        <f t="shared" ca="1" si="325"/>
        <v/>
      </c>
      <c r="J1551">
        <f t="shared" ca="1" si="318"/>
        <v>112.24939545116413</v>
      </c>
      <c r="K1551">
        <f t="shared" ca="1" si="316"/>
        <v>126.86661380738708</v>
      </c>
      <c r="L1551">
        <f t="shared" ca="1" si="317"/>
        <v>0.11521721844342181</v>
      </c>
      <c r="M1551">
        <f t="shared" ca="1" si="326"/>
        <v>101.44869542104564</v>
      </c>
      <c r="N1551">
        <f t="shared" ca="1" si="327"/>
        <v>65.142769852960043</v>
      </c>
      <c r="O1551">
        <f t="shared" ca="1" si="328"/>
        <v>19.953723406569562</v>
      </c>
    </row>
    <row r="1552" spans="1:15" x14ac:dyDescent="0.2">
      <c r="A1552">
        <v>1551</v>
      </c>
      <c r="B1552" s="2">
        <f t="shared" si="323"/>
        <v>41729</v>
      </c>
      <c r="C1552">
        <f t="shared" si="319"/>
        <v>2014</v>
      </c>
      <c r="D1552">
        <v>339.8528326283336</v>
      </c>
      <c r="E1552">
        <f t="shared" ca="1" si="320"/>
        <v>342.11535718964745</v>
      </c>
      <c r="F1552">
        <f t="shared" ca="1" si="321"/>
        <v>342.18680533368899</v>
      </c>
      <c r="G1552" t="str">
        <f t="shared" ca="1" si="322"/>
        <v/>
      </c>
      <c r="H1552">
        <f t="shared" ca="1" si="324"/>
        <v>340.47557461242877</v>
      </c>
      <c r="I1552" s="4" t="str">
        <f t="shared" ca="1" si="325"/>
        <v/>
      </c>
      <c r="J1552">
        <f t="shared" ca="1" si="318"/>
        <v>112.24939545116413</v>
      </c>
      <c r="K1552">
        <f t="shared" ca="1" si="316"/>
        <v>126.86661380738708</v>
      </c>
      <c r="L1552">
        <f t="shared" ca="1" si="317"/>
        <v>0.11521721844342181</v>
      </c>
      <c r="M1552">
        <f t="shared" ca="1" si="326"/>
        <v>101.44869542104564</v>
      </c>
      <c r="N1552">
        <f t="shared" ca="1" si="327"/>
        <v>65.142769852960043</v>
      </c>
      <c r="O1552">
        <f t="shared" ca="1" si="328"/>
        <v>19.953723406569562</v>
      </c>
    </row>
    <row r="1553" spans="1:15" x14ac:dyDescent="0.2">
      <c r="A1553">
        <v>1552</v>
      </c>
      <c r="B1553" s="2">
        <f t="shared" si="323"/>
        <v>41730</v>
      </c>
      <c r="C1553">
        <f t="shared" si="319"/>
        <v>2014</v>
      </c>
      <c r="D1553">
        <v>336.419695268731</v>
      </c>
      <c r="E1553">
        <f t="shared" ca="1" si="320"/>
        <v>341.83057409360163</v>
      </c>
      <c r="F1553">
        <f t="shared" ca="1" si="321"/>
        <v>342.00144395122908</v>
      </c>
      <c r="G1553" t="str">
        <f t="shared" ca="1" si="322"/>
        <v/>
      </c>
      <c r="H1553">
        <f t="shared" ca="1" si="324"/>
        <v>340.47557461242877</v>
      </c>
      <c r="I1553" s="4" t="str">
        <f t="shared" ca="1" si="325"/>
        <v/>
      </c>
      <c r="J1553">
        <f t="shared" ca="1" si="318"/>
        <v>112.24939545116413</v>
      </c>
      <c r="K1553">
        <f t="shared" ca="1" si="316"/>
        <v>126.86661380738708</v>
      </c>
      <c r="L1553">
        <f t="shared" ca="1" si="317"/>
        <v>0.11521721844342181</v>
      </c>
      <c r="M1553">
        <f t="shared" ca="1" si="326"/>
        <v>101.44869542104564</v>
      </c>
      <c r="N1553">
        <f t="shared" ca="1" si="327"/>
        <v>65.142769852960043</v>
      </c>
      <c r="O1553">
        <f t="shared" ca="1" si="328"/>
        <v>19.953723406569562</v>
      </c>
    </row>
    <row r="1554" spans="1:15" x14ac:dyDescent="0.2">
      <c r="A1554">
        <v>1553</v>
      </c>
      <c r="B1554" s="2">
        <f t="shared" si="323"/>
        <v>41731</v>
      </c>
      <c r="C1554">
        <f t="shared" si="319"/>
        <v>2014</v>
      </c>
      <c r="D1554">
        <v>332.35781238919878</v>
      </c>
      <c r="E1554">
        <f t="shared" ca="1" si="320"/>
        <v>341.35693600838147</v>
      </c>
      <c r="F1554">
        <f t="shared" ca="1" si="321"/>
        <v>341.6411188595136</v>
      </c>
      <c r="G1554" t="str">
        <f t="shared" ca="1" si="322"/>
        <v/>
      </c>
      <c r="H1554">
        <f t="shared" ca="1" si="324"/>
        <v>340.47557461242877</v>
      </c>
      <c r="I1554" s="4" t="str">
        <f t="shared" ca="1" si="325"/>
        <v/>
      </c>
      <c r="J1554">
        <f t="shared" ca="1" si="318"/>
        <v>112.24939545116413</v>
      </c>
      <c r="K1554">
        <f t="shared" ca="1" si="316"/>
        <v>126.86661380738708</v>
      </c>
      <c r="L1554">
        <f t="shared" ca="1" si="317"/>
        <v>0.11521721844342181</v>
      </c>
      <c r="M1554">
        <f t="shared" ca="1" si="326"/>
        <v>101.44869542104564</v>
      </c>
      <c r="N1554">
        <f t="shared" ca="1" si="327"/>
        <v>65.142769852960043</v>
      </c>
      <c r="O1554">
        <f t="shared" ca="1" si="328"/>
        <v>19.953723406569562</v>
      </c>
    </row>
    <row r="1555" spans="1:15" x14ac:dyDescent="0.2">
      <c r="A1555">
        <v>1554</v>
      </c>
      <c r="B1555" s="2">
        <f t="shared" si="323"/>
        <v>41732</v>
      </c>
      <c r="C1555">
        <f t="shared" si="319"/>
        <v>2014</v>
      </c>
      <c r="D1555">
        <v>330.14104318659025</v>
      </c>
      <c r="E1555">
        <f t="shared" ca="1" si="320"/>
        <v>340.79614136729191</v>
      </c>
      <c r="F1555">
        <f t="shared" ca="1" si="321"/>
        <v>341.13261815194562</v>
      </c>
      <c r="G1555" t="str">
        <f t="shared" ca="1" si="322"/>
        <v/>
      </c>
      <c r="H1555">
        <f t="shared" ca="1" si="324"/>
        <v>340.47557461242877</v>
      </c>
      <c r="I1555" s="4" t="str">
        <f t="shared" ca="1" si="325"/>
        <v/>
      </c>
      <c r="J1555">
        <f t="shared" ca="1" si="318"/>
        <v>112.24939545116413</v>
      </c>
      <c r="K1555">
        <f t="shared" ca="1" si="316"/>
        <v>126.86661380738708</v>
      </c>
      <c r="L1555">
        <f t="shared" ca="1" si="317"/>
        <v>0.11521721844342181</v>
      </c>
      <c r="M1555">
        <f t="shared" ca="1" si="326"/>
        <v>101.44869542104564</v>
      </c>
      <c r="N1555">
        <f t="shared" ca="1" si="327"/>
        <v>65.142769852960043</v>
      </c>
      <c r="O1555">
        <f t="shared" ca="1" si="328"/>
        <v>19.953723406569562</v>
      </c>
    </row>
    <row r="1556" spans="1:15" x14ac:dyDescent="0.2">
      <c r="A1556">
        <v>1555</v>
      </c>
      <c r="B1556" s="2">
        <f t="shared" si="323"/>
        <v>41733</v>
      </c>
      <c r="C1556">
        <f t="shared" si="319"/>
        <v>2014</v>
      </c>
      <c r="D1556">
        <v>330.6790017487117</v>
      </c>
      <c r="E1556">
        <f t="shared" ca="1" si="320"/>
        <v>340.29028438636294</v>
      </c>
      <c r="F1556">
        <f t="shared" ca="1" si="321"/>
        <v>340.5937985749203</v>
      </c>
      <c r="G1556" t="str">
        <f t="shared" ca="1" si="322"/>
        <v/>
      </c>
      <c r="H1556">
        <f t="shared" ca="1" si="324"/>
        <v>340.47557461242877</v>
      </c>
      <c r="I1556" s="4" t="str">
        <f t="shared" ca="1" si="325"/>
        <v/>
      </c>
      <c r="J1556">
        <f t="shared" ca="1" si="318"/>
        <v>112.24939545116413</v>
      </c>
      <c r="K1556">
        <f t="shared" ca="1" si="316"/>
        <v>126.86661380738708</v>
      </c>
      <c r="L1556">
        <f t="shared" ca="1" si="317"/>
        <v>0.11521721844342181</v>
      </c>
      <c r="M1556">
        <f t="shared" ca="1" si="326"/>
        <v>101.44869542104564</v>
      </c>
      <c r="N1556">
        <f t="shared" ca="1" si="327"/>
        <v>65.142769852960043</v>
      </c>
      <c r="O1556">
        <f t="shared" ca="1" si="328"/>
        <v>19.953723406569562</v>
      </c>
    </row>
    <row r="1557" spans="1:15" x14ac:dyDescent="0.2">
      <c r="A1557">
        <v>1556</v>
      </c>
      <c r="B1557" s="2">
        <f t="shared" si="323"/>
        <v>41734</v>
      </c>
      <c r="C1557">
        <f t="shared" si="319"/>
        <v>2014</v>
      </c>
      <c r="D1557">
        <v>328.43147834667735</v>
      </c>
      <c r="E1557">
        <f t="shared" ca="1" si="320"/>
        <v>339.69734408437864</v>
      </c>
      <c r="F1557">
        <f t="shared" ca="1" si="321"/>
        <v>340.05310826556916</v>
      </c>
      <c r="G1557" t="str">
        <f t="shared" ca="1" si="322"/>
        <v/>
      </c>
      <c r="H1557">
        <f t="shared" ca="1" si="324"/>
        <v>340.47557461242877</v>
      </c>
      <c r="I1557" s="4" t="str">
        <f t="shared" ca="1" si="325"/>
        <v/>
      </c>
      <c r="J1557">
        <f t="shared" ca="1" si="318"/>
        <v>112.24939545116413</v>
      </c>
      <c r="K1557">
        <f t="shared" ca="1" si="316"/>
        <v>126.86661380738708</v>
      </c>
      <c r="L1557">
        <f t="shared" ca="1" si="317"/>
        <v>0.11521721844342181</v>
      </c>
      <c r="M1557">
        <f t="shared" ca="1" si="326"/>
        <v>101.44869542104564</v>
      </c>
      <c r="N1557">
        <f t="shared" ca="1" si="327"/>
        <v>65.142769852960043</v>
      </c>
      <c r="O1557">
        <f t="shared" ca="1" si="328"/>
        <v>19.953723406569562</v>
      </c>
    </row>
    <row r="1558" spans="1:15" x14ac:dyDescent="0.2">
      <c r="A1558">
        <v>1557</v>
      </c>
      <c r="B1558" s="2">
        <f t="shared" si="323"/>
        <v>41735</v>
      </c>
      <c r="C1558">
        <f t="shared" si="319"/>
        <v>2014</v>
      </c>
      <c r="D1558">
        <v>333.95341071446097</v>
      </c>
      <c r="E1558">
        <f t="shared" ca="1" si="320"/>
        <v>339.41014741588276</v>
      </c>
      <c r="F1558">
        <f t="shared" ca="1" si="321"/>
        <v>339.58246541698026</v>
      </c>
      <c r="G1558" t="str">
        <f t="shared" ca="1" si="322"/>
        <v/>
      </c>
      <c r="H1558">
        <f t="shared" ca="1" si="324"/>
        <v>340.47557461242877</v>
      </c>
      <c r="I1558" s="4" t="str">
        <f t="shared" ca="1" si="325"/>
        <v/>
      </c>
      <c r="J1558">
        <f t="shared" ca="1" si="318"/>
        <v>112.24939545116413</v>
      </c>
      <c r="K1558">
        <f t="shared" ca="1" si="316"/>
        <v>126.86661380738708</v>
      </c>
      <c r="L1558">
        <f t="shared" ca="1" si="317"/>
        <v>0.11521721844342181</v>
      </c>
      <c r="M1558">
        <f t="shared" ca="1" si="326"/>
        <v>101.44869542104564</v>
      </c>
      <c r="N1558">
        <f t="shared" ca="1" si="327"/>
        <v>65.142769852960043</v>
      </c>
      <c r="O1558">
        <f t="shared" ca="1" si="328"/>
        <v>19.953723406569562</v>
      </c>
    </row>
    <row r="1559" spans="1:15" x14ac:dyDescent="0.2">
      <c r="A1559">
        <v>1558</v>
      </c>
      <c r="B1559" s="2">
        <f t="shared" si="323"/>
        <v>41736</v>
      </c>
      <c r="C1559">
        <f t="shared" si="319"/>
        <v>2014</v>
      </c>
      <c r="D1559">
        <v>329.26259175827488</v>
      </c>
      <c r="E1559">
        <f t="shared" ca="1" si="320"/>
        <v>338.90276963300232</v>
      </c>
      <c r="F1559">
        <f t="shared" ca="1" si="321"/>
        <v>339.20719630273061</v>
      </c>
      <c r="G1559" t="str">
        <f t="shared" ca="1" si="322"/>
        <v/>
      </c>
      <c r="H1559">
        <f t="shared" ca="1" si="324"/>
        <v>340.47557461242877</v>
      </c>
      <c r="I1559" s="4" t="str">
        <f t="shared" ca="1" si="325"/>
        <v/>
      </c>
      <c r="J1559">
        <f t="shared" ca="1" si="318"/>
        <v>112.24939545116413</v>
      </c>
      <c r="K1559">
        <f t="shared" ca="1" si="316"/>
        <v>126.86661380738708</v>
      </c>
      <c r="L1559">
        <f t="shared" ca="1" si="317"/>
        <v>0.11521721844342181</v>
      </c>
      <c r="M1559">
        <f t="shared" ca="1" si="326"/>
        <v>101.44869542104564</v>
      </c>
      <c r="N1559">
        <f t="shared" ca="1" si="327"/>
        <v>65.142769852960043</v>
      </c>
      <c r="O1559">
        <f t="shared" ca="1" si="328"/>
        <v>19.953723406569562</v>
      </c>
    </row>
    <row r="1560" spans="1:15" x14ac:dyDescent="0.2">
      <c r="A1560">
        <v>1559</v>
      </c>
      <c r="B1560" s="2">
        <f t="shared" si="323"/>
        <v>41737</v>
      </c>
      <c r="C1560">
        <f t="shared" si="319"/>
        <v>2014</v>
      </c>
      <c r="D1560">
        <v>329.77821463948186</v>
      </c>
      <c r="E1560">
        <f t="shared" ca="1" si="320"/>
        <v>338.44654188332629</v>
      </c>
      <c r="F1560">
        <f t="shared" ca="1" si="321"/>
        <v>338.72027853313193</v>
      </c>
      <c r="G1560" t="str">
        <f t="shared" ca="1" si="322"/>
        <v/>
      </c>
      <c r="H1560">
        <f t="shared" ca="1" si="324"/>
        <v>340.47557461242877</v>
      </c>
      <c r="I1560" s="4" t="str">
        <f t="shared" ca="1" si="325"/>
        <v/>
      </c>
      <c r="J1560">
        <f t="shared" ca="1" si="318"/>
        <v>112.24939545116413</v>
      </c>
      <c r="K1560">
        <f t="shared" ca="1" si="316"/>
        <v>126.86661380738708</v>
      </c>
      <c r="L1560">
        <f t="shared" ca="1" si="317"/>
        <v>0.11521721844342181</v>
      </c>
      <c r="M1560">
        <f t="shared" ca="1" si="326"/>
        <v>101.44869542104564</v>
      </c>
      <c r="N1560">
        <f t="shared" ca="1" si="327"/>
        <v>65.142769852960043</v>
      </c>
      <c r="O1560">
        <f t="shared" ca="1" si="328"/>
        <v>19.953723406569562</v>
      </c>
    </row>
    <row r="1561" spans="1:15" x14ac:dyDescent="0.2">
      <c r="A1561">
        <v>1560</v>
      </c>
      <c r="B1561" s="2">
        <f t="shared" si="323"/>
        <v>41738</v>
      </c>
      <c r="C1561">
        <f t="shared" si="319"/>
        <v>2014</v>
      </c>
      <c r="D1561">
        <v>330.8574627877768</v>
      </c>
      <c r="E1561">
        <f t="shared" ca="1" si="320"/>
        <v>338.06708792854886</v>
      </c>
      <c r="F1561">
        <f t="shared" ca="1" si="321"/>
        <v>338.29476030141529</v>
      </c>
      <c r="G1561" t="str">
        <f t="shared" ca="1" si="322"/>
        <v/>
      </c>
      <c r="H1561">
        <f t="shared" ca="1" si="324"/>
        <v>340.47557461242877</v>
      </c>
      <c r="I1561" s="4" t="str">
        <f t="shared" ca="1" si="325"/>
        <v/>
      </c>
      <c r="J1561">
        <f t="shared" ca="1" si="318"/>
        <v>112.24939545116413</v>
      </c>
      <c r="K1561">
        <f t="shared" ca="1" si="316"/>
        <v>126.86661380738708</v>
      </c>
      <c r="L1561">
        <f t="shared" ca="1" si="317"/>
        <v>0.11521721844342181</v>
      </c>
      <c r="M1561">
        <f t="shared" ca="1" si="326"/>
        <v>101.44869542104564</v>
      </c>
      <c r="N1561">
        <f t="shared" ca="1" si="327"/>
        <v>65.142769852960043</v>
      </c>
      <c r="O1561">
        <f t="shared" ca="1" si="328"/>
        <v>19.953723406569562</v>
      </c>
    </row>
    <row r="1562" spans="1:15" x14ac:dyDescent="0.2">
      <c r="A1562">
        <v>1561</v>
      </c>
      <c r="B1562" s="2">
        <f t="shared" si="323"/>
        <v>41739</v>
      </c>
      <c r="C1562">
        <f t="shared" si="319"/>
        <v>2014</v>
      </c>
      <c r="D1562">
        <v>326.11534797275937</v>
      </c>
      <c r="E1562">
        <f t="shared" ca="1" si="320"/>
        <v>337.46950093075941</v>
      </c>
      <c r="F1562">
        <f t="shared" ca="1" si="321"/>
        <v>337.82805312943304</v>
      </c>
      <c r="G1562" t="str">
        <f t="shared" ca="1" si="322"/>
        <v/>
      </c>
      <c r="H1562">
        <f t="shared" ca="1" si="324"/>
        <v>340.47557461242877</v>
      </c>
      <c r="I1562" s="4" t="str">
        <f t="shared" ca="1" si="325"/>
        <v/>
      </c>
      <c r="J1562">
        <f t="shared" ca="1" si="318"/>
        <v>112.24939545116413</v>
      </c>
      <c r="K1562">
        <f t="shared" ca="1" si="316"/>
        <v>126.86661380738708</v>
      </c>
      <c r="L1562">
        <f t="shared" ca="1" si="317"/>
        <v>0.11521721844342181</v>
      </c>
      <c r="M1562">
        <f t="shared" ca="1" si="326"/>
        <v>101.44869542104564</v>
      </c>
      <c r="N1562">
        <f t="shared" ca="1" si="327"/>
        <v>65.142769852960043</v>
      </c>
      <c r="O1562">
        <f t="shared" ca="1" si="328"/>
        <v>19.953723406569562</v>
      </c>
    </row>
    <row r="1563" spans="1:15" x14ac:dyDescent="0.2">
      <c r="A1563">
        <v>1562</v>
      </c>
      <c r="B1563" s="2">
        <f t="shared" si="323"/>
        <v>41740</v>
      </c>
      <c r="C1563">
        <f t="shared" si="319"/>
        <v>2014</v>
      </c>
      <c r="D1563">
        <v>328.92283899225748</v>
      </c>
      <c r="E1563">
        <f t="shared" ca="1" si="320"/>
        <v>337.0421678338343</v>
      </c>
      <c r="F1563">
        <f t="shared" ca="1" si="321"/>
        <v>337.29856769198938</v>
      </c>
      <c r="G1563" t="str">
        <f t="shared" ca="1" si="322"/>
        <v/>
      </c>
      <c r="H1563">
        <f t="shared" ca="1" si="324"/>
        <v>340.47557461242877</v>
      </c>
      <c r="I1563" s="4" t="str">
        <f t="shared" ca="1" si="325"/>
        <v/>
      </c>
      <c r="J1563">
        <f t="shared" ca="1" si="318"/>
        <v>112.24939545116413</v>
      </c>
      <c r="K1563">
        <f t="shared" ca="1" si="316"/>
        <v>126.86661380738708</v>
      </c>
      <c r="L1563">
        <f t="shared" ca="1" si="317"/>
        <v>0.11521721844342181</v>
      </c>
      <c r="M1563">
        <f t="shared" ca="1" si="326"/>
        <v>101.44869542104564</v>
      </c>
      <c r="N1563">
        <f t="shared" ca="1" si="327"/>
        <v>65.142769852960043</v>
      </c>
      <c r="O1563">
        <f t="shared" ca="1" si="328"/>
        <v>19.953723406569562</v>
      </c>
    </row>
    <row r="1564" spans="1:15" x14ac:dyDescent="0.2">
      <c r="A1564">
        <v>1563</v>
      </c>
      <c r="B1564" s="2">
        <f t="shared" si="323"/>
        <v>41741</v>
      </c>
      <c r="C1564">
        <f t="shared" si="319"/>
        <v>2014</v>
      </c>
      <c r="D1564">
        <v>325.62677378732178</v>
      </c>
      <c r="E1564">
        <f t="shared" ca="1" si="320"/>
        <v>336.47139813150869</v>
      </c>
      <c r="F1564">
        <f t="shared" ca="1" si="321"/>
        <v>336.81385995290401</v>
      </c>
      <c r="G1564" t="str">
        <f t="shared" ca="1" si="322"/>
        <v/>
      </c>
      <c r="H1564">
        <f t="shared" ca="1" si="324"/>
        <v>340.47557461242877</v>
      </c>
      <c r="I1564" s="4" t="str">
        <f t="shared" ca="1" si="325"/>
        <v/>
      </c>
      <c r="J1564">
        <f t="shared" ca="1" si="318"/>
        <v>112.24939545116413</v>
      </c>
      <c r="K1564">
        <f t="shared" ref="K1564:K1627" ca="1" si="329">MAX(K1563,J1564)</f>
        <v>126.86661380738708</v>
      </c>
      <c r="L1564">
        <f t="shared" ref="L1564:L1627" ca="1" si="330">1-J1564/K1564</f>
        <v>0.11521721844342181</v>
      </c>
      <c r="M1564">
        <f t="shared" ca="1" si="326"/>
        <v>101.44869542104564</v>
      </c>
      <c r="N1564">
        <f t="shared" ca="1" si="327"/>
        <v>65.142769852960043</v>
      </c>
      <c r="O1564">
        <f t="shared" ca="1" si="328"/>
        <v>19.953723406569562</v>
      </c>
    </row>
    <row r="1565" spans="1:15" x14ac:dyDescent="0.2">
      <c r="A1565">
        <v>1564</v>
      </c>
      <c r="B1565" s="2">
        <f t="shared" si="323"/>
        <v>41742</v>
      </c>
      <c r="C1565">
        <f t="shared" si="319"/>
        <v>2014</v>
      </c>
      <c r="D1565">
        <v>325.91205024496617</v>
      </c>
      <c r="E1565">
        <f t="shared" ca="1" si="320"/>
        <v>335.94343073718153</v>
      </c>
      <c r="F1565">
        <f t="shared" ca="1" si="321"/>
        <v>336.26021117377786</v>
      </c>
      <c r="G1565" t="str">
        <f t="shared" ca="1" si="322"/>
        <v/>
      </c>
      <c r="H1565">
        <f t="shared" ca="1" si="324"/>
        <v>340.47557461242877</v>
      </c>
      <c r="I1565" s="4" t="str">
        <f t="shared" ca="1" si="325"/>
        <v/>
      </c>
      <c r="J1565">
        <f t="shared" ref="J1565:J1628" ca="1" si="331">IF(I1565&lt;&gt;"",J1564*(1+I1565),J1564)</f>
        <v>112.24939545116413</v>
      </c>
      <c r="K1565">
        <f t="shared" ca="1" si="329"/>
        <v>126.86661380738708</v>
      </c>
      <c r="L1565">
        <f t="shared" ca="1" si="330"/>
        <v>0.11521721844342181</v>
      </c>
      <c r="M1565">
        <f t="shared" ca="1" si="326"/>
        <v>101.44869542104564</v>
      </c>
      <c r="N1565">
        <f t="shared" ca="1" si="327"/>
        <v>65.142769852960043</v>
      </c>
      <c r="O1565">
        <f t="shared" ca="1" si="328"/>
        <v>19.953723406569562</v>
      </c>
    </row>
    <row r="1566" spans="1:15" x14ac:dyDescent="0.2">
      <c r="A1566">
        <v>1565</v>
      </c>
      <c r="B1566" s="2">
        <f t="shared" si="323"/>
        <v>41743</v>
      </c>
      <c r="C1566">
        <f t="shared" si="319"/>
        <v>2014</v>
      </c>
      <c r="D1566">
        <v>314.83576527091225</v>
      </c>
      <c r="E1566">
        <f t="shared" ca="1" si="320"/>
        <v>334.88804746386802</v>
      </c>
      <c r="F1566">
        <f t="shared" ca="1" si="321"/>
        <v>335.52127742785621</v>
      </c>
      <c r="G1566" t="str">
        <f t="shared" ca="1" si="322"/>
        <v/>
      </c>
      <c r="H1566">
        <f t="shared" ca="1" si="324"/>
        <v>340.47557461242877</v>
      </c>
      <c r="I1566" s="4" t="str">
        <f t="shared" ca="1" si="325"/>
        <v/>
      </c>
      <c r="J1566">
        <f t="shared" ca="1" si="331"/>
        <v>112.24939545116413</v>
      </c>
      <c r="K1566">
        <f t="shared" ca="1" si="329"/>
        <v>126.86661380738708</v>
      </c>
      <c r="L1566">
        <f t="shared" ca="1" si="330"/>
        <v>0.11521721844342181</v>
      </c>
      <c r="M1566">
        <f t="shared" ca="1" si="326"/>
        <v>101.44869542104564</v>
      </c>
      <c r="N1566">
        <f t="shared" ca="1" si="327"/>
        <v>65.142769852960043</v>
      </c>
      <c r="O1566">
        <f t="shared" ca="1" si="328"/>
        <v>19.953723406569562</v>
      </c>
    </row>
    <row r="1567" spans="1:15" x14ac:dyDescent="0.2">
      <c r="A1567">
        <v>1566</v>
      </c>
      <c r="B1567" s="2">
        <f t="shared" si="323"/>
        <v>41744</v>
      </c>
      <c r="C1567">
        <f t="shared" si="319"/>
        <v>2014</v>
      </c>
      <c r="D1567">
        <v>312.39875776954739</v>
      </c>
      <c r="E1567">
        <f t="shared" ca="1" si="320"/>
        <v>333.76358297915198</v>
      </c>
      <c r="F1567">
        <f t="shared" ca="1" si="321"/>
        <v>334.43826166998156</v>
      </c>
      <c r="G1567" t="str">
        <f t="shared" ca="1" si="322"/>
        <v/>
      </c>
      <c r="H1567">
        <f t="shared" ca="1" si="324"/>
        <v>340.47557461242877</v>
      </c>
      <c r="I1567" s="4" t="str">
        <f t="shared" ca="1" si="325"/>
        <v/>
      </c>
      <c r="J1567">
        <f t="shared" ca="1" si="331"/>
        <v>112.24939545116413</v>
      </c>
      <c r="K1567">
        <f t="shared" ca="1" si="329"/>
        <v>126.86661380738708</v>
      </c>
      <c r="L1567">
        <f t="shared" ca="1" si="330"/>
        <v>0.11521721844342181</v>
      </c>
      <c r="M1567">
        <f t="shared" ca="1" si="326"/>
        <v>101.44869542104564</v>
      </c>
      <c r="N1567">
        <f t="shared" ca="1" si="327"/>
        <v>65.142769852960043</v>
      </c>
      <c r="O1567">
        <f t="shared" ca="1" si="328"/>
        <v>19.953723406569562</v>
      </c>
    </row>
    <row r="1568" spans="1:15" x14ac:dyDescent="0.2">
      <c r="A1568">
        <v>1567</v>
      </c>
      <c r="B1568" s="2">
        <f t="shared" si="323"/>
        <v>41745</v>
      </c>
      <c r="C1568">
        <f t="shared" si="319"/>
        <v>2014</v>
      </c>
      <c r="D1568">
        <v>309.16237479231654</v>
      </c>
      <c r="E1568">
        <f t="shared" ca="1" si="320"/>
        <v>332.5335225698102</v>
      </c>
      <c r="F1568">
        <f t="shared" ca="1" si="321"/>
        <v>333.27155881541529</v>
      </c>
      <c r="G1568" t="str">
        <f t="shared" ca="1" si="322"/>
        <v/>
      </c>
      <c r="H1568">
        <f t="shared" ca="1" si="324"/>
        <v>340.47557461242877</v>
      </c>
      <c r="I1568" s="4" t="str">
        <f t="shared" ca="1" si="325"/>
        <v/>
      </c>
      <c r="J1568">
        <f t="shared" ca="1" si="331"/>
        <v>112.24939545116413</v>
      </c>
      <c r="K1568">
        <f t="shared" ca="1" si="329"/>
        <v>126.86661380738708</v>
      </c>
      <c r="L1568">
        <f t="shared" ca="1" si="330"/>
        <v>0.11521721844342181</v>
      </c>
      <c r="M1568">
        <f t="shared" ca="1" si="326"/>
        <v>101.44869542104564</v>
      </c>
      <c r="N1568">
        <f t="shared" ca="1" si="327"/>
        <v>65.142769852960043</v>
      </c>
      <c r="O1568">
        <f t="shared" ca="1" si="328"/>
        <v>19.953723406569562</v>
      </c>
    </row>
    <row r="1569" spans="1:15" x14ac:dyDescent="0.2">
      <c r="A1569">
        <v>1568</v>
      </c>
      <c r="B1569" s="2">
        <f t="shared" si="323"/>
        <v>41746</v>
      </c>
      <c r="C1569">
        <f t="shared" si="319"/>
        <v>2014</v>
      </c>
      <c r="D1569">
        <v>305.77824541954271</v>
      </c>
      <c r="E1569">
        <f t="shared" ca="1" si="320"/>
        <v>331.19575871229688</v>
      </c>
      <c r="F1569">
        <f t="shared" ca="1" si="321"/>
        <v>331.99841702680487</v>
      </c>
      <c r="G1569" t="str">
        <f t="shared" ca="1" si="322"/>
        <v/>
      </c>
      <c r="H1569">
        <f t="shared" ca="1" si="324"/>
        <v>340.47557461242877</v>
      </c>
      <c r="I1569" s="4" t="str">
        <f t="shared" ca="1" si="325"/>
        <v/>
      </c>
      <c r="J1569">
        <f t="shared" ca="1" si="331"/>
        <v>112.24939545116413</v>
      </c>
      <c r="K1569">
        <f t="shared" ca="1" si="329"/>
        <v>126.86661380738708</v>
      </c>
      <c r="L1569">
        <f t="shared" ca="1" si="330"/>
        <v>0.11521721844342181</v>
      </c>
      <c r="M1569">
        <f t="shared" ca="1" si="326"/>
        <v>101.44869542104564</v>
      </c>
      <c r="N1569">
        <f t="shared" ca="1" si="327"/>
        <v>65.142769852960043</v>
      </c>
      <c r="O1569">
        <f t="shared" ca="1" si="328"/>
        <v>19.953723406569562</v>
      </c>
    </row>
    <row r="1570" spans="1:15" x14ac:dyDescent="0.2">
      <c r="A1570">
        <v>1569</v>
      </c>
      <c r="B1570" s="2">
        <f t="shared" si="323"/>
        <v>41747</v>
      </c>
      <c r="C1570">
        <f t="shared" si="319"/>
        <v>2014</v>
      </c>
      <c r="D1570">
        <v>310.65554387816127</v>
      </c>
      <c r="E1570">
        <f t="shared" ca="1" si="320"/>
        <v>330.16874797059012</v>
      </c>
      <c r="F1570">
        <f t="shared" ca="1" si="321"/>
        <v>330.7849544156141</v>
      </c>
      <c r="G1570" t="str">
        <f t="shared" ca="1" si="322"/>
        <v/>
      </c>
      <c r="H1570">
        <f t="shared" ca="1" si="324"/>
        <v>340.47557461242877</v>
      </c>
      <c r="I1570" s="4" t="str">
        <f t="shared" ca="1" si="325"/>
        <v/>
      </c>
      <c r="J1570">
        <f t="shared" ca="1" si="331"/>
        <v>112.24939545116413</v>
      </c>
      <c r="K1570">
        <f t="shared" ca="1" si="329"/>
        <v>126.86661380738708</v>
      </c>
      <c r="L1570">
        <f t="shared" ca="1" si="330"/>
        <v>0.11521721844342181</v>
      </c>
      <c r="M1570">
        <f t="shared" ca="1" si="326"/>
        <v>101.44869542104564</v>
      </c>
      <c r="N1570">
        <f t="shared" ca="1" si="327"/>
        <v>65.142769852960043</v>
      </c>
      <c r="O1570">
        <f t="shared" ca="1" si="328"/>
        <v>19.953723406569562</v>
      </c>
    </row>
    <row r="1571" spans="1:15" x14ac:dyDescent="0.2">
      <c r="A1571">
        <v>1570</v>
      </c>
      <c r="B1571" s="2">
        <f t="shared" si="323"/>
        <v>41748</v>
      </c>
      <c r="C1571">
        <f t="shared" si="319"/>
        <v>2014</v>
      </c>
      <c r="D1571">
        <v>312.72008614204202</v>
      </c>
      <c r="E1571">
        <f t="shared" ca="1" si="320"/>
        <v>329.29631487916271</v>
      </c>
      <c r="F1571">
        <f t="shared" ca="1" si="321"/>
        <v>329.81977473401918</v>
      </c>
      <c r="G1571" t="str">
        <f t="shared" ca="1" si="322"/>
        <v/>
      </c>
      <c r="H1571">
        <f t="shared" ca="1" si="324"/>
        <v>340.47557461242877</v>
      </c>
      <c r="I1571" s="4" t="str">
        <f t="shared" ca="1" si="325"/>
        <v/>
      </c>
      <c r="J1571">
        <f t="shared" ca="1" si="331"/>
        <v>112.24939545116413</v>
      </c>
      <c r="K1571">
        <f t="shared" ca="1" si="329"/>
        <v>126.86661380738708</v>
      </c>
      <c r="L1571">
        <f t="shared" ca="1" si="330"/>
        <v>0.11521721844342181</v>
      </c>
      <c r="M1571">
        <f t="shared" ca="1" si="326"/>
        <v>101.44869542104564</v>
      </c>
      <c r="N1571">
        <f t="shared" ca="1" si="327"/>
        <v>65.142769852960043</v>
      </c>
      <c r="O1571">
        <f t="shared" ca="1" si="328"/>
        <v>19.953723406569562</v>
      </c>
    </row>
    <row r="1572" spans="1:15" x14ac:dyDescent="0.2">
      <c r="A1572">
        <v>1571</v>
      </c>
      <c r="B1572" s="2">
        <f t="shared" si="323"/>
        <v>41749</v>
      </c>
      <c r="C1572">
        <f t="shared" si="319"/>
        <v>2014</v>
      </c>
      <c r="D1572">
        <v>314.58959312073944</v>
      </c>
      <c r="E1572">
        <f t="shared" ca="1" si="320"/>
        <v>328.56097879124155</v>
      </c>
      <c r="F1572">
        <f t="shared" ca="1" si="321"/>
        <v>329.00218044399423</v>
      </c>
      <c r="G1572" t="str">
        <f t="shared" ca="1" si="322"/>
        <v/>
      </c>
      <c r="H1572">
        <f t="shared" ca="1" si="324"/>
        <v>340.47557461242877</v>
      </c>
      <c r="I1572" s="4" t="str">
        <f t="shared" ca="1" si="325"/>
        <v/>
      </c>
      <c r="J1572">
        <f t="shared" ca="1" si="331"/>
        <v>112.24939545116413</v>
      </c>
      <c r="K1572">
        <f t="shared" ca="1" si="329"/>
        <v>126.86661380738708</v>
      </c>
      <c r="L1572">
        <f t="shared" ca="1" si="330"/>
        <v>0.11521721844342181</v>
      </c>
      <c r="M1572">
        <f t="shared" ca="1" si="326"/>
        <v>101.44869542104564</v>
      </c>
      <c r="N1572">
        <f t="shared" ca="1" si="327"/>
        <v>65.142769852960043</v>
      </c>
      <c r="O1572">
        <f t="shared" ca="1" si="328"/>
        <v>19.953723406569562</v>
      </c>
    </row>
    <row r="1573" spans="1:15" x14ac:dyDescent="0.2">
      <c r="A1573">
        <v>1572</v>
      </c>
      <c r="B1573" s="2">
        <f t="shared" si="323"/>
        <v>41750</v>
      </c>
      <c r="C1573">
        <f t="shared" si="319"/>
        <v>2014</v>
      </c>
      <c r="D1573">
        <v>309.1343731975773</v>
      </c>
      <c r="E1573">
        <f t="shared" ca="1" si="320"/>
        <v>327.58964851155832</v>
      </c>
      <c r="F1573">
        <f t="shared" ca="1" si="321"/>
        <v>328.17244667936825</v>
      </c>
      <c r="G1573" t="str">
        <f t="shared" ca="1" si="322"/>
        <v/>
      </c>
      <c r="H1573">
        <f t="shared" ca="1" si="324"/>
        <v>340.47557461242877</v>
      </c>
      <c r="I1573" s="4" t="str">
        <f t="shared" ca="1" si="325"/>
        <v/>
      </c>
      <c r="J1573">
        <f t="shared" ca="1" si="331"/>
        <v>112.24939545116413</v>
      </c>
      <c r="K1573">
        <f t="shared" ca="1" si="329"/>
        <v>126.86661380738708</v>
      </c>
      <c r="L1573">
        <f t="shared" ca="1" si="330"/>
        <v>0.11521721844342181</v>
      </c>
      <c r="M1573">
        <f t="shared" ca="1" si="326"/>
        <v>101.44869542104564</v>
      </c>
      <c r="N1573">
        <f t="shared" ca="1" si="327"/>
        <v>65.142769852960043</v>
      </c>
      <c r="O1573">
        <f t="shared" ca="1" si="328"/>
        <v>19.953723406569562</v>
      </c>
    </row>
    <row r="1574" spans="1:15" x14ac:dyDescent="0.2">
      <c r="A1574">
        <v>1573</v>
      </c>
      <c r="B1574" s="2">
        <f t="shared" si="323"/>
        <v>41751</v>
      </c>
      <c r="C1574">
        <f t="shared" si="319"/>
        <v>2014</v>
      </c>
      <c r="D1574">
        <v>310.88119310032545</v>
      </c>
      <c r="E1574">
        <f t="shared" ca="1" si="320"/>
        <v>326.75422574099673</v>
      </c>
      <c r="F1574">
        <f t="shared" ca="1" si="321"/>
        <v>327.25547940333365</v>
      </c>
      <c r="G1574" t="str">
        <f t="shared" ca="1" si="322"/>
        <v/>
      </c>
      <c r="H1574">
        <f t="shared" ca="1" si="324"/>
        <v>340.47557461242877</v>
      </c>
      <c r="I1574" s="4" t="str">
        <f t="shared" ca="1" si="325"/>
        <v/>
      </c>
      <c r="J1574">
        <f t="shared" ca="1" si="331"/>
        <v>112.24939545116413</v>
      </c>
      <c r="K1574">
        <f t="shared" ca="1" si="329"/>
        <v>126.86661380738708</v>
      </c>
      <c r="L1574">
        <f t="shared" ca="1" si="330"/>
        <v>0.11521721844342181</v>
      </c>
      <c r="M1574">
        <f t="shared" ca="1" si="326"/>
        <v>101.44869542104564</v>
      </c>
      <c r="N1574">
        <f t="shared" ca="1" si="327"/>
        <v>65.142769852960043</v>
      </c>
      <c r="O1574">
        <f t="shared" ca="1" si="328"/>
        <v>19.953723406569562</v>
      </c>
    </row>
    <row r="1575" spans="1:15" x14ac:dyDescent="0.2">
      <c r="A1575">
        <v>1574</v>
      </c>
      <c r="B1575" s="2">
        <f t="shared" si="323"/>
        <v>41752</v>
      </c>
      <c r="C1575">
        <f t="shared" si="319"/>
        <v>2014</v>
      </c>
      <c r="D1575">
        <v>309.13359347740038</v>
      </c>
      <c r="E1575">
        <f t="shared" ca="1" si="320"/>
        <v>325.87319412781693</v>
      </c>
      <c r="F1575">
        <f t="shared" ca="1" si="321"/>
        <v>326.40181309572478</v>
      </c>
      <c r="G1575" t="str">
        <f t="shared" ca="1" si="322"/>
        <v/>
      </c>
      <c r="H1575">
        <f t="shared" ca="1" si="324"/>
        <v>340.47557461242877</v>
      </c>
      <c r="I1575" s="4" t="str">
        <f t="shared" ca="1" si="325"/>
        <v/>
      </c>
      <c r="J1575">
        <f t="shared" ca="1" si="331"/>
        <v>112.24939545116413</v>
      </c>
      <c r="K1575">
        <f t="shared" ca="1" si="329"/>
        <v>126.86661380738708</v>
      </c>
      <c r="L1575">
        <f t="shared" ca="1" si="330"/>
        <v>0.11521721844342181</v>
      </c>
      <c r="M1575">
        <f t="shared" ca="1" si="326"/>
        <v>101.44869542104564</v>
      </c>
      <c r="N1575">
        <f t="shared" ca="1" si="327"/>
        <v>65.142769852960043</v>
      </c>
      <c r="O1575">
        <f t="shared" ca="1" si="328"/>
        <v>19.953723406569562</v>
      </c>
    </row>
    <row r="1576" spans="1:15" x14ac:dyDescent="0.2">
      <c r="A1576">
        <v>1575</v>
      </c>
      <c r="B1576" s="2">
        <f t="shared" si="323"/>
        <v>41753</v>
      </c>
      <c r="C1576">
        <f t="shared" si="319"/>
        <v>2014</v>
      </c>
      <c r="D1576">
        <v>308.08361749893157</v>
      </c>
      <c r="E1576">
        <f t="shared" ca="1" si="320"/>
        <v>324.98371529637268</v>
      </c>
      <c r="F1576">
        <f t="shared" ca="1" si="321"/>
        <v>325.51740259523922</v>
      </c>
      <c r="G1576" t="str">
        <f t="shared" ca="1" si="322"/>
        <v/>
      </c>
      <c r="H1576">
        <f t="shared" ca="1" si="324"/>
        <v>340.47557461242877</v>
      </c>
      <c r="I1576" s="4" t="str">
        <f t="shared" ca="1" si="325"/>
        <v/>
      </c>
      <c r="J1576">
        <f t="shared" ca="1" si="331"/>
        <v>112.24939545116413</v>
      </c>
      <c r="K1576">
        <f t="shared" ca="1" si="329"/>
        <v>126.86661380738708</v>
      </c>
      <c r="L1576">
        <f t="shared" ca="1" si="330"/>
        <v>0.11521721844342181</v>
      </c>
      <c r="M1576">
        <f t="shared" ca="1" si="326"/>
        <v>101.44869542104564</v>
      </c>
      <c r="N1576">
        <f t="shared" ca="1" si="327"/>
        <v>65.142769852960043</v>
      </c>
      <c r="O1576">
        <f t="shared" ca="1" si="328"/>
        <v>19.953723406569562</v>
      </c>
    </row>
    <row r="1577" spans="1:15" x14ac:dyDescent="0.2">
      <c r="A1577">
        <v>1576</v>
      </c>
      <c r="B1577" s="2">
        <f t="shared" si="323"/>
        <v>41754</v>
      </c>
      <c r="C1577">
        <f t="shared" si="319"/>
        <v>2014</v>
      </c>
      <c r="D1577">
        <v>310.78873344260097</v>
      </c>
      <c r="E1577">
        <f t="shared" ca="1" si="320"/>
        <v>324.27396620368415</v>
      </c>
      <c r="F1577">
        <f t="shared" ca="1" si="321"/>
        <v>324.69981565929726</v>
      </c>
      <c r="G1577" t="str">
        <f t="shared" ca="1" si="322"/>
        <v/>
      </c>
      <c r="H1577">
        <f t="shared" ca="1" si="324"/>
        <v>340.47557461242877</v>
      </c>
      <c r="I1577" s="4" t="str">
        <f t="shared" ca="1" si="325"/>
        <v/>
      </c>
      <c r="J1577">
        <f t="shared" ca="1" si="331"/>
        <v>112.24939545116413</v>
      </c>
      <c r="K1577">
        <f t="shared" ca="1" si="329"/>
        <v>126.86661380738708</v>
      </c>
      <c r="L1577">
        <f t="shared" ca="1" si="330"/>
        <v>0.11521721844342181</v>
      </c>
      <c r="M1577">
        <f t="shared" ca="1" si="326"/>
        <v>101.44869542104564</v>
      </c>
      <c r="N1577">
        <f t="shared" ca="1" si="327"/>
        <v>65.142769852960043</v>
      </c>
      <c r="O1577">
        <f t="shared" ca="1" si="328"/>
        <v>19.953723406569562</v>
      </c>
    </row>
    <row r="1578" spans="1:15" x14ac:dyDescent="0.2">
      <c r="A1578">
        <v>1577</v>
      </c>
      <c r="B1578" s="2">
        <f t="shared" si="323"/>
        <v>41755</v>
      </c>
      <c r="C1578">
        <f t="shared" si="319"/>
        <v>2014</v>
      </c>
      <c r="D1578">
        <v>308.90015311590514</v>
      </c>
      <c r="E1578">
        <f t="shared" ca="1" si="320"/>
        <v>323.50527554929522</v>
      </c>
      <c r="F1578">
        <f t="shared" ca="1" si="321"/>
        <v>323.96648994192856</v>
      </c>
      <c r="G1578" t="str">
        <f t="shared" ca="1" si="322"/>
        <v/>
      </c>
      <c r="H1578">
        <f t="shared" ca="1" si="324"/>
        <v>340.47557461242877</v>
      </c>
      <c r="I1578" s="4" t="str">
        <f t="shared" ca="1" si="325"/>
        <v/>
      </c>
      <c r="J1578">
        <f t="shared" ca="1" si="331"/>
        <v>112.24939545116413</v>
      </c>
      <c r="K1578">
        <f t="shared" ca="1" si="329"/>
        <v>126.86661380738708</v>
      </c>
      <c r="L1578">
        <f t="shared" ca="1" si="330"/>
        <v>0.11521721844342181</v>
      </c>
      <c r="M1578">
        <f t="shared" ca="1" si="326"/>
        <v>101.44869542104564</v>
      </c>
      <c r="N1578">
        <f t="shared" ca="1" si="327"/>
        <v>65.142769852960043</v>
      </c>
      <c r="O1578">
        <f t="shared" ca="1" si="328"/>
        <v>19.953723406569562</v>
      </c>
    </row>
    <row r="1579" spans="1:15" x14ac:dyDescent="0.2">
      <c r="A1579">
        <v>1578</v>
      </c>
      <c r="B1579" s="2">
        <f t="shared" si="323"/>
        <v>41756</v>
      </c>
      <c r="C1579">
        <f t="shared" si="319"/>
        <v>2014</v>
      </c>
      <c r="D1579">
        <v>306.48747358436981</v>
      </c>
      <c r="E1579">
        <f t="shared" ca="1" si="320"/>
        <v>322.65438545104894</v>
      </c>
      <c r="F1579">
        <f t="shared" ca="1" si="321"/>
        <v>323.16491950999671</v>
      </c>
      <c r="G1579" t="str">
        <f t="shared" ca="1" si="322"/>
        <v/>
      </c>
      <c r="H1579">
        <f t="shared" ca="1" si="324"/>
        <v>340.47557461242877</v>
      </c>
      <c r="I1579" s="4" t="str">
        <f t="shared" ca="1" si="325"/>
        <v/>
      </c>
      <c r="J1579">
        <f t="shared" ca="1" si="331"/>
        <v>112.24939545116413</v>
      </c>
      <c r="K1579">
        <f t="shared" ca="1" si="329"/>
        <v>126.86661380738708</v>
      </c>
      <c r="L1579">
        <f t="shared" ca="1" si="330"/>
        <v>0.11521721844342181</v>
      </c>
      <c r="M1579">
        <f t="shared" ca="1" si="326"/>
        <v>101.44869542104564</v>
      </c>
      <c r="N1579">
        <f t="shared" ca="1" si="327"/>
        <v>65.142769852960043</v>
      </c>
      <c r="O1579">
        <f t="shared" ca="1" si="328"/>
        <v>19.953723406569562</v>
      </c>
    </row>
    <row r="1580" spans="1:15" x14ac:dyDescent="0.2">
      <c r="A1580">
        <v>1579</v>
      </c>
      <c r="B1580" s="2">
        <f t="shared" si="323"/>
        <v>41757</v>
      </c>
      <c r="C1580">
        <f t="shared" si="319"/>
        <v>2014</v>
      </c>
      <c r="D1580">
        <v>309.88171811040536</v>
      </c>
      <c r="E1580">
        <f t="shared" ca="1" si="320"/>
        <v>322.01575208401675</v>
      </c>
      <c r="F1580">
        <f t="shared" ca="1" si="321"/>
        <v>322.39893210423611</v>
      </c>
      <c r="G1580" t="str">
        <f t="shared" ca="1" si="322"/>
        <v/>
      </c>
      <c r="H1580">
        <f t="shared" ca="1" si="324"/>
        <v>340.47557461242877</v>
      </c>
      <c r="I1580" s="4" t="str">
        <f t="shared" ca="1" si="325"/>
        <v/>
      </c>
      <c r="J1580">
        <f t="shared" ca="1" si="331"/>
        <v>112.24939545116413</v>
      </c>
      <c r="K1580">
        <f t="shared" ca="1" si="329"/>
        <v>126.86661380738708</v>
      </c>
      <c r="L1580">
        <f t="shared" ca="1" si="330"/>
        <v>0.11521721844342181</v>
      </c>
      <c r="M1580">
        <f t="shared" ca="1" si="326"/>
        <v>101.44869542104564</v>
      </c>
      <c r="N1580">
        <f t="shared" ca="1" si="327"/>
        <v>65.142769852960043</v>
      </c>
      <c r="O1580">
        <f t="shared" ca="1" si="328"/>
        <v>19.953723406569562</v>
      </c>
    </row>
    <row r="1581" spans="1:15" x14ac:dyDescent="0.2">
      <c r="A1581">
        <v>1580</v>
      </c>
      <c r="B1581" s="2">
        <f t="shared" si="323"/>
        <v>41758</v>
      </c>
      <c r="C1581">
        <f t="shared" si="319"/>
        <v>2014</v>
      </c>
      <c r="D1581">
        <v>314.82346716089285</v>
      </c>
      <c r="E1581">
        <f t="shared" ca="1" si="320"/>
        <v>321.65613783786051</v>
      </c>
      <c r="F1581">
        <f t="shared" ca="1" si="321"/>
        <v>321.87190638555427</v>
      </c>
      <c r="G1581" t="str">
        <f t="shared" ca="1" si="322"/>
        <v/>
      </c>
      <c r="H1581">
        <f t="shared" ca="1" si="324"/>
        <v>340.47557461242877</v>
      </c>
      <c r="I1581" s="4" t="str">
        <f t="shared" ca="1" si="325"/>
        <v/>
      </c>
      <c r="J1581">
        <f t="shared" ca="1" si="331"/>
        <v>112.24939545116413</v>
      </c>
      <c r="K1581">
        <f t="shared" ca="1" si="329"/>
        <v>126.86661380738708</v>
      </c>
      <c r="L1581">
        <f t="shared" ca="1" si="330"/>
        <v>0.11521721844342181</v>
      </c>
      <c r="M1581">
        <f t="shared" ca="1" si="326"/>
        <v>101.44869542104564</v>
      </c>
      <c r="N1581">
        <f t="shared" ca="1" si="327"/>
        <v>65.142769852960043</v>
      </c>
      <c r="O1581">
        <f t="shared" ca="1" si="328"/>
        <v>19.953723406569562</v>
      </c>
    </row>
    <row r="1582" spans="1:15" x14ac:dyDescent="0.2">
      <c r="A1582">
        <v>1581</v>
      </c>
      <c r="B1582" s="2">
        <f t="shared" si="323"/>
        <v>41759</v>
      </c>
      <c r="C1582">
        <f t="shared" si="319"/>
        <v>2014</v>
      </c>
      <c r="D1582">
        <v>312.04416704873825</v>
      </c>
      <c r="E1582">
        <f t="shared" ca="1" si="320"/>
        <v>321.17553929840437</v>
      </c>
      <c r="F1582">
        <f t="shared" ca="1" si="321"/>
        <v>321.46389842207805</v>
      </c>
      <c r="G1582" t="str">
        <f t="shared" ca="1" si="322"/>
        <v/>
      </c>
      <c r="H1582">
        <f t="shared" ca="1" si="324"/>
        <v>340.47557461242877</v>
      </c>
      <c r="I1582" s="4" t="str">
        <f t="shared" ca="1" si="325"/>
        <v/>
      </c>
      <c r="J1582">
        <f t="shared" ca="1" si="331"/>
        <v>112.24939545116413</v>
      </c>
      <c r="K1582">
        <f t="shared" ca="1" si="329"/>
        <v>126.86661380738708</v>
      </c>
      <c r="L1582">
        <f t="shared" ca="1" si="330"/>
        <v>0.11521721844342181</v>
      </c>
      <c r="M1582">
        <f t="shared" ca="1" si="326"/>
        <v>101.44869542104564</v>
      </c>
      <c r="N1582">
        <f t="shared" ca="1" si="327"/>
        <v>65.142769852960043</v>
      </c>
      <c r="O1582">
        <f t="shared" ca="1" si="328"/>
        <v>19.953723406569562</v>
      </c>
    </row>
    <row r="1583" spans="1:15" x14ac:dyDescent="0.2">
      <c r="A1583">
        <v>1582</v>
      </c>
      <c r="B1583" s="2">
        <f t="shared" si="323"/>
        <v>41760</v>
      </c>
      <c r="C1583">
        <f t="shared" si="319"/>
        <v>2014</v>
      </c>
      <c r="D1583">
        <v>309.07304631740732</v>
      </c>
      <c r="E1583">
        <f t="shared" ca="1" si="320"/>
        <v>320.57041464935457</v>
      </c>
      <c r="F1583">
        <f t="shared" ca="1" si="321"/>
        <v>320.93348943878448</v>
      </c>
      <c r="G1583" t="str">
        <f t="shared" ca="1" si="322"/>
        <v/>
      </c>
      <c r="H1583">
        <f t="shared" ca="1" si="324"/>
        <v>340.47557461242877</v>
      </c>
      <c r="I1583" s="4" t="str">
        <f t="shared" ca="1" si="325"/>
        <v/>
      </c>
      <c r="J1583">
        <f t="shared" ca="1" si="331"/>
        <v>112.24939545116413</v>
      </c>
      <c r="K1583">
        <f t="shared" ca="1" si="329"/>
        <v>126.86661380738708</v>
      </c>
      <c r="L1583">
        <f t="shared" ca="1" si="330"/>
        <v>0.11521721844342181</v>
      </c>
      <c r="M1583">
        <f t="shared" ca="1" si="326"/>
        <v>101.44869542104564</v>
      </c>
      <c r="N1583">
        <f t="shared" ca="1" si="327"/>
        <v>65.142769852960043</v>
      </c>
      <c r="O1583">
        <f t="shared" ca="1" si="328"/>
        <v>19.953723406569562</v>
      </c>
    </row>
    <row r="1584" spans="1:15" x14ac:dyDescent="0.2">
      <c r="A1584">
        <v>1583</v>
      </c>
      <c r="B1584" s="2">
        <f t="shared" si="323"/>
        <v>41761</v>
      </c>
      <c r="C1584">
        <f t="shared" si="319"/>
        <v>2014</v>
      </c>
      <c r="D1584">
        <v>305.90934108379452</v>
      </c>
      <c r="E1584">
        <f t="shared" ca="1" si="320"/>
        <v>319.83736097107658</v>
      </c>
      <c r="F1584">
        <f t="shared" ca="1" si="321"/>
        <v>320.27719317804338</v>
      </c>
      <c r="G1584" t="str">
        <f t="shared" ca="1" si="322"/>
        <v/>
      </c>
      <c r="H1584">
        <f t="shared" ca="1" si="324"/>
        <v>340.47557461242877</v>
      </c>
      <c r="I1584" s="4" t="str">
        <f t="shared" ca="1" si="325"/>
        <v/>
      </c>
      <c r="J1584">
        <f t="shared" ca="1" si="331"/>
        <v>112.24939545116413</v>
      </c>
      <c r="K1584">
        <f t="shared" ca="1" si="329"/>
        <v>126.86661380738708</v>
      </c>
      <c r="L1584">
        <f t="shared" ca="1" si="330"/>
        <v>0.11521721844342181</v>
      </c>
      <c r="M1584">
        <f t="shared" ca="1" si="326"/>
        <v>101.44869542104564</v>
      </c>
      <c r="N1584">
        <f t="shared" ca="1" si="327"/>
        <v>65.142769852960043</v>
      </c>
      <c r="O1584">
        <f t="shared" ca="1" si="328"/>
        <v>19.953723406569562</v>
      </c>
    </row>
    <row r="1585" spans="1:15" x14ac:dyDescent="0.2">
      <c r="A1585">
        <v>1584</v>
      </c>
      <c r="B1585" s="2">
        <f t="shared" si="323"/>
        <v>41762</v>
      </c>
      <c r="C1585">
        <f t="shared" si="319"/>
        <v>2014</v>
      </c>
      <c r="D1585">
        <v>308.95432019553391</v>
      </c>
      <c r="E1585">
        <f t="shared" ca="1" si="320"/>
        <v>319.29320893229948</v>
      </c>
      <c r="F1585">
        <f t="shared" ca="1" si="321"/>
        <v>319.61970015556574</v>
      </c>
      <c r="G1585" t="str">
        <f t="shared" ca="1" si="322"/>
        <v/>
      </c>
      <c r="H1585">
        <f t="shared" ca="1" si="324"/>
        <v>340.47557461242877</v>
      </c>
      <c r="I1585" s="4" t="str">
        <f t="shared" ca="1" si="325"/>
        <v/>
      </c>
      <c r="J1585">
        <f t="shared" ca="1" si="331"/>
        <v>112.24939545116413</v>
      </c>
      <c r="K1585">
        <f t="shared" ca="1" si="329"/>
        <v>126.86661380738708</v>
      </c>
      <c r="L1585">
        <f t="shared" ca="1" si="330"/>
        <v>0.11521721844342181</v>
      </c>
      <c r="M1585">
        <f t="shared" ca="1" si="326"/>
        <v>101.44869542104564</v>
      </c>
      <c r="N1585">
        <f t="shared" ca="1" si="327"/>
        <v>65.142769852960043</v>
      </c>
      <c r="O1585">
        <f t="shared" ca="1" si="328"/>
        <v>19.953723406569562</v>
      </c>
    </row>
    <row r="1586" spans="1:15" x14ac:dyDescent="0.2">
      <c r="A1586">
        <v>1585</v>
      </c>
      <c r="B1586" s="2">
        <f t="shared" si="323"/>
        <v>41763</v>
      </c>
      <c r="C1586">
        <f t="shared" si="319"/>
        <v>2014</v>
      </c>
      <c r="D1586">
        <v>313.89342737029722</v>
      </c>
      <c r="E1586">
        <f t="shared" ca="1" si="320"/>
        <v>319.02321985419934</v>
      </c>
      <c r="F1586">
        <f t="shared" ca="1" si="321"/>
        <v>319.18521330105943</v>
      </c>
      <c r="G1586" t="str">
        <f t="shared" ca="1" si="322"/>
        <v/>
      </c>
      <c r="H1586">
        <f t="shared" ca="1" si="324"/>
        <v>340.47557461242877</v>
      </c>
      <c r="I1586" s="4" t="str">
        <f t="shared" ca="1" si="325"/>
        <v/>
      </c>
      <c r="J1586">
        <f t="shared" ca="1" si="331"/>
        <v>112.24939545116413</v>
      </c>
      <c r="K1586">
        <f t="shared" ca="1" si="329"/>
        <v>126.86661380738708</v>
      </c>
      <c r="L1586">
        <f t="shared" ca="1" si="330"/>
        <v>0.11521721844342181</v>
      </c>
      <c r="M1586">
        <f t="shared" ca="1" si="326"/>
        <v>101.44869542104564</v>
      </c>
      <c r="N1586">
        <f t="shared" ca="1" si="327"/>
        <v>65.142769852960043</v>
      </c>
      <c r="O1586">
        <f t="shared" ca="1" si="328"/>
        <v>19.953723406569562</v>
      </c>
    </row>
    <row r="1587" spans="1:15" x14ac:dyDescent="0.2">
      <c r="A1587">
        <v>1586</v>
      </c>
      <c r="B1587" s="2">
        <f t="shared" si="323"/>
        <v>41764</v>
      </c>
      <c r="C1587">
        <f t="shared" si="319"/>
        <v>2014</v>
      </c>
      <c r="D1587">
        <v>309.54164156973047</v>
      </c>
      <c r="E1587">
        <f t="shared" ca="1" si="320"/>
        <v>318.54914093997587</v>
      </c>
      <c r="F1587">
        <f t="shared" ca="1" si="321"/>
        <v>318.83358828850999</v>
      </c>
      <c r="G1587" t="str">
        <f t="shared" ca="1" si="322"/>
        <v/>
      </c>
      <c r="H1587">
        <f t="shared" ca="1" si="324"/>
        <v>340.47557461242877</v>
      </c>
      <c r="I1587" s="4" t="str">
        <f t="shared" ca="1" si="325"/>
        <v/>
      </c>
      <c r="J1587">
        <f t="shared" ca="1" si="331"/>
        <v>112.24939545116413</v>
      </c>
      <c r="K1587">
        <f t="shared" ca="1" si="329"/>
        <v>126.86661380738708</v>
      </c>
      <c r="L1587">
        <f t="shared" ca="1" si="330"/>
        <v>0.11521721844342181</v>
      </c>
      <c r="M1587">
        <f t="shared" ca="1" si="326"/>
        <v>101.44869542104564</v>
      </c>
      <c r="N1587">
        <f t="shared" ca="1" si="327"/>
        <v>65.142769852960043</v>
      </c>
      <c r="O1587">
        <f t="shared" ca="1" si="328"/>
        <v>19.953723406569562</v>
      </c>
    </row>
    <row r="1588" spans="1:15" x14ac:dyDescent="0.2">
      <c r="A1588">
        <v>1587</v>
      </c>
      <c r="B1588" s="2">
        <f t="shared" si="323"/>
        <v>41765</v>
      </c>
      <c r="C1588">
        <f t="shared" si="319"/>
        <v>2014</v>
      </c>
      <c r="D1588">
        <v>308.90816979731147</v>
      </c>
      <c r="E1588">
        <f t="shared" ca="1" si="320"/>
        <v>318.06709238284265</v>
      </c>
      <c r="F1588">
        <f t="shared" ca="1" si="321"/>
        <v>318.35632151712258</v>
      </c>
      <c r="G1588" t="str">
        <f t="shared" ca="1" si="322"/>
        <v/>
      </c>
      <c r="H1588">
        <f t="shared" ca="1" si="324"/>
        <v>340.47557461242877</v>
      </c>
      <c r="I1588" s="4" t="str">
        <f t="shared" ca="1" si="325"/>
        <v/>
      </c>
      <c r="J1588">
        <f t="shared" ca="1" si="331"/>
        <v>112.24939545116413</v>
      </c>
      <c r="K1588">
        <f t="shared" ca="1" si="329"/>
        <v>126.86661380738708</v>
      </c>
      <c r="L1588">
        <f t="shared" ca="1" si="330"/>
        <v>0.11521721844342181</v>
      </c>
      <c r="M1588">
        <f t="shared" ca="1" si="326"/>
        <v>101.44869542104564</v>
      </c>
      <c r="N1588">
        <f t="shared" ca="1" si="327"/>
        <v>65.142769852960043</v>
      </c>
      <c r="O1588">
        <f t="shared" ca="1" si="328"/>
        <v>19.953723406569562</v>
      </c>
    </row>
    <row r="1589" spans="1:15" x14ac:dyDescent="0.2">
      <c r="A1589">
        <v>1588</v>
      </c>
      <c r="B1589" s="2">
        <f t="shared" si="323"/>
        <v>41766</v>
      </c>
      <c r="C1589">
        <f t="shared" si="319"/>
        <v>2014</v>
      </c>
      <c r="D1589">
        <v>310.84405428446644</v>
      </c>
      <c r="E1589">
        <f t="shared" ca="1" si="320"/>
        <v>317.70594047792383</v>
      </c>
      <c r="F1589">
        <f t="shared" ca="1" si="321"/>
        <v>317.92263162087511</v>
      </c>
      <c r="G1589" t="str">
        <f t="shared" ca="1" si="322"/>
        <v/>
      </c>
      <c r="H1589">
        <f t="shared" ca="1" si="324"/>
        <v>340.47557461242877</v>
      </c>
      <c r="I1589" s="4" t="str">
        <f t="shared" ca="1" si="325"/>
        <v/>
      </c>
      <c r="J1589">
        <f t="shared" ca="1" si="331"/>
        <v>112.24939545116413</v>
      </c>
      <c r="K1589">
        <f t="shared" ca="1" si="329"/>
        <v>126.86661380738708</v>
      </c>
      <c r="L1589">
        <f t="shared" ca="1" si="330"/>
        <v>0.11521721844342181</v>
      </c>
      <c r="M1589">
        <f t="shared" ca="1" si="326"/>
        <v>101.44869542104564</v>
      </c>
      <c r="N1589">
        <f t="shared" ca="1" si="327"/>
        <v>65.142769852960043</v>
      </c>
      <c r="O1589">
        <f t="shared" ca="1" si="328"/>
        <v>19.953723406569562</v>
      </c>
    </row>
    <row r="1590" spans="1:15" x14ac:dyDescent="0.2">
      <c r="A1590">
        <v>1589</v>
      </c>
      <c r="B1590" s="2">
        <f t="shared" si="323"/>
        <v>41767</v>
      </c>
      <c r="C1590">
        <f t="shared" si="319"/>
        <v>2014</v>
      </c>
      <c r="D1590">
        <v>307.03241111789799</v>
      </c>
      <c r="E1590">
        <f t="shared" ca="1" si="320"/>
        <v>317.17226400992251</v>
      </c>
      <c r="F1590">
        <f t="shared" ca="1" si="321"/>
        <v>317.49246989072333</v>
      </c>
      <c r="G1590" t="str">
        <f t="shared" ca="1" si="322"/>
        <v/>
      </c>
      <c r="H1590">
        <f t="shared" ca="1" si="324"/>
        <v>340.47557461242877</v>
      </c>
      <c r="I1590" s="4" t="str">
        <f t="shared" ca="1" si="325"/>
        <v/>
      </c>
      <c r="J1590">
        <f t="shared" ca="1" si="331"/>
        <v>112.24939545116413</v>
      </c>
      <c r="K1590">
        <f t="shared" ca="1" si="329"/>
        <v>126.86661380738708</v>
      </c>
      <c r="L1590">
        <f t="shared" ca="1" si="330"/>
        <v>0.11521721844342181</v>
      </c>
      <c r="M1590">
        <f t="shared" ca="1" si="326"/>
        <v>101.44869542104564</v>
      </c>
      <c r="N1590">
        <f t="shared" ca="1" si="327"/>
        <v>65.142769852960043</v>
      </c>
      <c r="O1590">
        <f t="shared" ca="1" si="328"/>
        <v>19.953723406569562</v>
      </c>
    </row>
    <row r="1591" spans="1:15" x14ac:dyDescent="0.2">
      <c r="A1591">
        <v>1590</v>
      </c>
      <c r="B1591" s="2">
        <f t="shared" si="323"/>
        <v>41768</v>
      </c>
      <c r="C1591">
        <f t="shared" si="319"/>
        <v>2014</v>
      </c>
      <c r="D1591">
        <v>304.69923821962601</v>
      </c>
      <c r="E1591">
        <f t="shared" ca="1" si="320"/>
        <v>316.54861272040768</v>
      </c>
      <c r="F1591">
        <f t="shared" ca="1" si="321"/>
        <v>316.92280349411658</v>
      </c>
      <c r="G1591" t="str">
        <f t="shared" ca="1" si="322"/>
        <v/>
      </c>
      <c r="H1591">
        <f t="shared" ca="1" si="324"/>
        <v>340.47557461242877</v>
      </c>
      <c r="I1591" s="4" t="str">
        <f t="shared" ca="1" si="325"/>
        <v/>
      </c>
      <c r="J1591">
        <f t="shared" ca="1" si="331"/>
        <v>112.24939545116413</v>
      </c>
      <c r="K1591">
        <f t="shared" ca="1" si="329"/>
        <v>126.86661380738708</v>
      </c>
      <c r="L1591">
        <f t="shared" ca="1" si="330"/>
        <v>0.11521721844342181</v>
      </c>
      <c r="M1591">
        <f t="shared" ca="1" si="326"/>
        <v>101.44869542104564</v>
      </c>
      <c r="N1591">
        <f t="shared" ca="1" si="327"/>
        <v>65.142769852960043</v>
      </c>
      <c r="O1591">
        <f t="shared" ca="1" si="328"/>
        <v>19.953723406569562</v>
      </c>
    </row>
    <row r="1592" spans="1:15" x14ac:dyDescent="0.2">
      <c r="A1592">
        <v>1591</v>
      </c>
      <c r="B1592" s="2">
        <f t="shared" si="323"/>
        <v>41769</v>
      </c>
      <c r="C1592">
        <f t="shared" si="319"/>
        <v>2014</v>
      </c>
      <c r="D1592">
        <v>304.9021646109033</v>
      </c>
      <c r="E1592">
        <f t="shared" ca="1" si="320"/>
        <v>315.96629031493245</v>
      </c>
      <c r="F1592">
        <f t="shared" ca="1" si="321"/>
        <v>316.31568375821757</v>
      </c>
      <c r="G1592" t="str">
        <f t="shared" ca="1" si="322"/>
        <v/>
      </c>
      <c r="H1592">
        <f t="shared" ca="1" si="324"/>
        <v>340.47557461242877</v>
      </c>
      <c r="I1592" s="4" t="str">
        <f t="shared" ca="1" si="325"/>
        <v/>
      </c>
      <c r="J1592">
        <f t="shared" ca="1" si="331"/>
        <v>112.24939545116413</v>
      </c>
      <c r="K1592">
        <f t="shared" ca="1" si="329"/>
        <v>126.86661380738708</v>
      </c>
      <c r="L1592">
        <f t="shared" ca="1" si="330"/>
        <v>0.11521721844342181</v>
      </c>
      <c r="M1592">
        <f t="shared" ca="1" si="326"/>
        <v>101.44869542104564</v>
      </c>
      <c r="N1592">
        <f t="shared" ca="1" si="327"/>
        <v>65.142769852960043</v>
      </c>
      <c r="O1592">
        <f t="shared" ca="1" si="328"/>
        <v>19.953723406569562</v>
      </c>
    </row>
    <row r="1593" spans="1:15" x14ac:dyDescent="0.2">
      <c r="A1593">
        <v>1592</v>
      </c>
      <c r="B1593" s="2">
        <f t="shared" si="323"/>
        <v>41770</v>
      </c>
      <c r="C1593">
        <f t="shared" si="319"/>
        <v>2014</v>
      </c>
      <c r="D1593">
        <v>306.14491660218437</v>
      </c>
      <c r="E1593">
        <f t="shared" ca="1" si="320"/>
        <v>315.47522162929511</v>
      </c>
      <c r="F1593">
        <f t="shared" ca="1" si="321"/>
        <v>315.76986284067749</v>
      </c>
      <c r="G1593" t="str">
        <f t="shared" ca="1" si="322"/>
        <v/>
      </c>
      <c r="H1593">
        <f t="shared" ca="1" si="324"/>
        <v>340.47557461242877</v>
      </c>
      <c r="I1593" s="4" t="str">
        <f t="shared" ca="1" si="325"/>
        <v/>
      </c>
      <c r="J1593">
        <f t="shared" ca="1" si="331"/>
        <v>112.24939545116413</v>
      </c>
      <c r="K1593">
        <f t="shared" ca="1" si="329"/>
        <v>126.86661380738708</v>
      </c>
      <c r="L1593">
        <f t="shared" ca="1" si="330"/>
        <v>0.11521721844342181</v>
      </c>
      <c r="M1593">
        <f t="shared" ca="1" si="326"/>
        <v>101.44869542104564</v>
      </c>
      <c r="N1593">
        <f t="shared" ca="1" si="327"/>
        <v>65.142769852960043</v>
      </c>
      <c r="O1593">
        <f t="shared" ca="1" si="328"/>
        <v>19.953723406569562</v>
      </c>
    </row>
    <row r="1594" spans="1:15" x14ac:dyDescent="0.2">
      <c r="A1594">
        <v>1593</v>
      </c>
      <c r="B1594" s="2">
        <f t="shared" si="323"/>
        <v>41771</v>
      </c>
      <c r="C1594">
        <f t="shared" si="319"/>
        <v>2014</v>
      </c>
      <c r="D1594">
        <v>307.20428237164037</v>
      </c>
      <c r="E1594">
        <f t="shared" ca="1" si="320"/>
        <v>315.06167466641239</v>
      </c>
      <c r="F1594">
        <f t="shared" ca="1" si="321"/>
        <v>315.30980284414198</v>
      </c>
      <c r="G1594" t="str">
        <f t="shared" ca="1" si="322"/>
        <v/>
      </c>
      <c r="H1594">
        <f t="shared" ca="1" si="324"/>
        <v>340.47557461242877</v>
      </c>
      <c r="I1594" s="4" t="str">
        <f t="shared" ca="1" si="325"/>
        <v/>
      </c>
      <c r="J1594">
        <f t="shared" ca="1" si="331"/>
        <v>112.24939545116413</v>
      </c>
      <c r="K1594">
        <f t="shared" ca="1" si="329"/>
        <v>126.86661380738708</v>
      </c>
      <c r="L1594">
        <f t="shared" ca="1" si="330"/>
        <v>0.11521721844342181</v>
      </c>
      <c r="M1594">
        <f t="shared" ca="1" si="326"/>
        <v>101.44869542104564</v>
      </c>
      <c r="N1594">
        <f t="shared" ca="1" si="327"/>
        <v>65.142769852960043</v>
      </c>
      <c r="O1594">
        <f t="shared" ca="1" si="328"/>
        <v>19.953723406569562</v>
      </c>
    </row>
    <row r="1595" spans="1:15" x14ac:dyDescent="0.2">
      <c r="A1595">
        <v>1594</v>
      </c>
      <c r="B1595" s="2">
        <f t="shared" si="323"/>
        <v>41772</v>
      </c>
      <c r="C1595">
        <f t="shared" si="319"/>
        <v>2014</v>
      </c>
      <c r="D1595">
        <v>308.54282448787637</v>
      </c>
      <c r="E1595">
        <f t="shared" ca="1" si="320"/>
        <v>314.73573215748559</v>
      </c>
      <c r="F1595">
        <f t="shared" ca="1" si="321"/>
        <v>314.9312976628417</v>
      </c>
      <c r="G1595" t="str">
        <f t="shared" ca="1" si="322"/>
        <v/>
      </c>
      <c r="H1595">
        <f t="shared" ca="1" si="324"/>
        <v>340.47557461242877</v>
      </c>
      <c r="I1595" s="4" t="str">
        <f t="shared" ca="1" si="325"/>
        <v/>
      </c>
      <c r="J1595">
        <f t="shared" ca="1" si="331"/>
        <v>112.24939545116413</v>
      </c>
      <c r="K1595">
        <f t="shared" ca="1" si="329"/>
        <v>126.86661380738708</v>
      </c>
      <c r="L1595">
        <f t="shared" ca="1" si="330"/>
        <v>0.11521721844342181</v>
      </c>
      <c r="M1595">
        <f t="shared" ca="1" si="326"/>
        <v>101.44869542104564</v>
      </c>
      <c r="N1595">
        <f t="shared" ca="1" si="327"/>
        <v>65.142769852960043</v>
      </c>
      <c r="O1595">
        <f t="shared" ca="1" si="328"/>
        <v>19.953723406569562</v>
      </c>
    </row>
    <row r="1596" spans="1:15" x14ac:dyDescent="0.2">
      <c r="A1596">
        <v>1595</v>
      </c>
      <c r="B1596" s="2">
        <f t="shared" si="323"/>
        <v>41773</v>
      </c>
      <c r="C1596">
        <f t="shared" si="319"/>
        <v>2014</v>
      </c>
      <c r="D1596">
        <v>300.45344943171267</v>
      </c>
      <c r="E1596">
        <f t="shared" ca="1" si="320"/>
        <v>314.0216180211969</v>
      </c>
      <c r="F1596">
        <f t="shared" ca="1" si="321"/>
        <v>314.45008650297012</v>
      </c>
      <c r="G1596" t="str">
        <f t="shared" ca="1" si="322"/>
        <v/>
      </c>
      <c r="H1596">
        <f t="shared" ca="1" si="324"/>
        <v>340.47557461242877</v>
      </c>
      <c r="I1596" s="4" t="str">
        <f t="shared" ca="1" si="325"/>
        <v/>
      </c>
      <c r="J1596">
        <f t="shared" ca="1" si="331"/>
        <v>112.24939545116413</v>
      </c>
      <c r="K1596">
        <f t="shared" ca="1" si="329"/>
        <v>126.86661380738708</v>
      </c>
      <c r="L1596">
        <f t="shared" ca="1" si="330"/>
        <v>0.11521721844342181</v>
      </c>
      <c r="M1596">
        <f t="shared" ca="1" si="326"/>
        <v>101.44869542104564</v>
      </c>
      <c r="N1596">
        <f t="shared" ca="1" si="327"/>
        <v>65.142769852960043</v>
      </c>
      <c r="O1596">
        <f t="shared" ca="1" si="328"/>
        <v>19.953723406569562</v>
      </c>
    </row>
    <row r="1597" spans="1:15" x14ac:dyDescent="0.2">
      <c r="A1597">
        <v>1596</v>
      </c>
      <c r="B1597" s="2">
        <f t="shared" si="323"/>
        <v>41774</v>
      </c>
      <c r="C1597">
        <f t="shared" si="319"/>
        <v>2014</v>
      </c>
      <c r="D1597">
        <v>300.46544631338588</v>
      </c>
      <c r="E1597">
        <f t="shared" ca="1" si="320"/>
        <v>313.34380943580629</v>
      </c>
      <c r="F1597">
        <f t="shared" ca="1" si="321"/>
        <v>313.75049458704069</v>
      </c>
      <c r="G1597" t="str">
        <f t="shared" ca="1" si="322"/>
        <v/>
      </c>
      <c r="H1597">
        <f t="shared" ca="1" si="324"/>
        <v>340.47557461242877</v>
      </c>
      <c r="I1597" s="4" t="str">
        <f t="shared" ca="1" si="325"/>
        <v/>
      </c>
      <c r="J1597">
        <f t="shared" ca="1" si="331"/>
        <v>112.24939545116413</v>
      </c>
      <c r="K1597">
        <f t="shared" ca="1" si="329"/>
        <v>126.86661380738708</v>
      </c>
      <c r="L1597">
        <f t="shared" ca="1" si="330"/>
        <v>0.11521721844342181</v>
      </c>
      <c r="M1597">
        <f t="shared" ca="1" si="326"/>
        <v>101.44869542104564</v>
      </c>
      <c r="N1597">
        <f t="shared" ca="1" si="327"/>
        <v>65.142769852960043</v>
      </c>
      <c r="O1597">
        <f t="shared" ca="1" si="328"/>
        <v>19.953723406569562</v>
      </c>
    </row>
    <row r="1598" spans="1:15" x14ac:dyDescent="0.2">
      <c r="A1598">
        <v>1597</v>
      </c>
      <c r="B1598" s="2">
        <f t="shared" si="323"/>
        <v>41775</v>
      </c>
      <c r="C1598">
        <f t="shared" si="319"/>
        <v>2014</v>
      </c>
      <c r="D1598">
        <v>296.36076730869593</v>
      </c>
      <c r="E1598">
        <f t="shared" ca="1" si="320"/>
        <v>312.49465732945077</v>
      </c>
      <c r="F1598">
        <f t="shared" ca="1" si="321"/>
        <v>313.00414859326406</v>
      </c>
      <c r="G1598" t="str">
        <f t="shared" ca="1" si="322"/>
        <v/>
      </c>
      <c r="H1598">
        <f t="shared" ca="1" si="324"/>
        <v>340.47557461242877</v>
      </c>
      <c r="I1598" s="4" t="str">
        <f t="shared" ca="1" si="325"/>
        <v/>
      </c>
      <c r="J1598">
        <f t="shared" ca="1" si="331"/>
        <v>112.24939545116413</v>
      </c>
      <c r="K1598">
        <f t="shared" ca="1" si="329"/>
        <v>126.86661380738708</v>
      </c>
      <c r="L1598">
        <f t="shared" ca="1" si="330"/>
        <v>0.11521721844342181</v>
      </c>
      <c r="M1598">
        <f t="shared" ca="1" si="326"/>
        <v>101.44869542104564</v>
      </c>
      <c r="N1598">
        <f t="shared" ca="1" si="327"/>
        <v>65.142769852960043</v>
      </c>
      <c r="O1598">
        <f t="shared" ca="1" si="328"/>
        <v>19.953723406569562</v>
      </c>
    </row>
    <row r="1599" spans="1:15" x14ac:dyDescent="0.2">
      <c r="A1599">
        <v>1598</v>
      </c>
      <c r="B1599" s="2">
        <f t="shared" si="323"/>
        <v>41776</v>
      </c>
      <c r="C1599">
        <f t="shared" si="319"/>
        <v>2014</v>
      </c>
      <c r="D1599">
        <v>296.87275806036928</v>
      </c>
      <c r="E1599">
        <f t="shared" ca="1" si="320"/>
        <v>311.71356236599667</v>
      </c>
      <c r="F1599">
        <f t="shared" ca="1" si="321"/>
        <v>312.18221934406915</v>
      </c>
      <c r="G1599" t="str">
        <f t="shared" ca="1" si="322"/>
        <v/>
      </c>
      <c r="H1599">
        <f t="shared" ca="1" si="324"/>
        <v>340.47557461242877</v>
      </c>
      <c r="I1599" s="4" t="str">
        <f t="shared" ca="1" si="325"/>
        <v/>
      </c>
      <c r="J1599">
        <f t="shared" ca="1" si="331"/>
        <v>112.24939545116413</v>
      </c>
      <c r="K1599">
        <f t="shared" ca="1" si="329"/>
        <v>126.86661380738708</v>
      </c>
      <c r="L1599">
        <f t="shared" ca="1" si="330"/>
        <v>0.11521721844342181</v>
      </c>
      <c r="M1599">
        <f t="shared" ca="1" si="326"/>
        <v>101.44869542104564</v>
      </c>
      <c r="N1599">
        <f t="shared" ca="1" si="327"/>
        <v>65.142769852960043</v>
      </c>
      <c r="O1599">
        <f t="shared" ca="1" si="328"/>
        <v>19.953723406569562</v>
      </c>
    </row>
    <row r="1600" spans="1:15" x14ac:dyDescent="0.2">
      <c r="A1600">
        <v>1599</v>
      </c>
      <c r="B1600" s="2">
        <f t="shared" si="323"/>
        <v>41777</v>
      </c>
      <c r="C1600">
        <f t="shared" si="319"/>
        <v>2014</v>
      </c>
      <c r="D1600">
        <v>294.26484154544283</v>
      </c>
      <c r="E1600">
        <f t="shared" ca="1" si="320"/>
        <v>310.84112632496897</v>
      </c>
      <c r="F1600">
        <f t="shared" ca="1" si="321"/>
        <v>311.3645879495856</v>
      </c>
      <c r="G1600" t="str">
        <f t="shared" ca="1" si="322"/>
        <v/>
      </c>
      <c r="H1600">
        <f t="shared" ca="1" si="324"/>
        <v>340.47557461242877</v>
      </c>
      <c r="I1600" s="4" t="str">
        <f t="shared" ca="1" si="325"/>
        <v/>
      </c>
      <c r="J1600">
        <f t="shared" ca="1" si="331"/>
        <v>112.24939545116413</v>
      </c>
      <c r="K1600">
        <f t="shared" ca="1" si="329"/>
        <v>126.86661380738708</v>
      </c>
      <c r="L1600">
        <f t="shared" ca="1" si="330"/>
        <v>0.11521721844342181</v>
      </c>
      <c r="M1600">
        <f t="shared" ca="1" si="326"/>
        <v>101.44869542104564</v>
      </c>
      <c r="N1600">
        <f t="shared" ca="1" si="327"/>
        <v>65.142769852960043</v>
      </c>
      <c r="O1600">
        <f t="shared" ca="1" si="328"/>
        <v>19.953723406569562</v>
      </c>
    </row>
    <row r="1601" spans="1:15" x14ac:dyDescent="0.2">
      <c r="A1601">
        <v>1600</v>
      </c>
      <c r="B1601" s="2">
        <f t="shared" si="323"/>
        <v>41778</v>
      </c>
      <c r="C1601">
        <f t="shared" si="319"/>
        <v>2014</v>
      </c>
      <c r="D1601">
        <v>295.60391684599693</v>
      </c>
      <c r="E1601">
        <f t="shared" ca="1" si="320"/>
        <v>310.07926585102035</v>
      </c>
      <c r="F1601">
        <f t="shared" ca="1" si="321"/>
        <v>310.53638213538954</v>
      </c>
      <c r="G1601" t="str">
        <f t="shared" ca="1" si="322"/>
        <v/>
      </c>
      <c r="H1601">
        <f t="shared" ca="1" si="324"/>
        <v>340.47557461242877</v>
      </c>
      <c r="I1601" s="4" t="str">
        <f t="shared" ca="1" si="325"/>
        <v/>
      </c>
      <c r="J1601">
        <f t="shared" ca="1" si="331"/>
        <v>112.24939545116413</v>
      </c>
      <c r="K1601">
        <f t="shared" ca="1" si="329"/>
        <v>126.86661380738708</v>
      </c>
      <c r="L1601">
        <f t="shared" ca="1" si="330"/>
        <v>0.11521721844342181</v>
      </c>
      <c r="M1601">
        <f t="shared" ca="1" si="326"/>
        <v>101.44869542104564</v>
      </c>
      <c r="N1601">
        <f t="shared" ca="1" si="327"/>
        <v>65.142769852960043</v>
      </c>
      <c r="O1601">
        <f t="shared" ca="1" si="328"/>
        <v>19.953723406569562</v>
      </c>
    </row>
    <row r="1602" spans="1:15" x14ac:dyDescent="0.2">
      <c r="A1602">
        <v>1601</v>
      </c>
      <c r="B1602" s="2">
        <f t="shared" si="323"/>
        <v>41779</v>
      </c>
      <c r="C1602">
        <f t="shared" si="319"/>
        <v>2014</v>
      </c>
      <c r="D1602">
        <v>287.20138964967833</v>
      </c>
      <c r="E1602">
        <f t="shared" ca="1" si="320"/>
        <v>308.93537204095321</v>
      </c>
      <c r="F1602">
        <f t="shared" ca="1" si="321"/>
        <v>309.62170832699354</v>
      </c>
      <c r="G1602" t="str">
        <f t="shared" ca="1" si="322"/>
        <v/>
      </c>
      <c r="H1602">
        <f t="shared" ca="1" si="324"/>
        <v>340.47557461242877</v>
      </c>
      <c r="I1602" s="4" t="str">
        <f t="shared" ca="1" si="325"/>
        <v/>
      </c>
      <c r="J1602">
        <f t="shared" ca="1" si="331"/>
        <v>112.24939545116413</v>
      </c>
      <c r="K1602">
        <f t="shared" ca="1" si="329"/>
        <v>126.86661380738708</v>
      </c>
      <c r="L1602">
        <f t="shared" ca="1" si="330"/>
        <v>0.11521721844342181</v>
      </c>
      <c r="M1602">
        <f t="shared" ca="1" si="326"/>
        <v>101.44869542104564</v>
      </c>
      <c r="N1602">
        <f t="shared" ca="1" si="327"/>
        <v>65.142769852960043</v>
      </c>
      <c r="O1602">
        <f t="shared" ca="1" si="328"/>
        <v>19.953723406569562</v>
      </c>
    </row>
    <row r="1603" spans="1:15" x14ac:dyDescent="0.2">
      <c r="A1603">
        <v>1602</v>
      </c>
      <c r="B1603" s="2">
        <f t="shared" si="323"/>
        <v>41780</v>
      </c>
      <c r="C1603">
        <f t="shared" ref="C1603:C1666" si="332">YEAR(B1603)</f>
        <v>2014</v>
      </c>
      <c r="D1603">
        <v>288.93849057567957</v>
      </c>
      <c r="E1603">
        <f t="shared" ref="E1603:E1666" ca="1" si="333">IF($A1603=$Y$7, AVERAGE(OFFSET($D1604,-$Y$7,0,$Y$7,1)),IF($A1603&gt;$Y$7,((($Y$7-1)*E1602)+$D1603)/$Y$7,""))</f>
        <v>307.93552796768955</v>
      </c>
      <c r="F1603">
        <f t="shared" ref="F1603:F1666" ca="1" si="334">IF($A1603=$Y$8, AVERAGE(OFFSET($D1604,-$Y$8,0,$Y$8,1)),IF($A1603&gt;$Y$8,((($Y$8-1)*E1602)+$D1603)/$Y$8,""))</f>
        <v>308.53543441164771</v>
      </c>
      <c r="G1603" t="str">
        <f t="shared" ref="G1603:G1666" ca="1" si="335">IF(A1603&gt;$Y$8,IF(AND(E1603&gt;=F1603,E1602&lt;F1602),"BUY",IF(AND(E1603&lt;=F1603,E1602&gt;F1602),"SELL","")),"")</f>
        <v/>
      </c>
      <c r="H1603">
        <f t="shared" ca="1" si="324"/>
        <v>340.47557461242877</v>
      </c>
      <c r="I1603" s="4" t="str">
        <f t="shared" ca="1" si="325"/>
        <v/>
      </c>
      <c r="J1603">
        <f t="shared" ca="1" si="331"/>
        <v>112.24939545116413</v>
      </c>
      <c r="K1603">
        <f t="shared" ca="1" si="329"/>
        <v>126.86661380738708</v>
      </c>
      <c r="L1603">
        <f t="shared" ca="1" si="330"/>
        <v>0.11521721844342181</v>
      </c>
      <c r="M1603">
        <f t="shared" ca="1" si="326"/>
        <v>101.44869542104564</v>
      </c>
      <c r="N1603">
        <f t="shared" ca="1" si="327"/>
        <v>65.142769852960043</v>
      </c>
      <c r="O1603">
        <f t="shared" ca="1" si="328"/>
        <v>19.953723406569562</v>
      </c>
    </row>
    <row r="1604" spans="1:15" x14ac:dyDescent="0.2">
      <c r="A1604">
        <v>1603</v>
      </c>
      <c r="B1604" s="2">
        <f t="shared" ref="B1604:B1667" si="336">B1603+1</f>
        <v>41781</v>
      </c>
      <c r="C1604">
        <f t="shared" si="332"/>
        <v>2014</v>
      </c>
      <c r="D1604">
        <v>289.38361347817624</v>
      </c>
      <c r="E1604">
        <f t="shared" ca="1" si="333"/>
        <v>307.00793224321387</v>
      </c>
      <c r="F1604">
        <f t="shared" ca="1" si="334"/>
        <v>307.5644896778993</v>
      </c>
      <c r="G1604" t="str">
        <f t="shared" ca="1" si="335"/>
        <v/>
      </c>
      <c r="H1604">
        <f t="shared" ref="H1604:H1667" ca="1" si="337">IF(G1604&lt;&gt;"",D1604,H1603)</f>
        <v>340.47557461242877</v>
      </c>
      <c r="I1604" s="4" t="str">
        <f t="shared" ref="I1604:I1667" ca="1" si="338">IF(H1603&lt;&gt;0,IF(G1604="BUY",(H1604-H1603)/H1603,IF(G1604="SELL",(H1603-H1604)/H1603,"")),"")</f>
        <v/>
      </c>
      <c r="J1604">
        <f t="shared" ca="1" si="331"/>
        <v>112.24939545116413</v>
      </c>
      <c r="K1604">
        <f t="shared" ca="1" si="329"/>
        <v>126.86661380738708</v>
      </c>
      <c r="L1604">
        <f t="shared" ca="1" si="330"/>
        <v>0.11521721844342181</v>
      </c>
      <c r="M1604">
        <f t="shared" ref="M1604:M1667" ca="1" si="339">IF(I1604&lt;&gt;"",M1603*(1+2*I1604),M1603)</f>
        <v>101.44869542104564</v>
      </c>
      <c r="N1604">
        <f t="shared" ref="N1604:N1667" ca="1" si="340">IF(I1604&lt;&gt;"",N1603*(1+3*I1604),N1603)</f>
        <v>65.142769852960043</v>
      </c>
      <c r="O1604">
        <f t="shared" ref="O1604:O1667" ca="1" si="341">IF(I1604&lt;&gt;"",O1603*(1+4*I1604),O1603)</f>
        <v>19.953723406569562</v>
      </c>
    </row>
    <row r="1605" spans="1:15" x14ac:dyDescent="0.2">
      <c r="A1605">
        <v>1604</v>
      </c>
      <c r="B1605" s="2">
        <f t="shared" si="336"/>
        <v>41782</v>
      </c>
      <c r="C1605">
        <f t="shared" si="332"/>
        <v>2014</v>
      </c>
      <c r="D1605">
        <v>292.88143560318957</v>
      </c>
      <c r="E1605">
        <f t="shared" ca="1" si="333"/>
        <v>306.30160741121267</v>
      </c>
      <c r="F1605">
        <f t="shared" ca="1" si="334"/>
        <v>306.72540231041336</v>
      </c>
      <c r="G1605" t="str">
        <f t="shared" ca="1" si="335"/>
        <v/>
      </c>
      <c r="H1605">
        <f t="shared" ca="1" si="337"/>
        <v>340.47557461242877</v>
      </c>
      <c r="I1605" s="4" t="str">
        <f t="shared" ca="1" si="338"/>
        <v/>
      </c>
      <c r="J1605">
        <f t="shared" ca="1" si="331"/>
        <v>112.24939545116413</v>
      </c>
      <c r="K1605">
        <f t="shared" ca="1" si="329"/>
        <v>126.86661380738708</v>
      </c>
      <c r="L1605">
        <f t="shared" ca="1" si="330"/>
        <v>0.11521721844342181</v>
      </c>
      <c r="M1605">
        <f t="shared" ca="1" si="339"/>
        <v>101.44869542104564</v>
      </c>
      <c r="N1605">
        <f t="shared" ca="1" si="340"/>
        <v>65.142769852960043</v>
      </c>
      <c r="O1605">
        <f t="shared" ca="1" si="341"/>
        <v>19.953723406569562</v>
      </c>
    </row>
    <row r="1606" spans="1:15" x14ac:dyDescent="0.2">
      <c r="A1606">
        <v>1605</v>
      </c>
      <c r="B1606" s="2">
        <f t="shared" si="336"/>
        <v>41783</v>
      </c>
      <c r="C1606">
        <f t="shared" si="332"/>
        <v>2014</v>
      </c>
      <c r="D1606">
        <v>290.94772964431883</v>
      </c>
      <c r="E1606">
        <f t="shared" ca="1" si="333"/>
        <v>305.53391352286798</v>
      </c>
      <c r="F1606">
        <f t="shared" ca="1" si="334"/>
        <v>305.99452985587482</v>
      </c>
      <c r="G1606" t="str">
        <f t="shared" ca="1" si="335"/>
        <v/>
      </c>
      <c r="H1606">
        <f t="shared" ca="1" si="337"/>
        <v>340.47557461242877</v>
      </c>
      <c r="I1606" s="4" t="str">
        <f t="shared" ca="1" si="338"/>
        <v/>
      </c>
      <c r="J1606">
        <f t="shared" ca="1" si="331"/>
        <v>112.24939545116413</v>
      </c>
      <c r="K1606">
        <f t="shared" ca="1" si="329"/>
        <v>126.86661380738708</v>
      </c>
      <c r="L1606">
        <f t="shared" ca="1" si="330"/>
        <v>0.11521721844342181</v>
      </c>
      <c r="M1606">
        <f t="shared" ca="1" si="339"/>
        <v>101.44869542104564</v>
      </c>
      <c r="N1606">
        <f t="shared" ca="1" si="340"/>
        <v>65.142769852960043</v>
      </c>
      <c r="O1606">
        <f t="shared" ca="1" si="341"/>
        <v>19.953723406569562</v>
      </c>
    </row>
    <row r="1607" spans="1:15" x14ac:dyDescent="0.2">
      <c r="A1607">
        <v>1606</v>
      </c>
      <c r="B1607" s="2">
        <f t="shared" si="336"/>
        <v>41784</v>
      </c>
      <c r="C1607">
        <f t="shared" si="332"/>
        <v>2014</v>
      </c>
      <c r="D1607">
        <v>290.23254231253151</v>
      </c>
      <c r="E1607">
        <f t="shared" ca="1" si="333"/>
        <v>304.76884496235118</v>
      </c>
      <c r="F1607">
        <f t="shared" ca="1" si="334"/>
        <v>305.22788609866126</v>
      </c>
      <c r="G1607" t="str">
        <f t="shared" ca="1" si="335"/>
        <v/>
      </c>
      <c r="H1607">
        <f t="shared" ca="1" si="337"/>
        <v>340.47557461242877</v>
      </c>
      <c r="I1607" s="4" t="str">
        <f t="shared" ca="1" si="338"/>
        <v/>
      </c>
      <c r="J1607">
        <f t="shared" ca="1" si="331"/>
        <v>112.24939545116413</v>
      </c>
      <c r="K1607">
        <f t="shared" ca="1" si="329"/>
        <v>126.86661380738708</v>
      </c>
      <c r="L1607">
        <f t="shared" ca="1" si="330"/>
        <v>0.11521721844342181</v>
      </c>
      <c r="M1607">
        <f t="shared" ca="1" si="339"/>
        <v>101.44869542104564</v>
      </c>
      <c r="N1607">
        <f t="shared" ca="1" si="340"/>
        <v>65.142769852960043</v>
      </c>
      <c r="O1607">
        <f t="shared" ca="1" si="341"/>
        <v>19.953723406569562</v>
      </c>
    </row>
    <row r="1608" spans="1:15" x14ac:dyDescent="0.2">
      <c r="A1608">
        <v>1607</v>
      </c>
      <c r="B1608" s="2">
        <f t="shared" si="336"/>
        <v>41785</v>
      </c>
      <c r="C1608">
        <f t="shared" si="332"/>
        <v>2014</v>
      </c>
      <c r="D1608">
        <v>296.46928487163638</v>
      </c>
      <c r="E1608">
        <f t="shared" ca="1" si="333"/>
        <v>304.35386695781546</v>
      </c>
      <c r="F1608">
        <f t="shared" ca="1" si="334"/>
        <v>304.6028537605369</v>
      </c>
      <c r="G1608" t="str">
        <f t="shared" ca="1" si="335"/>
        <v/>
      </c>
      <c r="H1608">
        <f t="shared" ca="1" si="337"/>
        <v>340.47557461242877</v>
      </c>
      <c r="I1608" s="4" t="str">
        <f t="shared" ca="1" si="338"/>
        <v/>
      </c>
      <c r="J1608">
        <f t="shared" ca="1" si="331"/>
        <v>112.24939545116413</v>
      </c>
      <c r="K1608">
        <f t="shared" ca="1" si="329"/>
        <v>126.86661380738708</v>
      </c>
      <c r="L1608">
        <f t="shared" ca="1" si="330"/>
        <v>0.11521721844342181</v>
      </c>
      <c r="M1608">
        <f t="shared" ca="1" si="339"/>
        <v>101.44869542104564</v>
      </c>
      <c r="N1608">
        <f t="shared" ca="1" si="340"/>
        <v>65.142769852960043</v>
      </c>
      <c r="O1608">
        <f t="shared" ca="1" si="341"/>
        <v>19.953723406569562</v>
      </c>
    </row>
    <row r="1609" spans="1:15" x14ac:dyDescent="0.2">
      <c r="A1609">
        <v>1608</v>
      </c>
      <c r="B1609" s="2">
        <f t="shared" si="336"/>
        <v>41786</v>
      </c>
      <c r="C1609">
        <f t="shared" si="332"/>
        <v>2014</v>
      </c>
      <c r="D1609">
        <v>299.7205410064085</v>
      </c>
      <c r="E1609">
        <f t="shared" ca="1" si="333"/>
        <v>304.12220066024508</v>
      </c>
      <c r="F1609">
        <f t="shared" ca="1" si="334"/>
        <v>304.26120043878728</v>
      </c>
      <c r="G1609" t="str">
        <f t="shared" ca="1" si="335"/>
        <v/>
      </c>
      <c r="H1609">
        <f t="shared" ca="1" si="337"/>
        <v>340.47557461242877</v>
      </c>
      <c r="I1609" s="4" t="str">
        <f t="shared" ca="1" si="338"/>
        <v/>
      </c>
      <c r="J1609">
        <f t="shared" ca="1" si="331"/>
        <v>112.24939545116413</v>
      </c>
      <c r="K1609">
        <f t="shared" ca="1" si="329"/>
        <v>126.86661380738708</v>
      </c>
      <c r="L1609">
        <f t="shared" ca="1" si="330"/>
        <v>0.11521721844342181</v>
      </c>
      <c r="M1609">
        <f t="shared" ca="1" si="339"/>
        <v>101.44869542104564</v>
      </c>
      <c r="N1609">
        <f t="shared" ca="1" si="340"/>
        <v>65.142769852960043</v>
      </c>
      <c r="O1609">
        <f t="shared" ca="1" si="341"/>
        <v>19.953723406569562</v>
      </c>
    </row>
    <row r="1610" spans="1:15" x14ac:dyDescent="0.2">
      <c r="A1610">
        <v>1609</v>
      </c>
      <c r="B1610" s="2">
        <f t="shared" si="336"/>
        <v>41787</v>
      </c>
      <c r="C1610">
        <f t="shared" si="332"/>
        <v>2014</v>
      </c>
      <c r="D1610">
        <v>298.51004698410526</v>
      </c>
      <c r="E1610">
        <f t="shared" ca="1" si="333"/>
        <v>303.84159297643811</v>
      </c>
      <c r="F1610">
        <f t="shared" ca="1" si="334"/>
        <v>304.00995758672229</v>
      </c>
      <c r="G1610" t="str">
        <f t="shared" ca="1" si="335"/>
        <v/>
      </c>
      <c r="H1610">
        <f t="shared" ca="1" si="337"/>
        <v>340.47557461242877</v>
      </c>
      <c r="I1610" s="4" t="str">
        <f t="shared" ca="1" si="338"/>
        <v/>
      </c>
      <c r="J1610">
        <f t="shared" ca="1" si="331"/>
        <v>112.24939545116413</v>
      </c>
      <c r="K1610">
        <f t="shared" ca="1" si="329"/>
        <v>126.86661380738708</v>
      </c>
      <c r="L1610">
        <f t="shared" ca="1" si="330"/>
        <v>0.11521721844342181</v>
      </c>
      <c r="M1610">
        <f t="shared" ca="1" si="339"/>
        <v>101.44869542104564</v>
      </c>
      <c r="N1610">
        <f t="shared" ca="1" si="340"/>
        <v>65.142769852960043</v>
      </c>
      <c r="O1610">
        <f t="shared" ca="1" si="341"/>
        <v>19.953723406569562</v>
      </c>
    </row>
    <row r="1611" spans="1:15" x14ac:dyDescent="0.2">
      <c r="A1611">
        <v>1610</v>
      </c>
      <c r="B1611" s="2">
        <f t="shared" si="336"/>
        <v>41788</v>
      </c>
      <c r="C1611">
        <f t="shared" si="332"/>
        <v>2014</v>
      </c>
      <c r="D1611">
        <v>299.51845129077765</v>
      </c>
      <c r="E1611">
        <f t="shared" ca="1" si="333"/>
        <v>303.62543589215511</v>
      </c>
      <c r="F1611">
        <f t="shared" ca="1" si="334"/>
        <v>303.75513014272491</v>
      </c>
      <c r="G1611" t="str">
        <f t="shared" ca="1" si="335"/>
        <v/>
      </c>
      <c r="H1611">
        <f t="shared" ca="1" si="337"/>
        <v>340.47557461242877</v>
      </c>
      <c r="I1611" s="4" t="str">
        <f t="shared" ca="1" si="338"/>
        <v/>
      </c>
      <c r="J1611">
        <f t="shared" ca="1" si="331"/>
        <v>112.24939545116413</v>
      </c>
      <c r="K1611">
        <f t="shared" ca="1" si="329"/>
        <v>126.86661380738708</v>
      </c>
      <c r="L1611">
        <f t="shared" ca="1" si="330"/>
        <v>0.11521721844342181</v>
      </c>
      <c r="M1611">
        <f t="shared" ca="1" si="339"/>
        <v>101.44869542104564</v>
      </c>
      <c r="N1611">
        <f t="shared" ca="1" si="340"/>
        <v>65.142769852960043</v>
      </c>
      <c r="O1611">
        <f t="shared" ca="1" si="341"/>
        <v>19.953723406569562</v>
      </c>
    </row>
    <row r="1612" spans="1:15" x14ac:dyDescent="0.2">
      <c r="A1612">
        <v>1611</v>
      </c>
      <c r="B1612" s="2">
        <f t="shared" si="336"/>
        <v>41789</v>
      </c>
      <c r="C1612">
        <f t="shared" si="332"/>
        <v>2014</v>
      </c>
      <c r="D1612">
        <v>295.78553196014832</v>
      </c>
      <c r="E1612">
        <f t="shared" ca="1" si="333"/>
        <v>303.2334406955548</v>
      </c>
      <c r="F1612">
        <f t="shared" ca="1" si="334"/>
        <v>303.46863781351493</v>
      </c>
      <c r="G1612" t="str">
        <f t="shared" ca="1" si="335"/>
        <v/>
      </c>
      <c r="H1612">
        <f t="shared" ca="1" si="337"/>
        <v>340.47557461242877</v>
      </c>
      <c r="I1612" s="4" t="str">
        <f t="shared" ca="1" si="338"/>
        <v/>
      </c>
      <c r="J1612">
        <f t="shared" ca="1" si="331"/>
        <v>112.24939545116413</v>
      </c>
      <c r="K1612">
        <f t="shared" ca="1" si="329"/>
        <v>126.86661380738708</v>
      </c>
      <c r="L1612">
        <f t="shared" ca="1" si="330"/>
        <v>0.11521721844342181</v>
      </c>
      <c r="M1612">
        <f t="shared" ca="1" si="339"/>
        <v>101.44869542104564</v>
      </c>
      <c r="N1612">
        <f t="shared" ca="1" si="340"/>
        <v>65.142769852960043</v>
      </c>
      <c r="O1612">
        <f t="shared" ca="1" si="341"/>
        <v>19.953723406569562</v>
      </c>
    </row>
    <row r="1613" spans="1:15" x14ac:dyDescent="0.2">
      <c r="A1613">
        <v>1612</v>
      </c>
      <c r="B1613" s="2">
        <f t="shared" si="336"/>
        <v>41790</v>
      </c>
      <c r="C1613">
        <f t="shared" si="332"/>
        <v>2014</v>
      </c>
      <c r="D1613">
        <v>298.18650581540396</v>
      </c>
      <c r="E1613">
        <f t="shared" ca="1" si="333"/>
        <v>302.98109395154722</v>
      </c>
      <c r="F1613">
        <f t="shared" ca="1" si="334"/>
        <v>303.13250199795175</v>
      </c>
      <c r="G1613" t="str">
        <f t="shared" ca="1" si="335"/>
        <v/>
      </c>
      <c r="H1613">
        <f t="shared" ca="1" si="337"/>
        <v>340.47557461242877</v>
      </c>
      <c r="I1613" s="4" t="str">
        <f t="shared" ca="1" si="338"/>
        <v/>
      </c>
      <c r="J1613">
        <f t="shared" ca="1" si="331"/>
        <v>112.24939545116413</v>
      </c>
      <c r="K1613">
        <f t="shared" ca="1" si="329"/>
        <v>126.86661380738708</v>
      </c>
      <c r="L1613">
        <f t="shared" ca="1" si="330"/>
        <v>0.11521721844342181</v>
      </c>
      <c r="M1613">
        <f t="shared" ca="1" si="339"/>
        <v>101.44869542104564</v>
      </c>
      <c r="N1613">
        <f t="shared" ca="1" si="340"/>
        <v>65.142769852960043</v>
      </c>
      <c r="O1613">
        <f t="shared" ca="1" si="341"/>
        <v>19.953723406569562</v>
      </c>
    </row>
    <row r="1614" spans="1:15" x14ac:dyDescent="0.2">
      <c r="A1614">
        <v>1613</v>
      </c>
      <c r="B1614" s="2">
        <f t="shared" si="336"/>
        <v>41791</v>
      </c>
      <c r="C1614">
        <f t="shared" si="332"/>
        <v>2014</v>
      </c>
      <c r="D1614">
        <v>298.6945965847234</v>
      </c>
      <c r="E1614">
        <f t="shared" ca="1" si="333"/>
        <v>302.76676908320604</v>
      </c>
      <c r="F1614">
        <f t="shared" ca="1" si="334"/>
        <v>302.89536400421071</v>
      </c>
      <c r="G1614" t="str">
        <f t="shared" ca="1" si="335"/>
        <v/>
      </c>
      <c r="H1614">
        <f t="shared" ca="1" si="337"/>
        <v>340.47557461242877</v>
      </c>
      <c r="I1614" s="4" t="str">
        <f t="shared" ca="1" si="338"/>
        <v/>
      </c>
      <c r="J1614">
        <f t="shared" ca="1" si="331"/>
        <v>112.24939545116413</v>
      </c>
      <c r="K1614">
        <f t="shared" ca="1" si="329"/>
        <v>126.86661380738708</v>
      </c>
      <c r="L1614">
        <f t="shared" ca="1" si="330"/>
        <v>0.11521721844342181</v>
      </c>
      <c r="M1614">
        <f t="shared" ca="1" si="339"/>
        <v>101.44869542104564</v>
      </c>
      <c r="N1614">
        <f t="shared" ca="1" si="340"/>
        <v>65.142769852960043</v>
      </c>
      <c r="O1614">
        <f t="shared" ca="1" si="341"/>
        <v>19.953723406569562</v>
      </c>
    </row>
    <row r="1615" spans="1:15" x14ac:dyDescent="0.2">
      <c r="A1615">
        <v>1614</v>
      </c>
      <c r="B1615" s="2">
        <f t="shared" si="336"/>
        <v>41792</v>
      </c>
      <c r="C1615">
        <f t="shared" si="332"/>
        <v>2014</v>
      </c>
      <c r="D1615">
        <v>298.68989413829678</v>
      </c>
      <c r="E1615">
        <f t="shared" ca="1" si="333"/>
        <v>302.56292533596059</v>
      </c>
      <c r="F1615">
        <f t="shared" ca="1" si="334"/>
        <v>302.68523158430787</v>
      </c>
      <c r="G1615" t="str">
        <f t="shared" ca="1" si="335"/>
        <v/>
      </c>
      <c r="H1615">
        <f t="shared" ca="1" si="337"/>
        <v>340.47557461242877</v>
      </c>
      <c r="I1615" s="4" t="str">
        <f t="shared" ca="1" si="338"/>
        <v/>
      </c>
      <c r="J1615">
        <f t="shared" ca="1" si="331"/>
        <v>112.24939545116413</v>
      </c>
      <c r="K1615">
        <f t="shared" ca="1" si="329"/>
        <v>126.86661380738708</v>
      </c>
      <c r="L1615">
        <f t="shared" ca="1" si="330"/>
        <v>0.11521721844342181</v>
      </c>
      <c r="M1615">
        <f t="shared" ca="1" si="339"/>
        <v>101.44869542104564</v>
      </c>
      <c r="N1615">
        <f t="shared" ca="1" si="340"/>
        <v>65.142769852960043</v>
      </c>
      <c r="O1615">
        <f t="shared" ca="1" si="341"/>
        <v>19.953723406569562</v>
      </c>
    </row>
    <row r="1616" spans="1:15" x14ac:dyDescent="0.2">
      <c r="A1616">
        <v>1615</v>
      </c>
      <c r="B1616" s="2">
        <f t="shared" si="336"/>
        <v>41793</v>
      </c>
      <c r="C1616">
        <f t="shared" si="332"/>
        <v>2014</v>
      </c>
      <c r="D1616">
        <v>296.74844191633321</v>
      </c>
      <c r="E1616">
        <f t="shared" ca="1" si="333"/>
        <v>302.27220116497921</v>
      </c>
      <c r="F1616">
        <f t="shared" ca="1" si="334"/>
        <v>302.44663566756805</v>
      </c>
      <c r="G1616" t="str">
        <f t="shared" ca="1" si="335"/>
        <v/>
      </c>
      <c r="H1616">
        <f t="shared" ca="1" si="337"/>
        <v>340.47557461242877</v>
      </c>
      <c r="I1616" s="4" t="str">
        <f t="shared" ca="1" si="338"/>
        <v/>
      </c>
      <c r="J1616">
        <f t="shared" ca="1" si="331"/>
        <v>112.24939545116413</v>
      </c>
      <c r="K1616">
        <f t="shared" ca="1" si="329"/>
        <v>126.86661380738708</v>
      </c>
      <c r="L1616">
        <f t="shared" ca="1" si="330"/>
        <v>0.11521721844342181</v>
      </c>
      <c r="M1616">
        <f t="shared" ca="1" si="339"/>
        <v>101.44869542104564</v>
      </c>
      <c r="N1616">
        <f t="shared" ca="1" si="340"/>
        <v>65.142769852960043</v>
      </c>
      <c r="O1616">
        <f t="shared" ca="1" si="341"/>
        <v>19.953723406569562</v>
      </c>
    </row>
    <row r="1617" spans="1:15" x14ac:dyDescent="0.2">
      <c r="A1617">
        <v>1616</v>
      </c>
      <c r="B1617" s="2">
        <f t="shared" si="336"/>
        <v>41794</v>
      </c>
      <c r="C1617">
        <f t="shared" si="332"/>
        <v>2014</v>
      </c>
      <c r="D1617">
        <v>299.10987519410952</v>
      </c>
      <c r="E1617">
        <f t="shared" ca="1" si="333"/>
        <v>302.11408486643575</v>
      </c>
      <c r="F1617">
        <f t="shared" ca="1" si="334"/>
        <v>302.20895464556185</v>
      </c>
      <c r="G1617" t="str">
        <f t="shared" ca="1" si="335"/>
        <v/>
      </c>
      <c r="H1617">
        <f t="shared" ca="1" si="337"/>
        <v>340.47557461242877</v>
      </c>
      <c r="I1617" s="4" t="str">
        <f t="shared" ca="1" si="338"/>
        <v/>
      </c>
      <c r="J1617">
        <f t="shared" ca="1" si="331"/>
        <v>112.24939545116413</v>
      </c>
      <c r="K1617">
        <f t="shared" ca="1" si="329"/>
        <v>126.86661380738708</v>
      </c>
      <c r="L1617">
        <f t="shared" ca="1" si="330"/>
        <v>0.11521721844342181</v>
      </c>
      <c r="M1617">
        <f t="shared" ca="1" si="339"/>
        <v>101.44869542104564</v>
      </c>
      <c r="N1617">
        <f t="shared" ca="1" si="340"/>
        <v>65.142769852960043</v>
      </c>
      <c r="O1617">
        <f t="shared" ca="1" si="341"/>
        <v>19.953723406569562</v>
      </c>
    </row>
    <row r="1618" spans="1:15" x14ac:dyDescent="0.2">
      <c r="A1618">
        <v>1617</v>
      </c>
      <c r="B1618" s="2">
        <f t="shared" si="336"/>
        <v>41795</v>
      </c>
      <c r="C1618">
        <f t="shared" si="332"/>
        <v>2014</v>
      </c>
      <c r="D1618">
        <v>300.54032986454041</v>
      </c>
      <c r="E1618">
        <f t="shared" ca="1" si="333"/>
        <v>302.03539711634096</v>
      </c>
      <c r="F1618">
        <f t="shared" ca="1" si="334"/>
        <v>302.08260976639781</v>
      </c>
      <c r="G1618" t="str">
        <f t="shared" ca="1" si="335"/>
        <v/>
      </c>
      <c r="H1618">
        <f t="shared" ca="1" si="337"/>
        <v>340.47557461242877</v>
      </c>
      <c r="I1618" s="4" t="str">
        <f t="shared" ca="1" si="338"/>
        <v/>
      </c>
      <c r="J1618">
        <f t="shared" ca="1" si="331"/>
        <v>112.24939545116413</v>
      </c>
      <c r="K1618">
        <f t="shared" ca="1" si="329"/>
        <v>126.86661380738708</v>
      </c>
      <c r="L1618">
        <f t="shared" ca="1" si="330"/>
        <v>0.11521721844342181</v>
      </c>
      <c r="M1618">
        <f t="shared" ca="1" si="339"/>
        <v>101.44869542104564</v>
      </c>
      <c r="N1618">
        <f t="shared" ca="1" si="340"/>
        <v>65.142769852960043</v>
      </c>
      <c r="O1618">
        <f t="shared" ca="1" si="341"/>
        <v>19.953723406569562</v>
      </c>
    </row>
    <row r="1619" spans="1:15" x14ac:dyDescent="0.2">
      <c r="A1619">
        <v>1618</v>
      </c>
      <c r="B1619" s="2">
        <f t="shared" si="336"/>
        <v>41796</v>
      </c>
      <c r="C1619">
        <f t="shared" si="332"/>
        <v>2014</v>
      </c>
      <c r="D1619">
        <v>299.57892934604723</v>
      </c>
      <c r="E1619">
        <f t="shared" ca="1" si="333"/>
        <v>301.91257372782627</v>
      </c>
      <c r="F1619">
        <f t="shared" ca="1" si="334"/>
        <v>301.98626776093511</v>
      </c>
      <c r="G1619" t="str">
        <f t="shared" ca="1" si="335"/>
        <v/>
      </c>
      <c r="H1619">
        <f t="shared" ca="1" si="337"/>
        <v>340.47557461242877</v>
      </c>
      <c r="I1619" s="4" t="str">
        <f t="shared" ca="1" si="338"/>
        <v/>
      </c>
      <c r="J1619">
        <f t="shared" ca="1" si="331"/>
        <v>112.24939545116413</v>
      </c>
      <c r="K1619">
        <f t="shared" ca="1" si="329"/>
        <v>126.86661380738708</v>
      </c>
      <c r="L1619">
        <f t="shared" ca="1" si="330"/>
        <v>0.11521721844342181</v>
      </c>
      <c r="M1619">
        <f t="shared" ca="1" si="339"/>
        <v>101.44869542104564</v>
      </c>
      <c r="N1619">
        <f t="shared" ca="1" si="340"/>
        <v>65.142769852960043</v>
      </c>
      <c r="O1619">
        <f t="shared" ca="1" si="341"/>
        <v>19.953723406569562</v>
      </c>
    </row>
    <row r="1620" spans="1:15" x14ac:dyDescent="0.2">
      <c r="A1620">
        <v>1619</v>
      </c>
      <c r="B1620" s="2">
        <f t="shared" si="336"/>
        <v>41797</v>
      </c>
      <c r="C1620">
        <f t="shared" si="332"/>
        <v>2014</v>
      </c>
      <c r="D1620">
        <v>299.42046917536999</v>
      </c>
      <c r="E1620">
        <f t="shared" ca="1" si="333"/>
        <v>301.78796850020348</v>
      </c>
      <c r="F1620">
        <f t="shared" ca="1" si="334"/>
        <v>301.86273163677714</v>
      </c>
      <c r="G1620" t="str">
        <f t="shared" ca="1" si="335"/>
        <v/>
      </c>
      <c r="H1620">
        <f t="shared" ca="1" si="337"/>
        <v>340.47557461242877</v>
      </c>
      <c r="I1620" s="4" t="str">
        <f t="shared" ca="1" si="338"/>
        <v/>
      </c>
      <c r="J1620">
        <f t="shared" ca="1" si="331"/>
        <v>112.24939545116413</v>
      </c>
      <c r="K1620">
        <f t="shared" ca="1" si="329"/>
        <v>126.86661380738708</v>
      </c>
      <c r="L1620">
        <f t="shared" ca="1" si="330"/>
        <v>0.11521721844342181</v>
      </c>
      <c r="M1620">
        <f t="shared" ca="1" si="339"/>
        <v>101.44869542104564</v>
      </c>
      <c r="N1620">
        <f t="shared" ca="1" si="340"/>
        <v>65.142769852960043</v>
      </c>
      <c r="O1620">
        <f t="shared" ca="1" si="341"/>
        <v>19.953723406569562</v>
      </c>
    </row>
    <row r="1621" spans="1:15" x14ac:dyDescent="0.2">
      <c r="A1621">
        <v>1620</v>
      </c>
      <c r="B1621" s="2">
        <f t="shared" si="336"/>
        <v>41798</v>
      </c>
      <c r="C1621">
        <f t="shared" si="332"/>
        <v>2014</v>
      </c>
      <c r="D1621">
        <v>294.56261101437582</v>
      </c>
      <c r="E1621">
        <f t="shared" ca="1" si="333"/>
        <v>301.42670062591208</v>
      </c>
      <c r="F1621">
        <f t="shared" ca="1" si="334"/>
        <v>301.64346135048692</v>
      </c>
      <c r="G1621" t="str">
        <f t="shared" ca="1" si="335"/>
        <v/>
      </c>
      <c r="H1621">
        <f t="shared" ca="1" si="337"/>
        <v>340.47557461242877</v>
      </c>
      <c r="I1621" s="4" t="str">
        <f t="shared" ca="1" si="338"/>
        <v/>
      </c>
      <c r="J1621">
        <f t="shared" ca="1" si="331"/>
        <v>112.24939545116413</v>
      </c>
      <c r="K1621">
        <f t="shared" ca="1" si="329"/>
        <v>126.86661380738708</v>
      </c>
      <c r="L1621">
        <f t="shared" ca="1" si="330"/>
        <v>0.11521721844342181</v>
      </c>
      <c r="M1621">
        <f t="shared" ca="1" si="339"/>
        <v>101.44869542104564</v>
      </c>
      <c r="N1621">
        <f t="shared" ca="1" si="340"/>
        <v>65.142769852960043</v>
      </c>
      <c r="O1621">
        <f t="shared" ca="1" si="341"/>
        <v>19.953723406569562</v>
      </c>
    </row>
    <row r="1622" spans="1:15" x14ac:dyDescent="0.2">
      <c r="A1622">
        <v>1621</v>
      </c>
      <c r="B1622" s="2">
        <f t="shared" si="336"/>
        <v>41799</v>
      </c>
      <c r="C1622">
        <f t="shared" si="332"/>
        <v>2014</v>
      </c>
      <c r="D1622">
        <v>297.4502201886267</v>
      </c>
      <c r="E1622">
        <f t="shared" ca="1" si="333"/>
        <v>301.22787660404782</v>
      </c>
      <c r="F1622">
        <f t="shared" ca="1" si="334"/>
        <v>301.34717101716637</v>
      </c>
      <c r="G1622" t="str">
        <f t="shared" ca="1" si="335"/>
        <v/>
      </c>
      <c r="H1622">
        <f t="shared" ca="1" si="337"/>
        <v>340.47557461242877</v>
      </c>
      <c r="I1622" s="4" t="str">
        <f t="shared" ca="1" si="338"/>
        <v/>
      </c>
      <c r="J1622">
        <f t="shared" ca="1" si="331"/>
        <v>112.24939545116413</v>
      </c>
      <c r="K1622">
        <f t="shared" ca="1" si="329"/>
        <v>126.86661380738708</v>
      </c>
      <c r="L1622">
        <f t="shared" ca="1" si="330"/>
        <v>0.11521721844342181</v>
      </c>
      <c r="M1622">
        <f t="shared" ca="1" si="339"/>
        <v>101.44869542104564</v>
      </c>
      <c r="N1622">
        <f t="shared" ca="1" si="340"/>
        <v>65.142769852960043</v>
      </c>
      <c r="O1622">
        <f t="shared" ca="1" si="341"/>
        <v>19.953723406569562</v>
      </c>
    </row>
    <row r="1623" spans="1:15" x14ac:dyDescent="0.2">
      <c r="A1623">
        <v>1622</v>
      </c>
      <c r="B1623" s="2">
        <f t="shared" si="336"/>
        <v>41800</v>
      </c>
      <c r="C1623">
        <f t="shared" si="332"/>
        <v>2014</v>
      </c>
      <c r="D1623">
        <v>299.91027432110474</v>
      </c>
      <c r="E1623">
        <f t="shared" ca="1" si="333"/>
        <v>301.16199648990067</v>
      </c>
      <c r="F1623">
        <f t="shared" ca="1" si="334"/>
        <v>301.20152455838894</v>
      </c>
      <c r="G1623" t="str">
        <f t="shared" ca="1" si="335"/>
        <v/>
      </c>
      <c r="H1623">
        <f t="shared" ca="1" si="337"/>
        <v>340.47557461242877</v>
      </c>
      <c r="I1623" s="4" t="str">
        <f t="shared" ca="1" si="338"/>
        <v/>
      </c>
      <c r="J1623">
        <f t="shared" ca="1" si="331"/>
        <v>112.24939545116413</v>
      </c>
      <c r="K1623">
        <f t="shared" ca="1" si="329"/>
        <v>126.86661380738708</v>
      </c>
      <c r="L1623">
        <f t="shared" ca="1" si="330"/>
        <v>0.11521721844342181</v>
      </c>
      <c r="M1623">
        <f t="shared" ca="1" si="339"/>
        <v>101.44869542104564</v>
      </c>
      <c r="N1623">
        <f t="shared" ca="1" si="340"/>
        <v>65.142769852960043</v>
      </c>
      <c r="O1623">
        <f t="shared" ca="1" si="341"/>
        <v>19.953723406569562</v>
      </c>
    </row>
    <row r="1624" spans="1:15" x14ac:dyDescent="0.2">
      <c r="A1624">
        <v>1623</v>
      </c>
      <c r="B1624" s="2">
        <f t="shared" si="336"/>
        <v>41801</v>
      </c>
      <c r="C1624">
        <f t="shared" si="332"/>
        <v>2014</v>
      </c>
      <c r="D1624">
        <v>304.46774166064699</v>
      </c>
      <c r="E1624">
        <f t="shared" ca="1" si="333"/>
        <v>301.32728374843799</v>
      </c>
      <c r="F1624">
        <f t="shared" ca="1" si="334"/>
        <v>301.2281113933156</v>
      </c>
      <c r="G1624" t="str">
        <f t="shared" ca="1" si="335"/>
        <v>BUY</v>
      </c>
      <c r="H1624">
        <f t="shared" ca="1" si="337"/>
        <v>304.46774166064699</v>
      </c>
      <c r="I1624" s="4">
        <f t="shared" ca="1" si="338"/>
        <v>-0.10575746290396992</v>
      </c>
      <c r="J1624">
        <f t="shared" ca="1" si="331"/>
        <v>100.37818417574459</v>
      </c>
      <c r="K1624">
        <f t="shared" ca="1" si="329"/>
        <v>126.86661380738708</v>
      </c>
      <c r="L1624">
        <f t="shared" ca="1" si="330"/>
        <v>0.20878960064196295</v>
      </c>
      <c r="M1624">
        <f t="shared" ca="1" si="339"/>
        <v>79.990782135750891</v>
      </c>
      <c r="N1624">
        <f t="shared" ca="1" si="340"/>
        <v>44.474767654401226</v>
      </c>
      <c r="O1624">
        <f t="shared" ca="1" si="341"/>
        <v>11.512702754704135</v>
      </c>
    </row>
    <row r="1625" spans="1:15" x14ac:dyDescent="0.2">
      <c r="A1625">
        <v>1624</v>
      </c>
      <c r="B1625" s="2">
        <f t="shared" si="336"/>
        <v>41802</v>
      </c>
      <c r="C1625">
        <f t="shared" si="332"/>
        <v>2014</v>
      </c>
      <c r="D1625">
        <v>302.97212395534814</v>
      </c>
      <c r="E1625">
        <f t="shared" ca="1" si="333"/>
        <v>301.4095257587835</v>
      </c>
      <c r="F1625">
        <f t="shared" ca="1" si="334"/>
        <v>301.36018055257614</v>
      </c>
      <c r="G1625" t="str">
        <f t="shared" ca="1" si="335"/>
        <v/>
      </c>
      <c r="H1625">
        <f t="shared" ca="1" si="337"/>
        <v>304.46774166064699</v>
      </c>
      <c r="I1625" s="4" t="str">
        <f t="shared" ca="1" si="338"/>
        <v/>
      </c>
      <c r="J1625">
        <f t="shared" ca="1" si="331"/>
        <v>100.37818417574459</v>
      </c>
      <c r="K1625">
        <f t="shared" ca="1" si="329"/>
        <v>126.86661380738708</v>
      </c>
      <c r="L1625">
        <f t="shared" ca="1" si="330"/>
        <v>0.20878960064196295</v>
      </c>
      <c r="M1625">
        <f t="shared" ca="1" si="339"/>
        <v>79.990782135750891</v>
      </c>
      <c r="N1625">
        <f t="shared" ca="1" si="340"/>
        <v>44.474767654401226</v>
      </c>
      <c r="O1625">
        <f t="shared" ca="1" si="341"/>
        <v>11.512702754704135</v>
      </c>
    </row>
    <row r="1626" spans="1:15" x14ac:dyDescent="0.2">
      <c r="A1626">
        <v>1625</v>
      </c>
      <c r="B1626" s="2">
        <f t="shared" si="336"/>
        <v>41803</v>
      </c>
      <c r="C1626">
        <f t="shared" si="332"/>
        <v>2014</v>
      </c>
      <c r="D1626">
        <v>305.11486785345619</v>
      </c>
      <c r="E1626">
        <f t="shared" ca="1" si="333"/>
        <v>301.59479286351717</v>
      </c>
      <c r="F1626">
        <f t="shared" ca="1" si="334"/>
        <v>301.48363260067691</v>
      </c>
      <c r="G1626" t="str">
        <f t="shared" ca="1" si="335"/>
        <v/>
      </c>
      <c r="H1626">
        <f t="shared" ca="1" si="337"/>
        <v>304.46774166064699</v>
      </c>
      <c r="I1626" s="4" t="str">
        <f t="shared" ca="1" si="338"/>
        <v/>
      </c>
      <c r="J1626">
        <f t="shared" ca="1" si="331"/>
        <v>100.37818417574459</v>
      </c>
      <c r="K1626">
        <f t="shared" ca="1" si="329"/>
        <v>126.86661380738708</v>
      </c>
      <c r="L1626">
        <f t="shared" ca="1" si="330"/>
        <v>0.20878960064196295</v>
      </c>
      <c r="M1626">
        <f t="shared" ca="1" si="339"/>
        <v>79.990782135750891</v>
      </c>
      <c r="N1626">
        <f t="shared" ca="1" si="340"/>
        <v>44.474767654401226</v>
      </c>
      <c r="O1626">
        <f t="shared" ca="1" si="341"/>
        <v>11.512702754704135</v>
      </c>
    </row>
    <row r="1627" spans="1:15" x14ac:dyDescent="0.2">
      <c r="A1627">
        <v>1626</v>
      </c>
      <c r="B1627" s="2">
        <f t="shared" si="336"/>
        <v>41804</v>
      </c>
      <c r="C1627">
        <f t="shared" si="332"/>
        <v>2014</v>
      </c>
      <c r="D1627">
        <v>309.91891430907106</v>
      </c>
      <c r="E1627">
        <f t="shared" ca="1" si="333"/>
        <v>302.01099893579487</v>
      </c>
      <c r="F1627">
        <f t="shared" ca="1" si="334"/>
        <v>301.76127529242825</v>
      </c>
      <c r="G1627" t="str">
        <f t="shared" ca="1" si="335"/>
        <v/>
      </c>
      <c r="H1627">
        <f t="shared" ca="1" si="337"/>
        <v>304.46774166064699</v>
      </c>
      <c r="I1627" s="4" t="str">
        <f t="shared" ca="1" si="338"/>
        <v/>
      </c>
      <c r="J1627">
        <f t="shared" ca="1" si="331"/>
        <v>100.37818417574459</v>
      </c>
      <c r="K1627">
        <f t="shared" ca="1" si="329"/>
        <v>126.86661380738708</v>
      </c>
      <c r="L1627">
        <f t="shared" ca="1" si="330"/>
        <v>0.20878960064196295</v>
      </c>
      <c r="M1627">
        <f t="shared" ca="1" si="339"/>
        <v>79.990782135750891</v>
      </c>
      <c r="N1627">
        <f t="shared" ca="1" si="340"/>
        <v>44.474767654401226</v>
      </c>
      <c r="O1627">
        <f t="shared" ca="1" si="341"/>
        <v>11.512702754704135</v>
      </c>
    </row>
    <row r="1628" spans="1:15" x14ac:dyDescent="0.2">
      <c r="A1628">
        <v>1627</v>
      </c>
      <c r="B1628" s="2">
        <f t="shared" si="336"/>
        <v>41805</v>
      </c>
      <c r="C1628">
        <f t="shared" si="332"/>
        <v>2014</v>
      </c>
      <c r="D1628">
        <v>312.21757204818141</v>
      </c>
      <c r="E1628">
        <f t="shared" ca="1" si="333"/>
        <v>302.52132759141421</v>
      </c>
      <c r="F1628">
        <f t="shared" ca="1" si="334"/>
        <v>302.21513039804262</v>
      </c>
      <c r="G1628" t="str">
        <f t="shared" ca="1" si="335"/>
        <v/>
      </c>
      <c r="H1628">
        <f t="shared" ca="1" si="337"/>
        <v>304.46774166064699</v>
      </c>
      <c r="I1628" s="4" t="str">
        <f t="shared" ca="1" si="338"/>
        <v/>
      </c>
      <c r="J1628">
        <f t="shared" ca="1" si="331"/>
        <v>100.37818417574459</v>
      </c>
      <c r="K1628">
        <f t="shared" ref="K1628:K1691" ca="1" si="342">MAX(K1627,J1628)</f>
        <v>126.86661380738708</v>
      </c>
      <c r="L1628">
        <f t="shared" ref="L1628:L1691" ca="1" si="343">1-J1628/K1628</f>
        <v>0.20878960064196295</v>
      </c>
      <c r="M1628">
        <f t="shared" ca="1" si="339"/>
        <v>79.990782135750891</v>
      </c>
      <c r="N1628">
        <f t="shared" ca="1" si="340"/>
        <v>44.474767654401226</v>
      </c>
      <c r="O1628">
        <f t="shared" ca="1" si="341"/>
        <v>11.512702754704135</v>
      </c>
    </row>
    <row r="1629" spans="1:15" x14ac:dyDescent="0.2">
      <c r="A1629">
        <v>1628</v>
      </c>
      <c r="B1629" s="2">
        <f t="shared" si="336"/>
        <v>41806</v>
      </c>
      <c r="C1629">
        <f t="shared" si="332"/>
        <v>2014</v>
      </c>
      <c r="D1629">
        <v>314.75075149862022</v>
      </c>
      <c r="E1629">
        <f t="shared" ca="1" si="333"/>
        <v>303.13279878677452</v>
      </c>
      <c r="F1629">
        <f t="shared" ca="1" si="334"/>
        <v>302.76591606955833</v>
      </c>
      <c r="G1629" t="str">
        <f t="shared" ca="1" si="335"/>
        <v/>
      </c>
      <c r="H1629">
        <f t="shared" ca="1" si="337"/>
        <v>304.46774166064699</v>
      </c>
      <c r="I1629" s="4" t="str">
        <f t="shared" ca="1" si="338"/>
        <v/>
      </c>
      <c r="J1629">
        <f t="shared" ref="J1629:J1692" ca="1" si="344">IF(I1629&lt;&gt;"",J1628*(1+I1629),J1628)</f>
        <v>100.37818417574459</v>
      </c>
      <c r="K1629">
        <f t="shared" ca="1" si="342"/>
        <v>126.86661380738708</v>
      </c>
      <c r="L1629">
        <f t="shared" ca="1" si="343"/>
        <v>0.20878960064196295</v>
      </c>
      <c r="M1629">
        <f t="shared" ca="1" si="339"/>
        <v>79.990782135750891</v>
      </c>
      <c r="N1629">
        <f t="shared" ca="1" si="340"/>
        <v>44.474767654401226</v>
      </c>
      <c r="O1629">
        <f t="shared" ca="1" si="341"/>
        <v>11.512702754704135</v>
      </c>
    </row>
    <row r="1630" spans="1:15" x14ac:dyDescent="0.2">
      <c r="A1630">
        <v>1629</v>
      </c>
      <c r="B1630" s="2">
        <f t="shared" si="336"/>
        <v>41807</v>
      </c>
      <c r="C1630">
        <f t="shared" si="332"/>
        <v>2014</v>
      </c>
      <c r="D1630">
        <v>313.63258260996815</v>
      </c>
      <c r="E1630">
        <f t="shared" ca="1" si="333"/>
        <v>303.65778797793416</v>
      </c>
      <c r="F1630">
        <f t="shared" ca="1" si="334"/>
        <v>303.34279446323836</v>
      </c>
      <c r="G1630" t="str">
        <f t="shared" ca="1" si="335"/>
        <v/>
      </c>
      <c r="H1630">
        <f t="shared" ca="1" si="337"/>
        <v>304.46774166064699</v>
      </c>
      <c r="I1630" s="4" t="str">
        <f t="shared" ca="1" si="338"/>
        <v/>
      </c>
      <c r="J1630">
        <f t="shared" ca="1" si="344"/>
        <v>100.37818417574459</v>
      </c>
      <c r="K1630">
        <f t="shared" ca="1" si="342"/>
        <v>126.86661380738708</v>
      </c>
      <c r="L1630">
        <f t="shared" ca="1" si="343"/>
        <v>0.20878960064196295</v>
      </c>
      <c r="M1630">
        <f t="shared" ca="1" si="339"/>
        <v>79.990782135750891</v>
      </c>
      <c r="N1630">
        <f t="shared" ca="1" si="340"/>
        <v>44.474767654401226</v>
      </c>
      <c r="O1630">
        <f t="shared" ca="1" si="341"/>
        <v>11.512702754704135</v>
      </c>
    </row>
    <row r="1631" spans="1:15" x14ac:dyDescent="0.2">
      <c r="A1631">
        <v>1630</v>
      </c>
      <c r="B1631" s="2">
        <f t="shared" si="336"/>
        <v>41808</v>
      </c>
      <c r="C1631">
        <f t="shared" si="332"/>
        <v>2014</v>
      </c>
      <c r="D1631">
        <v>313.33396444766072</v>
      </c>
      <c r="E1631">
        <f t="shared" ca="1" si="333"/>
        <v>304.14159680142052</v>
      </c>
      <c r="F1631">
        <f t="shared" ca="1" si="334"/>
        <v>303.85131150732866</v>
      </c>
      <c r="G1631" t="str">
        <f t="shared" ca="1" si="335"/>
        <v/>
      </c>
      <c r="H1631">
        <f t="shared" ca="1" si="337"/>
        <v>304.46774166064699</v>
      </c>
      <c r="I1631" s="4" t="str">
        <f t="shared" ca="1" si="338"/>
        <v/>
      </c>
      <c r="J1631">
        <f t="shared" ca="1" si="344"/>
        <v>100.37818417574459</v>
      </c>
      <c r="K1631">
        <f t="shared" ca="1" si="342"/>
        <v>126.86661380738708</v>
      </c>
      <c r="L1631">
        <f t="shared" ca="1" si="343"/>
        <v>0.20878960064196295</v>
      </c>
      <c r="M1631">
        <f t="shared" ca="1" si="339"/>
        <v>79.990782135750891</v>
      </c>
      <c r="N1631">
        <f t="shared" ca="1" si="340"/>
        <v>44.474767654401226</v>
      </c>
      <c r="O1631">
        <f t="shared" ca="1" si="341"/>
        <v>11.512702754704135</v>
      </c>
    </row>
    <row r="1632" spans="1:15" x14ac:dyDescent="0.2">
      <c r="A1632">
        <v>1631</v>
      </c>
      <c r="B1632" s="2">
        <f t="shared" si="336"/>
        <v>41809</v>
      </c>
      <c r="C1632">
        <f t="shared" si="332"/>
        <v>2014</v>
      </c>
      <c r="D1632">
        <v>313.95058198116408</v>
      </c>
      <c r="E1632">
        <f t="shared" ca="1" si="333"/>
        <v>304.63204606040767</v>
      </c>
      <c r="F1632">
        <f t="shared" ca="1" si="334"/>
        <v>304.33777650501537</v>
      </c>
      <c r="G1632" t="str">
        <f t="shared" ca="1" si="335"/>
        <v/>
      </c>
      <c r="H1632">
        <f t="shared" ca="1" si="337"/>
        <v>304.46774166064699</v>
      </c>
      <c r="I1632" s="4" t="str">
        <f t="shared" ca="1" si="338"/>
        <v/>
      </c>
      <c r="J1632">
        <f t="shared" ca="1" si="344"/>
        <v>100.37818417574459</v>
      </c>
      <c r="K1632">
        <f t="shared" ca="1" si="342"/>
        <v>126.86661380738708</v>
      </c>
      <c r="L1632">
        <f t="shared" ca="1" si="343"/>
        <v>0.20878960064196295</v>
      </c>
      <c r="M1632">
        <f t="shared" ca="1" si="339"/>
        <v>79.990782135750891</v>
      </c>
      <c r="N1632">
        <f t="shared" ca="1" si="340"/>
        <v>44.474767654401226</v>
      </c>
      <c r="O1632">
        <f t="shared" ca="1" si="341"/>
        <v>11.512702754704135</v>
      </c>
    </row>
    <row r="1633" spans="1:15" x14ac:dyDescent="0.2">
      <c r="A1633">
        <v>1632</v>
      </c>
      <c r="B1633" s="2">
        <f t="shared" si="336"/>
        <v>41810</v>
      </c>
      <c r="C1633">
        <f t="shared" si="332"/>
        <v>2014</v>
      </c>
      <c r="D1633">
        <v>314.0116972197257</v>
      </c>
      <c r="E1633">
        <f t="shared" ca="1" si="333"/>
        <v>305.10102861837356</v>
      </c>
      <c r="F1633">
        <f t="shared" ca="1" si="334"/>
        <v>304.81963908359404</v>
      </c>
      <c r="G1633" t="str">
        <f t="shared" ca="1" si="335"/>
        <v/>
      </c>
      <c r="H1633">
        <f t="shared" ca="1" si="337"/>
        <v>304.46774166064699</v>
      </c>
      <c r="I1633" s="4" t="str">
        <f t="shared" ca="1" si="338"/>
        <v/>
      </c>
      <c r="J1633">
        <f t="shared" ca="1" si="344"/>
        <v>100.37818417574459</v>
      </c>
      <c r="K1633">
        <f t="shared" ca="1" si="342"/>
        <v>126.86661380738708</v>
      </c>
      <c r="L1633">
        <f t="shared" ca="1" si="343"/>
        <v>0.20878960064196295</v>
      </c>
      <c r="M1633">
        <f t="shared" ca="1" si="339"/>
        <v>79.990782135750891</v>
      </c>
      <c r="N1633">
        <f t="shared" ca="1" si="340"/>
        <v>44.474767654401226</v>
      </c>
      <c r="O1633">
        <f t="shared" ca="1" si="341"/>
        <v>11.512702754704135</v>
      </c>
    </row>
    <row r="1634" spans="1:15" x14ac:dyDescent="0.2">
      <c r="A1634">
        <v>1633</v>
      </c>
      <c r="B1634" s="2">
        <f t="shared" si="336"/>
        <v>41811</v>
      </c>
      <c r="C1634">
        <f t="shared" si="332"/>
        <v>2014</v>
      </c>
      <c r="D1634">
        <v>309.5034810407779</v>
      </c>
      <c r="E1634">
        <f t="shared" ca="1" si="333"/>
        <v>305.32115123949382</v>
      </c>
      <c r="F1634">
        <f t="shared" ca="1" si="334"/>
        <v>305.18907766682167</v>
      </c>
      <c r="G1634" t="str">
        <f t="shared" ca="1" si="335"/>
        <v/>
      </c>
      <c r="H1634">
        <f t="shared" ca="1" si="337"/>
        <v>304.46774166064699</v>
      </c>
      <c r="I1634" s="4" t="str">
        <f t="shared" ca="1" si="338"/>
        <v/>
      </c>
      <c r="J1634">
        <f t="shared" ca="1" si="344"/>
        <v>100.37818417574459</v>
      </c>
      <c r="K1634">
        <f t="shared" ca="1" si="342"/>
        <v>126.86661380738708</v>
      </c>
      <c r="L1634">
        <f t="shared" ca="1" si="343"/>
        <v>0.20878960064196295</v>
      </c>
      <c r="M1634">
        <f t="shared" ca="1" si="339"/>
        <v>79.990782135750891</v>
      </c>
      <c r="N1634">
        <f t="shared" ca="1" si="340"/>
        <v>44.474767654401226</v>
      </c>
      <c r="O1634">
        <f t="shared" ca="1" si="341"/>
        <v>11.512702754704135</v>
      </c>
    </row>
    <row r="1635" spans="1:15" x14ac:dyDescent="0.2">
      <c r="A1635">
        <v>1634</v>
      </c>
      <c r="B1635" s="2">
        <f t="shared" si="336"/>
        <v>41812</v>
      </c>
      <c r="C1635">
        <f t="shared" si="332"/>
        <v>2014</v>
      </c>
      <c r="D1635">
        <v>312.91494752871751</v>
      </c>
      <c r="E1635">
        <f t="shared" ca="1" si="333"/>
        <v>305.700841053955</v>
      </c>
      <c r="F1635">
        <f t="shared" ca="1" si="334"/>
        <v>305.47302716527827</v>
      </c>
      <c r="G1635" t="str">
        <f t="shared" ca="1" si="335"/>
        <v/>
      </c>
      <c r="H1635">
        <f t="shared" ca="1" si="337"/>
        <v>304.46774166064699</v>
      </c>
      <c r="I1635" s="4" t="str">
        <f t="shared" ca="1" si="338"/>
        <v/>
      </c>
      <c r="J1635">
        <f t="shared" ca="1" si="344"/>
        <v>100.37818417574459</v>
      </c>
      <c r="K1635">
        <f t="shared" ca="1" si="342"/>
        <v>126.86661380738708</v>
      </c>
      <c r="L1635">
        <f t="shared" ca="1" si="343"/>
        <v>0.20878960064196295</v>
      </c>
      <c r="M1635">
        <f t="shared" ca="1" si="339"/>
        <v>79.990782135750891</v>
      </c>
      <c r="N1635">
        <f t="shared" ca="1" si="340"/>
        <v>44.474767654401226</v>
      </c>
      <c r="O1635">
        <f t="shared" ca="1" si="341"/>
        <v>11.512702754704135</v>
      </c>
    </row>
    <row r="1636" spans="1:15" x14ac:dyDescent="0.2">
      <c r="A1636">
        <v>1635</v>
      </c>
      <c r="B1636" s="2">
        <f t="shared" si="336"/>
        <v>41813</v>
      </c>
      <c r="C1636">
        <f t="shared" si="332"/>
        <v>2014</v>
      </c>
      <c r="D1636">
        <v>310.11968163792528</v>
      </c>
      <c r="E1636">
        <f t="shared" ca="1" si="333"/>
        <v>305.92178308315351</v>
      </c>
      <c r="F1636">
        <f t="shared" ca="1" si="334"/>
        <v>305.78921786563444</v>
      </c>
      <c r="G1636" t="str">
        <f t="shared" ca="1" si="335"/>
        <v/>
      </c>
      <c r="H1636">
        <f t="shared" ca="1" si="337"/>
        <v>304.46774166064699</v>
      </c>
      <c r="I1636" s="4" t="str">
        <f t="shared" ca="1" si="338"/>
        <v/>
      </c>
      <c r="J1636">
        <f t="shared" ca="1" si="344"/>
        <v>100.37818417574459</v>
      </c>
      <c r="K1636">
        <f t="shared" ca="1" si="342"/>
        <v>126.86661380738708</v>
      </c>
      <c r="L1636">
        <f t="shared" ca="1" si="343"/>
        <v>0.20878960064196295</v>
      </c>
      <c r="M1636">
        <f t="shared" ca="1" si="339"/>
        <v>79.990782135750891</v>
      </c>
      <c r="N1636">
        <f t="shared" ca="1" si="340"/>
        <v>44.474767654401226</v>
      </c>
      <c r="O1636">
        <f t="shared" ca="1" si="341"/>
        <v>11.512702754704135</v>
      </c>
    </row>
    <row r="1637" spans="1:15" x14ac:dyDescent="0.2">
      <c r="A1637">
        <v>1636</v>
      </c>
      <c r="B1637" s="2">
        <f t="shared" si="336"/>
        <v>41814</v>
      </c>
      <c r="C1637">
        <f t="shared" si="332"/>
        <v>2014</v>
      </c>
      <c r="D1637">
        <v>312.2645895969149</v>
      </c>
      <c r="E1637">
        <f t="shared" ca="1" si="333"/>
        <v>306.23892340884157</v>
      </c>
      <c r="F1637">
        <f t="shared" ca="1" si="334"/>
        <v>306.04863921342871</v>
      </c>
      <c r="G1637" t="str">
        <f t="shared" ca="1" si="335"/>
        <v/>
      </c>
      <c r="H1637">
        <f t="shared" ca="1" si="337"/>
        <v>304.46774166064699</v>
      </c>
      <c r="I1637" s="4" t="str">
        <f t="shared" ca="1" si="338"/>
        <v/>
      </c>
      <c r="J1637">
        <f t="shared" ca="1" si="344"/>
        <v>100.37818417574459</v>
      </c>
      <c r="K1637">
        <f t="shared" ca="1" si="342"/>
        <v>126.86661380738708</v>
      </c>
      <c r="L1637">
        <f t="shared" ca="1" si="343"/>
        <v>0.20878960064196295</v>
      </c>
      <c r="M1637">
        <f t="shared" ca="1" si="339"/>
        <v>79.990782135750891</v>
      </c>
      <c r="N1637">
        <f t="shared" ca="1" si="340"/>
        <v>44.474767654401226</v>
      </c>
      <c r="O1637">
        <f t="shared" ca="1" si="341"/>
        <v>11.512702754704135</v>
      </c>
    </row>
    <row r="1638" spans="1:15" x14ac:dyDescent="0.2">
      <c r="A1638">
        <v>1637</v>
      </c>
      <c r="B1638" s="2">
        <f t="shared" si="336"/>
        <v>41815</v>
      </c>
      <c r="C1638">
        <f t="shared" si="332"/>
        <v>2014</v>
      </c>
      <c r="D1638">
        <v>306.49246265303333</v>
      </c>
      <c r="E1638">
        <f t="shared" ca="1" si="333"/>
        <v>306.25160037105121</v>
      </c>
      <c r="F1638">
        <f t="shared" ca="1" si="334"/>
        <v>306.24399419372543</v>
      </c>
      <c r="G1638" t="str">
        <f t="shared" ca="1" si="335"/>
        <v/>
      </c>
      <c r="H1638">
        <f t="shared" ca="1" si="337"/>
        <v>304.46774166064699</v>
      </c>
      <c r="I1638" s="4" t="str">
        <f t="shared" ca="1" si="338"/>
        <v/>
      </c>
      <c r="J1638">
        <f t="shared" ca="1" si="344"/>
        <v>100.37818417574459</v>
      </c>
      <c r="K1638">
        <f t="shared" ca="1" si="342"/>
        <v>126.86661380738708</v>
      </c>
      <c r="L1638">
        <f t="shared" ca="1" si="343"/>
        <v>0.20878960064196295</v>
      </c>
      <c r="M1638">
        <f t="shared" ca="1" si="339"/>
        <v>79.990782135750891</v>
      </c>
      <c r="N1638">
        <f t="shared" ca="1" si="340"/>
        <v>44.474767654401226</v>
      </c>
      <c r="O1638">
        <f t="shared" ca="1" si="341"/>
        <v>11.512702754704135</v>
      </c>
    </row>
    <row r="1639" spans="1:15" x14ac:dyDescent="0.2">
      <c r="A1639">
        <v>1638</v>
      </c>
      <c r="B1639" s="2">
        <f t="shared" si="336"/>
        <v>41816</v>
      </c>
      <c r="C1639">
        <f t="shared" si="332"/>
        <v>2014</v>
      </c>
      <c r="D1639">
        <v>307.25207582650143</v>
      </c>
      <c r="E1639">
        <f t="shared" ca="1" si="333"/>
        <v>306.30162414382374</v>
      </c>
      <c r="F1639">
        <f t="shared" ca="1" si="334"/>
        <v>306.27160988016021</v>
      </c>
      <c r="G1639" t="str">
        <f t="shared" ca="1" si="335"/>
        <v/>
      </c>
      <c r="H1639">
        <f t="shared" ca="1" si="337"/>
        <v>304.46774166064699</v>
      </c>
      <c r="I1639" s="4" t="str">
        <f t="shared" ca="1" si="338"/>
        <v/>
      </c>
      <c r="J1639">
        <f t="shared" ca="1" si="344"/>
        <v>100.37818417574459</v>
      </c>
      <c r="K1639">
        <f t="shared" ca="1" si="342"/>
        <v>126.86661380738708</v>
      </c>
      <c r="L1639">
        <f t="shared" ca="1" si="343"/>
        <v>0.20878960064196295</v>
      </c>
      <c r="M1639">
        <f t="shared" ca="1" si="339"/>
        <v>79.990782135750891</v>
      </c>
      <c r="N1639">
        <f t="shared" ca="1" si="340"/>
        <v>44.474767654401226</v>
      </c>
      <c r="O1639">
        <f t="shared" ca="1" si="341"/>
        <v>11.512702754704135</v>
      </c>
    </row>
    <row r="1640" spans="1:15" x14ac:dyDescent="0.2">
      <c r="A1640">
        <v>1639</v>
      </c>
      <c r="B1640" s="2">
        <f t="shared" si="336"/>
        <v>41817</v>
      </c>
      <c r="C1640">
        <f t="shared" si="332"/>
        <v>2014</v>
      </c>
      <c r="D1640">
        <v>307.88069229684373</v>
      </c>
      <c r="E1640">
        <f t="shared" ca="1" si="333"/>
        <v>306.38057755147474</v>
      </c>
      <c r="F1640">
        <f t="shared" ca="1" si="334"/>
        <v>306.33320550688416</v>
      </c>
      <c r="G1640" t="str">
        <f t="shared" ca="1" si="335"/>
        <v/>
      </c>
      <c r="H1640">
        <f t="shared" ca="1" si="337"/>
        <v>304.46774166064699</v>
      </c>
      <c r="I1640" s="4" t="str">
        <f t="shared" ca="1" si="338"/>
        <v/>
      </c>
      <c r="J1640">
        <f t="shared" ca="1" si="344"/>
        <v>100.37818417574459</v>
      </c>
      <c r="K1640">
        <f t="shared" ca="1" si="342"/>
        <v>126.86661380738708</v>
      </c>
      <c r="L1640">
        <f t="shared" ca="1" si="343"/>
        <v>0.20878960064196295</v>
      </c>
      <c r="M1640">
        <f t="shared" ca="1" si="339"/>
        <v>79.990782135750891</v>
      </c>
      <c r="N1640">
        <f t="shared" ca="1" si="340"/>
        <v>44.474767654401226</v>
      </c>
      <c r="O1640">
        <f t="shared" ca="1" si="341"/>
        <v>11.512702754704135</v>
      </c>
    </row>
    <row r="1641" spans="1:15" x14ac:dyDescent="0.2">
      <c r="A1641">
        <v>1640</v>
      </c>
      <c r="B1641" s="2">
        <f t="shared" si="336"/>
        <v>41818</v>
      </c>
      <c r="C1641">
        <f t="shared" si="332"/>
        <v>2014</v>
      </c>
      <c r="D1641">
        <v>308.68419341524486</v>
      </c>
      <c r="E1641">
        <f t="shared" ca="1" si="333"/>
        <v>306.49575834466322</v>
      </c>
      <c r="F1641">
        <f t="shared" ca="1" si="334"/>
        <v>306.42664986875013</v>
      </c>
      <c r="G1641" t="str">
        <f t="shared" ca="1" si="335"/>
        <v/>
      </c>
      <c r="H1641">
        <f t="shared" ca="1" si="337"/>
        <v>304.46774166064699</v>
      </c>
      <c r="I1641" s="4" t="str">
        <f t="shared" ca="1" si="338"/>
        <v/>
      </c>
      <c r="J1641">
        <f t="shared" ca="1" si="344"/>
        <v>100.37818417574459</v>
      </c>
      <c r="K1641">
        <f t="shared" ca="1" si="342"/>
        <v>126.86661380738708</v>
      </c>
      <c r="L1641">
        <f t="shared" ca="1" si="343"/>
        <v>0.20878960064196295</v>
      </c>
      <c r="M1641">
        <f t="shared" ca="1" si="339"/>
        <v>79.990782135750891</v>
      </c>
      <c r="N1641">
        <f t="shared" ca="1" si="340"/>
        <v>44.474767654401226</v>
      </c>
      <c r="O1641">
        <f t="shared" ca="1" si="341"/>
        <v>11.512702754704135</v>
      </c>
    </row>
    <row r="1642" spans="1:15" x14ac:dyDescent="0.2">
      <c r="A1642">
        <v>1641</v>
      </c>
      <c r="B1642" s="2">
        <f t="shared" si="336"/>
        <v>41819</v>
      </c>
      <c r="C1642">
        <f t="shared" si="332"/>
        <v>2014</v>
      </c>
      <c r="D1642">
        <v>305.28053980506041</v>
      </c>
      <c r="E1642">
        <f t="shared" ca="1" si="333"/>
        <v>306.43499741768312</v>
      </c>
      <c r="F1642">
        <f t="shared" ca="1" si="334"/>
        <v>306.47145397387118</v>
      </c>
      <c r="G1642" t="str">
        <f t="shared" ca="1" si="335"/>
        <v>SELL</v>
      </c>
      <c r="H1642">
        <f t="shared" ca="1" si="337"/>
        <v>305.28053980506041</v>
      </c>
      <c r="I1642" s="4">
        <f t="shared" ca="1" si="338"/>
        <v>-2.6695706414748776E-3</v>
      </c>
      <c r="J1642">
        <f t="shared" ca="1" si="344"/>
        <v>100.11021752222446</v>
      </c>
      <c r="K1642">
        <f t="shared" ca="1" si="342"/>
        <v>126.86661380738708</v>
      </c>
      <c r="L1642">
        <f t="shared" ca="1" si="343"/>
        <v>0.21090179269531883</v>
      </c>
      <c r="M1642">
        <f t="shared" ca="1" si="339"/>
        <v>79.563700048594455</v>
      </c>
      <c r="N1642">
        <f t="shared" ca="1" si="340"/>
        <v>44.118582052351407</v>
      </c>
      <c r="O1642">
        <f t="shared" ca="1" si="341"/>
        <v>11.389766861592195</v>
      </c>
    </row>
    <row r="1643" spans="1:15" x14ac:dyDescent="0.2">
      <c r="A1643">
        <v>1642</v>
      </c>
      <c r="B1643" s="2">
        <f t="shared" si="336"/>
        <v>41820</v>
      </c>
      <c r="C1643">
        <f t="shared" si="332"/>
        <v>2014</v>
      </c>
      <c r="D1643">
        <v>307.24771630243066</v>
      </c>
      <c r="E1643">
        <f t="shared" ca="1" si="333"/>
        <v>306.47563336192047</v>
      </c>
      <c r="F1643">
        <f t="shared" ca="1" si="334"/>
        <v>306.45125179537808</v>
      </c>
      <c r="G1643" t="str">
        <f t="shared" ca="1" si="335"/>
        <v>BUY</v>
      </c>
      <c r="H1643">
        <f t="shared" ca="1" si="337"/>
        <v>307.24771630243066</v>
      </c>
      <c r="I1643" s="4">
        <f t="shared" ca="1" si="338"/>
        <v>6.4438319541311228E-3</v>
      </c>
      <c r="J1643">
        <f t="shared" ca="1" si="344"/>
        <v>100.75531094082919</v>
      </c>
      <c r="K1643">
        <f t="shared" ca="1" si="342"/>
        <v>126.86661380738708</v>
      </c>
      <c r="L1643">
        <f t="shared" ca="1" si="343"/>
        <v>0.20581697645214125</v>
      </c>
      <c r="M1643">
        <f t="shared" ca="1" si="339"/>
        <v>80.589090274118533</v>
      </c>
      <c r="N1643">
        <f t="shared" ca="1" si="340"/>
        <v>44.971460238751099</v>
      </c>
      <c r="O1643">
        <f t="shared" ca="1" si="341"/>
        <v>11.683341836203521</v>
      </c>
    </row>
    <row r="1644" spans="1:15" x14ac:dyDescent="0.2">
      <c r="A1644">
        <v>1643</v>
      </c>
      <c r="B1644" s="2">
        <f t="shared" si="336"/>
        <v>41821</v>
      </c>
      <c r="C1644">
        <f t="shared" si="332"/>
        <v>2014</v>
      </c>
      <c r="D1644">
        <v>305.63676508299886</v>
      </c>
      <c r="E1644">
        <f t="shared" ca="1" si="333"/>
        <v>306.43368994797436</v>
      </c>
      <c r="F1644">
        <f t="shared" ca="1" si="334"/>
        <v>306.45885599634204</v>
      </c>
      <c r="G1644" t="str">
        <f t="shared" ca="1" si="335"/>
        <v>SELL</v>
      </c>
      <c r="H1644">
        <f t="shared" ca="1" si="337"/>
        <v>305.63676508299886</v>
      </c>
      <c r="I1644" s="4">
        <f t="shared" ca="1" si="338"/>
        <v>5.2431674312140453E-3</v>
      </c>
      <c r="J1644">
        <f t="shared" ca="1" si="344"/>
        <v>101.283587905676</v>
      </c>
      <c r="K1644">
        <f t="shared" ca="1" si="342"/>
        <v>126.86661380738708</v>
      </c>
      <c r="L1644">
        <f t="shared" ca="1" si="343"/>
        <v>0.20165294188865202</v>
      </c>
      <c r="M1644">
        <f t="shared" ca="1" si="339"/>
        <v>81.434174460991386</v>
      </c>
      <c r="N1644">
        <f t="shared" ca="1" si="340"/>
        <v>45.678838925724968</v>
      </c>
      <c r="O1644">
        <f t="shared" ca="1" si="341"/>
        <v>11.928372705816813</v>
      </c>
    </row>
    <row r="1645" spans="1:15" x14ac:dyDescent="0.2">
      <c r="A1645">
        <v>1644</v>
      </c>
      <c r="B1645" s="2">
        <f t="shared" si="336"/>
        <v>41822</v>
      </c>
      <c r="C1645">
        <f t="shared" si="332"/>
        <v>2014</v>
      </c>
      <c r="D1645">
        <v>301.7147953261296</v>
      </c>
      <c r="E1645">
        <f t="shared" ca="1" si="333"/>
        <v>306.19774521688208</v>
      </c>
      <c r="F1645">
        <f t="shared" ca="1" si="334"/>
        <v>306.3393120555375</v>
      </c>
      <c r="G1645" t="str">
        <f t="shared" ca="1" si="335"/>
        <v/>
      </c>
      <c r="H1645">
        <f t="shared" ca="1" si="337"/>
        <v>305.63676508299886</v>
      </c>
      <c r="I1645" s="4" t="str">
        <f t="shared" ca="1" si="338"/>
        <v/>
      </c>
      <c r="J1645">
        <f t="shared" ca="1" si="344"/>
        <v>101.283587905676</v>
      </c>
      <c r="K1645">
        <f t="shared" ca="1" si="342"/>
        <v>126.86661380738708</v>
      </c>
      <c r="L1645">
        <f t="shared" ca="1" si="343"/>
        <v>0.20165294188865202</v>
      </c>
      <c r="M1645">
        <f t="shared" ca="1" si="339"/>
        <v>81.434174460991386</v>
      </c>
      <c r="N1645">
        <f t="shared" ca="1" si="340"/>
        <v>45.678838925724968</v>
      </c>
      <c r="O1645">
        <f t="shared" ca="1" si="341"/>
        <v>11.928372705816813</v>
      </c>
    </row>
    <row r="1646" spans="1:15" x14ac:dyDescent="0.2">
      <c r="A1646">
        <v>1645</v>
      </c>
      <c r="B1646" s="2">
        <f t="shared" si="336"/>
        <v>41823</v>
      </c>
      <c r="C1646">
        <f t="shared" si="332"/>
        <v>2014</v>
      </c>
      <c r="D1646">
        <v>296.88378560622709</v>
      </c>
      <c r="E1646">
        <f t="shared" ca="1" si="333"/>
        <v>305.73204723634933</v>
      </c>
      <c r="F1646">
        <f t="shared" ca="1" si="334"/>
        <v>306.01146602466901</v>
      </c>
      <c r="G1646" t="str">
        <f t="shared" ca="1" si="335"/>
        <v/>
      </c>
      <c r="H1646">
        <f t="shared" ca="1" si="337"/>
        <v>305.63676508299886</v>
      </c>
      <c r="I1646" s="4" t="str">
        <f t="shared" ca="1" si="338"/>
        <v/>
      </c>
      <c r="J1646">
        <f t="shared" ca="1" si="344"/>
        <v>101.283587905676</v>
      </c>
      <c r="K1646">
        <f t="shared" ca="1" si="342"/>
        <v>126.86661380738708</v>
      </c>
      <c r="L1646">
        <f t="shared" ca="1" si="343"/>
        <v>0.20165294188865202</v>
      </c>
      <c r="M1646">
        <f t="shared" ca="1" si="339"/>
        <v>81.434174460991386</v>
      </c>
      <c r="N1646">
        <f t="shared" ca="1" si="340"/>
        <v>45.678838925724968</v>
      </c>
      <c r="O1646">
        <f t="shared" ca="1" si="341"/>
        <v>11.928372705816813</v>
      </c>
    </row>
    <row r="1647" spans="1:15" x14ac:dyDescent="0.2">
      <c r="A1647">
        <v>1646</v>
      </c>
      <c r="B1647" s="2">
        <f t="shared" si="336"/>
        <v>41824</v>
      </c>
      <c r="C1647">
        <f t="shared" si="332"/>
        <v>2014</v>
      </c>
      <c r="D1647">
        <v>294.62391139652783</v>
      </c>
      <c r="E1647">
        <f t="shared" ca="1" si="333"/>
        <v>305.17664044435821</v>
      </c>
      <c r="F1647">
        <f t="shared" ca="1" si="334"/>
        <v>305.50988451955288</v>
      </c>
      <c r="G1647" t="str">
        <f t="shared" ca="1" si="335"/>
        <v/>
      </c>
      <c r="H1647">
        <f t="shared" ca="1" si="337"/>
        <v>305.63676508299886</v>
      </c>
      <c r="I1647" s="4" t="str">
        <f t="shared" ca="1" si="338"/>
        <v/>
      </c>
      <c r="J1647">
        <f t="shared" ca="1" si="344"/>
        <v>101.283587905676</v>
      </c>
      <c r="K1647">
        <f t="shared" ca="1" si="342"/>
        <v>126.86661380738708</v>
      </c>
      <c r="L1647">
        <f t="shared" ca="1" si="343"/>
        <v>0.20165294188865202</v>
      </c>
      <c r="M1647">
        <f t="shared" ca="1" si="339"/>
        <v>81.434174460991386</v>
      </c>
      <c r="N1647">
        <f t="shared" ca="1" si="340"/>
        <v>45.678838925724968</v>
      </c>
      <c r="O1647">
        <f t="shared" ca="1" si="341"/>
        <v>11.928372705816813</v>
      </c>
    </row>
    <row r="1648" spans="1:15" x14ac:dyDescent="0.2">
      <c r="A1648">
        <v>1647</v>
      </c>
      <c r="B1648" s="2">
        <f t="shared" si="336"/>
        <v>41825</v>
      </c>
      <c r="C1648">
        <f t="shared" si="332"/>
        <v>2014</v>
      </c>
      <c r="D1648">
        <v>300.46618800094319</v>
      </c>
      <c r="E1648">
        <f t="shared" ca="1" si="333"/>
        <v>304.94111782218749</v>
      </c>
      <c r="F1648">
        <f t="shared" ca="1" si="334"/>
        <v>305.08243139548989</v>
      </c>
      <c r="G1648" t="str">
        <f t="shared" ca="1" si="335"/>
        <v/>
      </c>
      <c r="H1648">
        <f t="shared" ca="1" si="337"/>
        <v>305.63676508299886</v>
      </c>
      <c r="I1648" s="4" t="str">
        <f t="shared" ca="1" si="338"/>
        <v/>
      </c>
      <c r="J1648">
        <f t="shared" ca="1" si="344"/>
        <v>101.283587905676</v>
      </c>
      <c r="K1648">
        <f t="shared" ca="1" si="342"/>
        <v>126.86661380738708</v>
      </c>
      <c r="L1648">
        <f t="shared" ca="1" si="343"/>
        <v>0.20165294188865202</v>
      </c>
      <c r="M1648">
        <f t="shared" ca="1" si="339"/>
        <v>81.434174460991386</v>
      </c>
      <c r="N1648">
        <f t="shared" ca="1" si="340"/>
        <v>45.678838925724968</v>
      </c>
      <c r="O1648">
        <f t="shared" ca="1" si="341"/>
        <v>11.928372705816813</v>
      </c>
    </row>
    <row r="1649" spans="1:15" x14ac:dyDescent="0.2">
      <c r="A1649">
        <v>1648</v>
      </c>
      <c r="B1649" s="2">
        <f t="shared" si="336"/>
        <v>41826</v>
      </c>
      <c r="C1649">
        <f t="shared" si="332"/>
        <v>2014</v>
      </c>
      <c r="D1649">
        <v>305.26122580438363</v>
      </c>
      <c r="E1649">
        <f t="shared" ca="1" si="333"/>
        <v>304.95712322129731</v>
      </c>
      <c r="F1649">
        <f t="shared" ca="1" si="334"/>
        <v>304.94751998183142</v>
      </c>
      <c r="G1649" t="str">
        <f t="shared" ca="1" si="335"/>
        <v>BUY</v>
      </c>
      <c r="H1649">
        <f t="shared" ca="1" si="337"/>
        <v>305.26122580438363</v>
      </c>
      <c r="I1649" s="4">
        <f t="shared" ca="1" si="338"/>
        <v>-1.2287110764088018E-3</v>
      </c>
      <c r="J1649">
        <f t="shared" ca="1" si="344"/>
        <v>101.15913963935787</v>
      </c>
      <c r="K1649">
        <f t="shared" ca="1" si="342"/>
        <v>126.86661380738708</v>
      </c>
      <c r="L1649">
        <f t="shared" ca="1" si="343"/>
        <v>0.20263387976177172</v>
      </c>
      <c r="M1649">
        <f t="shared" ca="1" si="339"/>
        <v>81.234056316674526</v>
      </c>
      <c r="N1649">
        <f t="shared" ca="1" si="340"/>
        <v>45.510460639688375</v>
      </c>
      <c r="O1649">
        <f t="shared" ca="1" si="341"/>
        <v>11.869746611148136</v>
      </c>
    </row>
    <row r="1650" spans="1:15" x14ac:dyDescent="0.2">
      <c r="A1650">
        <v>1649</v>
      </c>
      <c r="B1650" s="2">
        <f t="shared" si="336"/>
        <v>41827</v>
      </c>
      <c r="C1650">
        <f t="shared" si="332"/>
        <v>2014</v>
      </c>
      <c r="D1650">
        <v>302.81590646458699</v>
      </c>
      <c r="E1650">
        <f t="shared" ca="1" si="333"/>
        <v>304.85006238346176</v>
      </c>
      <c r="F1650">
        <f t="shared" ca="1" si="334"/>
        <v>304.91429888616307</v>
      </c>
      <c r="G1650" t="str">
        <f t="shared" ca="1" si="335"/>
        <v>SELL</v>
      </c>
      <c r="H1650">
        <f t="shared" ca="1" si="337"/>
        <v>302.81590646458699</v>
      </c>
      <c r="I1650" s="4">
        <f t="shared" ca="1" si="338"/>
        <v>8.0105795728005122E-3</v>
      </c>
      <c r="J1650">
        <f t="shared" ca="1" si="344"/>
        <v>101.96948297695499</v>
      </c>
      <c r="K1650">
        <f t="shared" ca="1" si="342"/>
        <v>126.86661380738708</v>
      </c>
      <c r="L1650">
        <f t="shared" ca="1" si="343"/>
        <v>0.19624651500694823</v>
      </c>
      <c r="M1650">
        <f t="shared" ca="1" si="339"/>
        <v>82.535520060966675</v>
      </c>
      <c r="N1650">
        <f t="shared" ca="1" si="340"/>
        <v>46.604156138735462</v>
      </c>
      <c r="O1650">
        <f t="shared" ca="1" si="341"/>
        <v>12.25008081009846</v>
      </c>
    </row>
    <row r="1651" spans="1:15" x14ac:dyDescent="0.2">
      <c r="A1651">
        <v>1650</v>
      </c>
      <c r="B1651" s="2">
        <f t="shared" si="336"/>
        <v>41828</v>
      </c>
      <c r="C1651">
        <f t="shared" si="332"/>
        <v>2014</v>
      </c>
      <c r="D1651">
        <v>302.23224912179506</v>
      </c>
      <c r="E1651">
        <f t="shared" ca="1" si="333"/>
        <v>304.71917172037843</v>
      </c>
      <c r="F1651">
        <f t="shared" ca="1" si="334"/>
        <v>304.7977061182284</v>
      </c>
      <c r="G1651" t="str">
        <f t="shared" ca="1" si="335"/>
        <v/>
      </c>
      <c r="H1651">
        <f t="shared" ca="1" si="337"/>
        <v>302.81590646458699</v>
      </c>
      <c r="I1651" s="4" t="str">
        <f t="shared" ca="1" si="338"/>
        <v/>
      </c>
      <c r="J1651">
        <f t="shared" ca="1" si="344"/>
        <v>101.96948297695499</v>
      </c>
      <c r="K1651">
        <f t="shared" ca="1" si="342"/>
        <v>126.86661380738708</v>
      </c>
      <c r="L1651">
        <f t="shared" ca="1" si="343"/>
        <v>0.19624651500694823</v>
      </c>
      <c r="M1651">
        <f t="shared" ca="1" si="339"/>
        <v>82.535520060966675</v>
      </c>
      <c r="N1651">
        <f t="shared" ca="1" si="340"/>
        <v>46.604156138735462</v>
      </c>
      <c r="O1651">
        <f t="shared" ca="1" si="341"/>
        <v>12.25008081009846</v>
      </c>
    </row>
    <row r="1652" spans="1:15" x14ac:dyDescent="0.2">
      <c r="A1652">
        <v>1651</v>
      </c>
      <c r="B1652" s="2">
        <f t="shared" si="336"/>
        <v>41829</v>
      </c>
      <c r="C1652">
        <f t="shared" si="332"/>
        <v>2014</v>
      </c>
      <c r="D1652">
        <v>300.10919303650701</v>
      </c>
      <c r="E1652">
        <f t="shared" ca="1" si="333"/>
        <v>304.48867278618485</v>
      </c>
      <c r="F1652">
        <f t="shared" ca="1" si="334"/>
        <v>304.62697214670101</v>
      </c>
      <c r="G1652" t="str">
        <f t="shared" ca="1" si="335"/>
        <v/>
      </c>
      <c r="H1652">
        <f t="shared" ca="1" si="337"/>
        <v>302.81590646458699</v>
      </c>
      <c r="I1652" s="4" t="str">
        <f t="shared" ca="1" si="338"/>
        <v/>
      </c>
      <c r="J1652">
        <f t="shared" ca="1" si="344"/>
        <v>101.96948297695499</v>
      </c>
      <c r="K1652">
        <f t="shared" ca="1" si="342"/>
        <v>126.86661380738708</v>
      </c>
      <c r="L1652">
        <f t="shared" ca="1" si="343"/>
        <v>0.19624651500694823</v>
      </c>
      <c r="M1652">
        <f t="shared" ca="1" si="339"/>
        <v>82.535520060966675</v>
      </c>
      <c r="N1652">
        <f t="shared" ca="1" si="340"/>
        <v>46.604156138735462</v>
      </c>
      <c r="O1652">
        <f t="shared" ca="1" si="341"/>
        <v>12.25008081009846</v>
      </c>
    </row>
    <row r="1653" spans="1:15" x14ac:dyDescent="0.2">
      <c r="A1653">
        <v>1652</v>
      </c>
      <c r="B1653" s="2">
        <f t="shared" si="336"/>
        <v>41830</v>
      </c>
      <c r="C1653">
        <f t="shared" si="332"/>
        <v>2014</v>
      </c>
      <c r="D1653">
        <v>296.4283866278069</v>
      </c>
      <c r="E1653">
        <f t="shared" ca="1" si="333"/>
        <v>304.08565847826594</v>
      </c>
      <c r="F1653">
        <f t="shared" ca="1" si="334"/>
        <v>304.32746706301731</v>
      </c>
      <c r="G1653" t="str">
        <f t="shared" ca="1" si="335"/>
        <v/>
      </c>
      <c r="H1653">
        <f t="shared" ca="1" si="337"/>
        <v>302.81590646458699</v>
      </c>
      <c r="I1653" s="4" t="str">
        <f t="shared" ca="1" si="338"/>
        <v/>
      </c>
      <c r="J1653">
        <f t="shared" ca="1" si="344"/>
        <v>101.96948297695499</v>
      </c>
      <c r="K1653">
        <f t="shared" ca="1" si="342"/>
        <v>126.86661380738708</v>
      </c>
      <c r="L1653">
        <f t="shared" ca="1" si="343"/>
        <v>0.19624651500694823</v>
      </c>
      <c r="M1653">
        <f t="shared" ca="1" si="339"/>
        <v>82.535520060966675</v>
      </c>
      <c r="N1653">
        <f t="shared" ca="1" si="340"/>
        <v>46.604156138735462</v>
      </c>
      <c r="O1653">
        <f t="shared" ca="1" si="341"/>
        <v>12.25008081009846</v>
      </c>
    </row>
    <row r="1654" spans="1:15" x14ac:dyDescent="0.2">
      <c r="A1654">
        <v>1653</v>
      </c>
      <c r="B1654" s="2">
        <f t="shared" si="336"/>
        <v>41831</v>
      </c>
      <c r="C1654">
        <f t="shared" si="332"/>
        <v>2014</v>
      </c>
      <c r="D1654">
        <v>297.01000378380678</v>
      </c>
      <c r="E1654">
        <f t="shared" ca="1" si="333"/>
        <v>303.73187574354296</v>
      </c>
      <c r="F1654">
        <f t="shared" ca="1" si="334"/>
        <v>303.94414538437678</v>
      </c>
      <c r="G1654" t="str">
        <f t="shared" ca="1" si="335"/>
        <v/>
      </c>
      <c r="H1654">
        <f t="shared" ca="1" si="337"/>
        <v>302.81590646458699</v>
      </c>
      <c r="I1654" s="4" t="str">
        <f t="shared" ca="1" si="338"/>
        <v/>
      </c>
      <c r="J1654">
        <f t="shared" ca="1" si="344"/>
        <v>101.96948297695499</v>
      </c>
      <c r="K1654">
        <f t="shared" ca="1" si="342"/>
        <v>126.86661380738708</v>
      </c>
      <c r="L1654">
        <f t="shared" ca="1" si="343"/>
        <v>0.19624651500694823</v>
      </c>
      <c r="M1654">
        <f t="shared" ca="1" si="339"/>
        <v>82.535520060966675</v>
      </c>
      <c r="N1654">
        <f t="shared" ca="1" si="340"/>
        <v>46.604156138735462</v>
      </c>
      <c r="O1654">
        <f t="shared" ca="1" si="341"/>
        <v>12.25008081009846</v>
      </c>
    </row>
    <row r="1655" spans="1:15" x14ac:dyDescent="0.2">
      <c r="A1655">
        <v>1654</v>
      </c>
      <c r="B1655" s="2">
        <f t="shared" si="336"/>
        <v>41832</v>
      </c>
      <c r="C1655">
        <f t="shared" si="332"/>
        <v>2014</v>
      </c>
      <c r="D1655">
        <v>299.14959610429588</v>
      </c>
      <c r="E1655">
        <f t="shared" ca="1" si="333"/>
        <v>303.50276176158059</v>
      </c>
      <c r="F1655">
        <f t="shared" ca="1" si="334"/>
        <v>303.64023015075804</v>
      </c>
      <c r="G1655" t="str">
        <f t="shared" ca="1" si="335"/>
        <v/>
      </c>
      <c r="H1655">
        <f t="shared" ca="1" si="337"/>
        <v>302.81590646458699</v>
      </c>
      <c r="I1655" s="4" t="str">
        <f t="shared" ca="1" si="338"/>
        <v/>
      </c>
      <c r="J1655">
        <f t="shared" ca="1" si="344"/>
        <v>101.96948297695499</v>
      </c>
      <c r="K1655">
        <f t="shared" ca="1" si="342"/>
        <v>126.86661380738708</v>
      </c>
      <c r="L1655">
        <f t="shared" ca="1" si="343"/>
        <v>0.19624651500694823</v>
      </c>
      <c r="M1655">
        <f t="shared" ca="1" si="339"/>
        <v>82.535520060966675</v>
      </c>
      <c r="N1655">
        <f t="shared" ca="1" si="340"/>
        <v>46.604156138735462</v>
      </c>
      <c r="O1655">
        <f t="shared" ca="1" si="341"/>
        <v>12.25008081009846</v>
      </c>
    </row>
    <row r="1656" spans="1:15" x14ac:dyDescent="0.2">
      <c r="A1656">
        <v>1655</v>
      </c>
      <c r="B1656" s="2">
        <f t="shared" si="336"/>
        <v>41833</v>
      </c>
      <c r="C1656">
        <f t="shared" si="332"/>
        <v>2014</v>
      </c>
      <c r="D1656">
        <v>294.33938121864452</v>
      </c>
      <c r="E1656">
        <f t="shared" ca="1" si="333"/>
        <v>303.04459273443376</v>
      </c>
      <c r="F1656">
        <f t="shared" ca="1" si="334"/>
        <v>303.31949415072188</v>
      </c>
      <c r="G1656" t="str">
        <f t="shared" ca="1" si="335"/>
        <v/>
      </c>
      <c r="H1656">
        <f t="shared" ca="1" si="337"/>
        <v>302.81590646458699</v>
      </c>
      <c r="I1656" s="4" t="str">
        <f t="shared" ca="1" si="338"/>
        <v/>
      </c>
      <c r="J1656">
        <f t="shared" ca="1" si="344"/>
        <v>101.96948297695499</v>
      </c>
      <c r="K1656">
        <f t="shared" ca="1" si="342"/>
        <v>126.86661380738708</v>
      </c>
      <c r="L1656">
        <f t="shared" ca="1" si="343"/>
        <v>0.19624651500694823</v>
      </c>
      <c r="M1656">
        <f t="shared" ca="1" si="339"/>
        <v>82.535520060966675</v>
      </c>
      <c r="N1656">
        <f t="shared" ca="1" si="340"/>
        <v>46.604156138735462</v>
      </c>
      <c r="O1656">
        <f t="shared" ca="1" si="341"/>
        <v>12.25008081009846</v>
      </c>
    </row>
    <row r="1657" spans="1:15" x14ac:dyDescent="0.2">
      <c r="A1657">
        <v>1656</v>
      </c>
      <c r="B1657" s="2">
        <f t="shared" si="336"/>
        <v>41834</v>
      </c>
      <c r="C1657">
        <f t="shared" si="332"/>
        <v>2014</v>
      </c>
      <c r="D1657">
        <v>293.32050517578392</v>
      </c>
      <c r="E1657">
        <f t="shared" ca="1" si="333"/>
        <v>302.55838835650127</v>
      </c>
      <c r="F1657">
        <f t="shared" ca="1" si="334"/>
        <v>302.85011098326072</v>
      </c>
      <c r="G1657" t="str">
        <f t="shared" ca="1" si="335"/>
        <v/>
      </c>
      <c r="H1657">
        <f t="shared" ca="1" si="337"/>
        <v>302.81590646458699</v>
      </c>
      <c r="I1657" s="4" t="str">
        <f t="shared" ca="1" si="338"/>
        <v/>
      </c>
      <c r="J1657">
        <f t="shared" ca="1" si="344"/>
        <v>101.96948297695499</v>
      </c>
      <c r="K1657">
        <f t="shared" ca="1" si="342"/>
        <v>126.86661380738708</v>
      </c>
      <c r="L1657">
        <f t="shared" ca="1" si="343"/>
        <v>0.19624651500694823</v>
      </c>
      <c r="M1657">
        <f t="shared" ca="1" si="339"/>
        <v>82.535520060966675</v>
      </c>
      <c r="N1657">
        <f t="shared" ca="1" si="340"/>
        <v>46.604156138735462</v>
      </c>
      <c r="O1657">
        <f t="shared" ca="1" si="341"/>
        <v>12.25008081009846</v>
      </c>
    </row>
    <row r="1658" spans="1:15" x14ac:dyDescent="0.2">
      <c r="A1658">
        <v>1657</v>
      </c>
      <c r="B1658" s="2">
        <f t="shared" si="336"/>
        <v>41835</v>
      </c>
      <c r="C1658">
        <f t="shared" si="332"/>
        <v>2014</v>
      </c>
      <c r="D1658">
        <v>294.82502474791715</v>
      </c>
      <c r="E1658">
        <f t="shared" ca="1" si="333"/>
        <v>302.17172017607209</v>
      </c>
      <c r="F1658">
        <f t="shared" ca="1" si="334"/>
        <v>302.40372108432962</v>
      </c>
      <c r="G1658" t="str">
        <f t="shared" ca="1" si="335"/>
        <v/>
      </c>
      <c r="H1658">
        <f t="shared" ca="1" si="337"/>
        <v>302.81590646458699</v>
      </c>
      <c r="I1658" s="4" t="str">
        <f t="shared" ca="1" si="338"/>
        <v/>
      </c>
      <c r="J1658">
        <f t="shared" ca="1" si="344"/>
        <v>101.96948297695499</v>
      </c>
      <c r="K1658">
        <f t="shared" ca="1" si="342"/>
        <v>126.86661380738708</v>
      </c>
      <c r="L1658">
        <f t="shared" ca="1" si="343"/>
        <v>0.19624651500694823</v>
      </c>
      <c r="M1658">
        <f t="shared" ca="1" si="339"/>
        <v>82.535520060966675</v>
      </c>
      <c r="N1658">
        <f t="shared" ca="1" si="340"/>
        <v>46.604156138735462</v>
      </c>
      <c r="O1658">
        <f t="shared" ca="1" si="341"/>
        <v>12.25008081009846</v>
      </c>
    </row>
    <row r="1659" spans="1:15" x14ac:dyDescent="0.2">
      <c r="A1659">
        <v>1658</v>
      </c>
      <c r="B1659" s="2">
        <f t="shared" si="336"/>
        <v>41836</v>
      </c>
      <c r="C1659">
        <f t="shared" si="332"/>
        <v>2014</v>
      </c>
      <c r="D1659">
        <v>294.89541400332058</v>
      </c>
      <c r="E1659">
        <f t="shared" ca="1" si="333"/>
        <v>301.8079048674345</v>
      </c>
      <c r="F1659">
        <f t="shared" ca="1" si="334"/>
        <v>302.02619405261709</v>
      </c>
      <c r="G1659" t="str">
        <f t="shared" ca="1" si="335"/>
        <v/>
      </c>
      <c r="H1659">
        <f t="shared" ca="1" si="337"/>
        <v>302.81590646458699</v>
      </c>
      <c r="I1659" s="4" t="str">
        <f t="shared" ca="1" si="338"/>
        <v/>
      </c>
      <c r="J1659">
        <f t="shared" ca="1" si="344"/>
        <v>101.96948297695499</v>
      </c>
      <c r="K1659">
        <f t="shared" ca="1" si="342"/>
        <v>126.86661380738708</v>
      </c>
      <c r="L1659">
        <f t="shared" ca="1" si="343"/>
        <v>0.19624651500694823</v>
      </c>
      <c r="M1659">
        <f t="shared" ca="1" si="339"/>
        <v>82.535520060966675</v>
      </c>
      <c r="N1659">
        <f t="shared" ca="1" si="340"/>
        <v>46.604156138735462</v>
      </c>
      <c r="O1659">
        <f t="shared" ca="1" si="341"/>
        <v>12.25008081009846</v>
      </c>
    </row>
    <row r="1660" spans="1:15" x14ac:dyDescent="0.2">
      <c r="A1660">
        <v>1659</v>
      </c>
      <c r="B1660" s="2">
        <f t="shared" si="336"/>
        <v>41837</v>
      </c>
      <c r="C1660">
        <f t="shared" si="332"/>
        <v>2014</v>
      </c>
      <c r="D1660">
        <v>293.95978603285045</v>
      </c>
      <c r="E1660">
        <f t="shared" ca="1" si="333"/>
        <v>301.41549892570526</v>
      </c>
      <c r="F1660">
        <f t="shared" ca="1" si="334"/>
        <v>301.65094249074281</v>
      </c>
      <c r="G1660" t="str">
        <f t="shared" ca="1" si="335"/>
        <v/>
      </c>
      <c r="H1660">
        <f t="shared" ca="1" si="337"/>
        <v>302.81590646458699</v>
      </c>
      <c r="I1660" s="4" t="str">
        <f t="shared" ca="1" si="338"/>
        <v/>
      </c>
      <c r="J1660">
        <f t="shared" ca="1" si="344"/>
        <v>101.96948297695499</v>
      </c>
      <c r="K1660">
        <f t="shared" ca="1" si="342"/>
        <v>126.86661380738708</v>
      </c>
      <c r="L1660">
        <f t="shared" ca="1" si="343"/>
        <v>0.19624651500694823</v>
      </c>
      <c r="M1660">
        <f t="shared" ca="1" si="339"/>
        <v>82.535520060966675</v>
      </c>
      <c r="N1660">
        <f t="shared" ca="1" si="340"/>
        <v>46.604156138735462</v>
      </c>
      <c r="O1660">
        <f t="shared" ca="1" si="341"/>
        <v>12.25008081009846</v>
      </c>
    </row>
    <row r="1661" spans="1:15" x14ac:dyDescent="0.2">
      <c r="A1661">
        <v>1660</v>
      </c>
      <c r="B1661" s="2">
        <f t="shared" si="336"/>
        <v>41838</v>
      </c>
      <c r="C1661">
        <f t="shared" si="332"/>
        <v>2014</v>
      </c>
      <c r="D1661">
        <v>292.88816596644085</v>
      </c>
      <c r="E1661">
        <f t="shared" ca="1" si="333"/>
        <v>300.98913227774204</v>
      </c>
      <c r="F1661">
        <f t="shared" ca="1" si="334"/>
        <v>301.24495226651999</v>
      </c>
      <c r="G1661" t="str">
        <f t="shared" ca="1" si="335"/>
        <v/>
      </c>
      <c r="H1661">
        <f t="shared" ca="1" si="337"/>
        <v>302.81590646458699</v>
      </c>
      <c r="I1661" s="4" t="str">
        <f t="shared" ca="1" si="338"/>
        <v/>
      </c>
      <c r="J1661">
        <f t="shared" ca="1" si="344"/>
        <v>101.96948297695499</v>
      </c>
      <c r="K1661">
        <f t="shared" ca="1" si="342"/>
        <v>126.86661380738708</v>
      </c>
      <c r="L1661">
        <f t="shared" ca="1" si="343"/>
        <v>0.19624651500694823</v>
      </c>
      <c r="M1661">
        <f t="shared" ca="1" si="339"/>
        <v>82.535520060966675</v>
      </c>
      <c r="N1661">
        <f t="shared" ca="1" si="340"/>
        <v>46.604156138735462</v>
      </c>
      <c r="O1661">
        <f t="shared" ca="1" si="341"/>
        <v>12.25008081009846</v>
      </c>
    </row>
    <row r="1662" spans="1:15" x14ac:dyDescent="0.2">
      <c r="A1662">
        <v>1661</v>
      </c>
      <c r="B1662" s="2">
        <f t="shared" si="336"/>
        <v>41839</v>
      </c>
      <c r="C1662">
        <f t="shared" si="332"/>
        <v>2014</v>
      </c>
      <c r="D1662">
        <v>291.43310291201726</v>
      </c>
      <c r="E1662">
        <f t="shared" ca="1" si="333"/>
        <v>300.51133080945584</v>
      </c>
      <c r="F1662">
        <f t="shared" ca="1" si="334"/>
        <v>300.79801169042753</v>
      </c>
      <c r="G1662" t="str">
        <f t="shared" ca="1" si="335"/>
        <v/>
      </c>
      <c r="H1662">
        <f t="shared" ca="1" si="337"/>
        <v>302.81590646458699</v>
      </c>
      <c r="I1662" s="4" t="str">
        <f t="shared" ca="1" si="338"/>
        <v/>
      </c>
      <c r="J1662">
        <f t="shared" ca="1" si="344"/>
        <v>101.96948297695499</v>
      </c>
      <c r="K1662">
        <f t="shared" ca="1" si="342"/>
        <v>126.86661380738708</v>
      </c>
      <c r="L1662">
        <f t="shared" ca="1" si="343"/>
        <v>0.19624651500694823</v>
      </c>
      <c r="M1662">
        <f t="shared" ca="1" si="339"/>
        <v>82.535520060966675</v>
      </c>
      <c r="N1662">
        <f t="shared" ca="1" si="340"/>
        <v>46.604156138735462</v>
      </c>
      <c r="O1662">
        <f t="shared" ca="1" si="341"/>
        <v>12.25008081009846</v>
      </c>
    </row>
    <row r="1663" spans="1:15" x14ac:dyDescent="0.2">
      <c r="A1663">
        <v>1662</v>
      </c>
      <c r="B1663" s="2">
        <f t="shared" si="336"/>
        <v>41840</v>
      </c>
      <c r="C1663">
        <f t="shared" si="332"/>
        <v>2014</v>
      </c>
      <c r="D1663">
        <v>291.28470563328301</v>
      </c>
      <c r="E1663">
        <f t="shared" ca="1" si="333"/>
        <v>300.04999955064716</v>
      </c>
      <c r="F1663">
        <f t="shared" ca="1" si="334"/>
        <v>300.32679830593241</v>
      </c>
      <c r="G1663" t="str">
        <f t="shared" ca="1" si="335"/>
        <v/>
      </c>
      <c r="H1663">
        <f t="shared" ca="1" si="337"/>
        <v>302.81590646458699</v>
      </c>
      <c r="I1663" s="4" t="str">
        <f t="shared" ca="1" si="338"/>
        <v/>
      </c>
      <c r="J1663">
        <f t="shared" ca="1" si="344"/>
        <v>101.96948297695499</v>
      </c>
      <c r="K1663">
        <f t="shared" ca="1" si="342"/>
        <v>126.86661380738708</v>
      </c>
      <c r="L1663">
        <f t="shared" ca="1" si="343"/>
        <v>0.19624651500694823</v>
      </c>
      <c r="M1663">
        <f t="shared" ca="1" si="339"/>
        <v>82.535520060966675</v>
      </c>
      <c r="N1663">
        <f t="shared" ca="1" si="340"/>
        <v>46.604156138735462</v>
      </c>
      <c r="O1663">
        <f t="shared" ca="1" si="341"/>
        <v>12.25008081009846</v>
      </c>
    </row>
    <row r="1664" spans="1:15" x14ac:dyDescent="0.2">
      <c r="A1664">
        <v>1663</v>
      </c>
      <c r="B1664" s="2">
        <f t="shared" si="336"/>
        <v>41841</v>
      </c>
      <c r="C1664">
        <f t="shared" si="332"/>
        <v>2014</v>
      </c>
      <c r="D1664">
        <v>288.36039367864413</v>
      </c>
      <c r="E1664">
        <f t="shared" ca="1" si="333"/>
        <v>299.46551925704699</v>
      </c>
      <c r="F1664">
        <f t="shared" ca="1" si="334"/>
        <v>299.81620743320707</v>
      </c>
      <c r="G1664" t="str">
        <f t="shared" ca="1" si="335"/>
        <v/>
      </c>
      <c r="H1664">
        <f t="shared" ca="1" si="337"/>
        <v>302.81590646458699</v>
      </c>
      <c r="I1664" s="4" t="str">
        <f t="shared" ca="1" si="338"/>
        <v/>
      </c>
      <c r="J1664">
        <f t="shared" ca="1" si="344"/>
        <v>101.96948297695499</v>
      </c>
      <c r="K1664">
        <f t="shared" ca="1" si="342"/>
        <v>126.86661380738708</v>
      </c>
      <c r="L1664">
        <f t="shared" ca="1" si="343"/>
        <v>0.19624651500694823</v>
      </c>
      <c r="M1664">
        <f t="shared" ca="1" si="339"/>
        <v>82.535520060966675</v>
      </c>
      <c r="N1664">
        <f t="shared" ca="1" si="340"/>
        <v>46.604156138735462</v>
      </c>
      <c r="O1664">
        <f t="shared" ca="1" si="341"/>
        <v>12.25008081009846</v>
      </c>
    </row>
    <row r="1665" spans="1:15" x14ac:dyDescent="0.2">
      <c r="A1665">
        <v>1664</v>
      </c>
      <c r="B1665" s="2">
        <f t="shared" si="336"/>
        <v>41842</v>
      </c>
      <c r="C1665">
        <f t="shared" si="332"/>
        <v>2014</v>
      </c>
      <c r="D1665">
        <v>293.16216148509545</v>
      </c>
      <c r="E1665">
        <f t="shared" ca="1" si="333"/>
        <v>299.15035136844938</v>
      </c>
      <c r="F1665">
        <f t="shared" ca="1" si="334"/>
        <v>299.33945210160795</v>
      </c>
      <c r="G1665" t="str">
        <f t="shared" ca="1" si="335"/>
        <v/>
      </c>
      <c r="H1665">
        <f t="shared" ca="1" si="337"/>
        <v>302.81590646458699</v>
      </c>
      <c r="I1665" s="4" t="str">
        <f t="shared" ca="1" si="338"/>
        <v/>
      </c>
      <c r="J1665">
        <f t="shared" ca="1" si="344"/>
        <v>101.96948297695499</v>
      </c>
      <c r="K1665">
        <f t="shared" ca="1" si="342"/>
        <v>126.86661380738708</v>
      </c>
      <c r="L1665">
        <f t="shared" ca="1" si="343"/>
        <v>0.19624651500694823</v>
      </c>
      <c r="M1665">
        <f t="shared" ca="1" si="339"/>
        <v>82.535520060966675</v>
      </c>
      <c r="N1665">
        <f t="shared" ca="1" si="340"/>
        <v>46.604156138735462</v>
      </c>
      <c r="O1665">
        <f t="shared" ca="1" si="341"/>
        <v>12.25008081009846</v>
      </c>
    </row>
    <row r="1666" spans="1:15" x14ac:dyDescent="0.2">
      <c r="A1666">
        <v>1665</v>
      </c>
      <c r="B1666" s="2">
        <f t="shared" si="336"/>
        <v>41843</v>
      </c>
      <c r="C1666">
        <f t="shared" si="332"/>
        <v>2014</v>
      </c>
      <c r="D1666">
        <v>298.16470392083465</v>
      </c>
      <c r="E1666">
        <f t="shared" ca="1" si="333"/>
        <v>299.10106899606865</v>
      </c>
      <c r="F1666">
        <f t="shared" ca="1" si="334"/>
        <v>299.13063841949707</v>
      </c>
      <c r="G1666" t="str">
        <f t="shared" ca="1" si="335"/>
        <v/>
      </c>
      <c r="H1666">
        <f t="shared" ca="1" si="337"/>
        <v>302.81590646458699</v>
      </c>
      <c r="I1666" s="4" t="str">
        <f t="shared" ca="1" si="338"/>
        <v/>
      </c>
      <c r="J1666">
        <f t="shared" ca="1" si="344"/>
        <v>101.96948297695499</v>
      </c>
      <c r="K1666">
        <f t="shared" ca="1" si="342"/>
        <v>126.86661380738708</v>
      </c>
      <c r="L1666">
        <f t="shared" ca="1" si="343"/>
        <v>0.19624651500694823</v>
      </c>
      <c r="M1666">
        <f t="shared" ca="1" si="339"/>
        <v>82.535520060966675</v>
      </c>
      <c r="N1666">
        <f t="shared" ca="1" si="340"/>
        <v>46.604156138735462</v>
      </c>
      <c r="O1666">
        <f t="shared" ca="1" si="341"/>
        <v>12.25008081009846</v>
      </c>
    </row>
    <row r="1667" spans="1:15" x14ac:dyDescent="0.2">
      <c r="A1667">
        <v>1666</v>
      </c>
      <c r="B1667" s="2">
        <f t="shared" si="336"/>
        <v>41844</v>
      </c>
      <c r="C1667">
        <f t="shared" ref="C1667:C1730" si="345">YEAR(B1667)</f>
        <v>2014</v>
      </c>
      <c r="D1667">
        <v>292.72484304657883</v>
      </c>
      <c r="E1667">
        <f t="shared" ref="E1667:E1730" ca="1" si="346">IF($A1667=$Y$7, AVERAGE(OFFSET($D1668,-$Y$7,0,$Y$7,1)),IF($A1667&gt;$Y$7,((($Y$7-1)*E1666)+$D1667)/$Y$7,""))</f>
        <v>298.78225769859415</v>
      </c>
      <c r="F1667">
        <f t="shared" ref="F1667:F1730" ca="1" si="347">IF($A1667=$Y$8, AVERAGE(OFFSET($D1668,-$Y$8,0,$Y$8,1)),IF($A1667&gt;$Y$8,((($Y$8-1)*E1666)+$D1667)/$Y$8,""))</f>
        <v>298.97354447707886</v>
      </c>
      <c r="G1667" t="str">
        <f t="shared" ref="G1667:G1730" ca="1" si="348">IF(A1667&gt;$Y$8,IF(AND(E1667&gt;=F1667,E1666&lt;F1666),"BUY",IF(AND(E1667&lt;=F1667,E1666&gt;F1666),"SELL","")),"")</f>
        <v/>
      </c>
      <c r="H1667">
        <f t="shared" ca="1" si="337"/>
        <v>302.81590646458699</v>
      </c>
      <c r="I1667" s="4" t="str">
        <f t="shared" ca="1" si="338"/>
        <v/>
      </c>
      <c r="J1667">
        <f t="shared" ca="1" si="344"/>
        <v>101.96948297695499</v>
      </c>
      <c r="K1667">
        <f t="shared" ca="1" si="342"/>
        <v>126.86661380738708</v>
      </c>
      <c r="L1667">
        <f t="shared" ca="1" si="343"/>
        <v>0.19624651500694823</v>
      </c>
      <c r="M1667">
        <f t="shared" ca="1" si="339"/>
        <v>82.535520060966675</v>
      </c>
      <c r="N1667">
        <f t="shared" ca="1" si="340"/>
        <v>46.604156138735462</v>
      </c>
      <c r="O1667">
        <f t="shared" ca="1" si="341"/>
        <v>12.25008081009846</v>
      </c>
    </row>
    <row r="1668" spans="1:15" x14ac:dyDescent="0.2">
      <c r="A1668">
        <v>1667</v>
      </c>
      <c r="B1668" s="2">
        <f t="shared" ref="B1668:B1731" si="349">B1667+1</f>
        <v>41845</v>
      </c>
      <c r="C1668">
        <f t="shared" si="345"/>
        <v>2014</v>
      </c>
      <c r="D1668">
        <v>295.24187969026502</v>
      </c>
      <c r="E1668">
        <f t="shared" ca="1" si="346"/>
        <v>298.60523879817771</v>
      </c>
      <c r="F1668">
        <f t="shared" ca="1" si="347"/>
        <v>298.71145013842755</v>
      </c>
      <c r="G1668" t="str">
        <f t="shared" ca="1" si="348"/>
        <v/>
      </c>
      <c r="H1668">
        <f t="shared" ref="H1668:H1731" ca="1" si="350">IF(G1668&lt;&gt;"",D1668,H1667)</f>
        <v>302.81590646458699</v>
      </c>
      <c r="I1668" s="4" t="str">
        <f t="shared" ref="I1668:I1731" ca="1" si="351">IF(H1667&lt;&gt;0,IF(G1668="BUY",(H1668-H1667)/H1667,IF(G1668="SELL",(H1667-H1668)/H1667,"")),"")</f>
        <v/>
      </c>
      <c r="J1668">
        <f t="shared" ca="1" si="344"/>
        <v>101.96948297695499</v>
      </c>
      <c r="K1668">
        <f t="shared" ca="1" si="342"/>
        <v>126.86661380738708</v>
      </c>
      <c r="L1668">
        <f t="shared" ca="1" si="343"/>
        <v>0.19624651500694823</v>
      </c>
      <c r="M1668">
        <f t="shared" ref="M1668:M1731" ca="1" si="352">IF(I1668&lt;&gt;"",M1667*(1+2*I1668),M1667)</f>
        <v>82.535520060966675</v>
      </c>
      <c r="N1668">
        <f t="shared" ref="N1668:N1731" ca="1" si="353">IF(I1668&lt;&gt;"",N1667*(1+3*I1668),N1667)</f>
        <v>46.604156138735462</v>
      </c>
      <c r="O1668">
        <f t="shared" ref="O1668:O1731" ca="1" si="354">IF(I1668&lt;&gt;"",O1667*(1+4*I1668),O1667)</f>
        <v>12.25008081009846</v>
      </c>
    </row>
    <row r="1669" spans="1:15" x14ac:dyDescent="0.2">
      <c r="A1669">
        <v>1668</v>
      </c>
      <c r="B1669" s="2">
        <f t="shared" si="349"/>
        <v>41846</v>
      </c>
      <c r="C1669">
        <f t="shared" si="345"/>
        <v>2014</v>
      </c>
      <c r="D1669">
        <v>294.92628078117235</v>
      </c>
      <c r="E1669">
        <f t="shared" ca="1" si="346"/>
        <v>298.42129089732742</v>
      </c>
      <c r="F1669">
        <f t="shared" ca="1" si="347"/>
        <v>298.53165963783761</v>
      </c>
      <c r="G1669" t="str">
        <f t="shared" ca="1" si="348"/>
        <v/>
      </c>
      <c r="H1669">
        <f t="shared" ca="1" si="350"/>
        <v>302.81590646458699</v>
      </c>
      <c r="I1669" s="4" t="str">
        <f t="shared" ca="1" si="351"/>
        <v/>
      </c>
      <c r="J1669">
        <f t="shared" ca="1" si="344"/>
        <v>101.96948297695499</v>
      </c>
      <c r="K1669">
        <f t="shared" ca="1" si="342"/>
        <v>126.86661380738708</v>
      </c>
      <c r="L1669">
        <f t="shared" ca="1" si="343"/>
        <v>0.19624651500694823</v>
      </c>
      <c r="M1669">
        <f t="shared" ca="1" si="352"/>
        <v>82.535520060966675</v>
      </c>
      <c r="N1669">
        <f t="shared" ca="1" si="353"/>
        <v>46.604156138735462</v>
      </c>
      <c r="O1669">
        <f t="shared" ca="1" si="354"/>
        <v>12.25008081009846</v>
      </c>
    </row>
    <row r="1670" spans="1:15" x14ac:dyDescent="0.2">
      <c r="A1670">
        <v>1669</v>
      </c>
      <c r="B1670" s="2">
        <f t="shared" si="349"/>
        <v>41847</v>
      </c>
      <c r="C1670">
        <f t="shared" si="345"/>
        <v>2014</v>
      </c>
      <c r="D1670">
        <v>298.8231069731317</v>
      </c>
      <c r="E1670">
        <f t="shared" ca="1" si="346"/>
        <v>298.44138170111762</v>
      </c>
      <c r="F1670">
        <f t="shared" ca="1" si="347"/>
        <v>298.42932721884353</v>
      </c>
      <c r="G1670" t="str">
        <f t="shared" ca="1" si="348"/>
        <v>BUY</v>
      </c>
      <c r="H1670">
        <f t="shared" ca="1" si="350"/>
        <v>298.8231069731317</v>
      </c>
      <c r="I1670" s="4">
        <f t="shared" ca="1" si="351"/>
        <v>-1.3185567224891561E-2</v>
      </c>
      <c r="J1670">
        <f t="shared" ca="1" si="344"/>
        <v>100.62495750427492</v>
      </c>
      <c r="K1670">
        <f t="shared" ca="1" si="342"/>
        <v>126.86661380738708</v>
      </c>
      <c r="L1670">
        <f t="shared" ca="1" si="343"/>
        <v>0.20684446061556494</v>
      </c>
      <c r="M1670">
        <f t="shared" ca="1" si="352"/>
        <v>80.358964764556148</v>
      </c>
      <c r="N1670">
        <f t="shared" ca="1" si="353"/>
        <v>44.760649437555543</v>
      </c>
      <c r="O1670">
        <f t="shared" ca="1" si="354"/>
        <v>11.60398375397083</v>
      </c>
    </row>
    <row r="1671" spans="1:15" x14ac:dyDescent="0.2">
      <c r="A1671">
        <v>1670</v>
      </c>
      <c r="B1671" s="2">
        <f t="shared" si="349"/>
        <v>41848</v>
      </c>
      <c r="C1671">
        <f t="shared" si="345"/>
        <v>2014</v>
      </c>
      <c r="D1671">
        <v>299.75288618983961</v>
      </c>
      <c r="E1671">
        <f t="shared" ca="1" si="346"/>
        <v>298.50695692555371</v>
      </c>
      <c r="F1671">
        <f t="shared" ca="1" si="347"/>
        <v>298.46761179089202</v>
      </c>
      <c r="G1671" t="str">
        <f t="shared" ca="1" si="348"/>
        <v/>
      </c>
      <c r="H1671">
        <f t="shared" ca="1" si="350"/>
        <v>298.8231069731317</v>
      </c>
      <c r="I1671" s="4" t="str">
        <f t="shared" ca="1" si="351"/>
        <v/>
      </c>
      <c r="J1671">
        <f t="shared" ca="1" si="344"/>
        <v>100.62495750427492</v>
      </c>
      <c r="K1671">
        <f t="shared" ca="1" si="342"/>
        <v>126.86661380738708</v>
      </c>
      <c r="L1671">
        <f t="shared" ca="1" si="343"/>
        <v>0.20684446061556494</v>
      </c>
      <c r="M1671">
        <f t="shared" ca="1" si="352"/>
        <v>80.358964764556148</v>
      </c>
      <c r="N1671">
        <f t="shared" ca="1" si="353"/>
        <v>44.760649437555543</v>
      </c>
      <c r="O1671">
        <f t="shared" ca="1" si="354"/>
        <v>11.60398375397083</v>
      </c>
    </row>
    <row r="1672" spans="1:15" x14ac:dyDescent="0.2">
      <c r="A1672">
        <v>1671</v>
      </c>
      <c r="B1672" s="2">
        <f t="shared" si="349"/>
        <v>41849</v>
      </c>
      <c r="C1672">
        <f t="shared" si="345"/>
        <v>2014</v>
      </c>
      <c r="D1672">
        <v>301.46016633606484</v>
      </c>
      <c r="E1672">
        <f t="shared" ca="1" si="346"/>
        <v>298.65461739607929</v>
      </c>
      <c r="F1672">
        <f t="shared" ca="1" si="347"/>
        <v>298.56602111376395</v>
      </c>
      <c r="G1672" t="str">
        <f t="shared" ca="1" si="348"/>
        <v/>
      </c>
      <c r="H1672">
        <f t="shared" ca="1" si="350"/>
        <v>298.8231069731317</v>
      </c>
      <c r="I1672" s="4" t="str">
        <f t="shared" ca="1" si="351"/>
        <v/>
      </c>
      <c r="J1672">
        <f t="shared" ca="1" si="344"/>
        <v>100.62495750427492</v>
      </c>
      <c r="K1672">
        <f t="shared" ca="1" si="342"/>
        <v>126.86661380738708</v>
      </c>
      <c r="L1672">
        <f t="shared" ca="1" si="343"/>
        <v>0.20684446061556494</v>
      </c>
      <c r="M1672">
        <f t="shared" ca="1" si="352"/>
        <v>80.358964764556148</v>
      </c>
      <c r="N1672">
        <f t="shared" ca="1" si="353"/>
        <v>44.760649437555543</v>
      </c>
      <c r="O1672">
        <f t="shared" ca="1" si="354"/>
        <v>11.60398375397083</v>
      </c>
    </row>
    <row r="1673" spans="1:15" x14ac:dyDescent="0.2">
      <c r="A1673">
        <v>1672</v>
      </c>
      <c r="B1673" s="2">
        <f t="shared" si="349"/>
        <v>41850</v>
      </c>
      <c r="C1673">
        <f t="shared" si="345"/>
        <v>2014</v>
      </c>
      <c r="D1673">
        <v>305.43988921678368</v>
      </c>
      <c r="E1673">
        <f t="shared" ca="1" si="346"/>
        <v>298.99388098711449</v>
      </c>
      <c r="F1673">
        <f t="shared" ca="1" si="347"/>
        <v>298.79032283249336</v>
      </c>
      <c r="G1673" t="str">
        <f t="shared" ca="1" si="348"/>
        <v/>
      </c>
      <c r="H1673">
        <f t="shared" ca="1" si="350"/>
        <v>298.8231069731317</v>
      </c>
      <c r="I1673" s="4" t="str">
        <f t="shared" ca="1" si="351"/>
        <v/>
      </c>
      <c r="J1673">
        <f t="shared" ca="1" si="344"/>
        <v>100.62495750427492</v>
      </c>
      <c r="K1673">
        <f t="shared" ca="1" si="342"/>
        <v>126.86661380738708</v>
      </c>
      <c r="L1673">
        <f t="shared" ca="1" si="343"/>
        <v>0.20684446061556494</v>
      </c>
      <c r="M1673">
        <f t="shared" ca="1" si="352"/>
        <v>80.358964764556148</v>
      </c>
      <c r="N1673">
        <f t="shared" ca="1" si="353"/>
        <v>44.760649437555543</v>
      </c>
      <c r="O1673">
        <f t="shared" ca="1" si="354"/>
        <v>11.60398375397083</v>
      </c>
    </row>
    <row r="1674" spans="1:15" x14ac:dyDescent="0.2">
      <c r="A1674">
        <v>1673</v>
      </c>
      <c r="B1674" s="2">
        <f t="shared" si="349"/>
        <v>41851</v>
      </c>
      <c r="C1674">
        <f t="shared" si="345"/>
        <v>2014</v>
      </c>
      <c r="D1674">
        <v>303.20601830810131</v>
      </c>
      <c r="E1674">
        <f t="shared" ca="1" si="346"/>
        <v>299.20448785316387</v>
      </c>
      <c r="F1674">
        <f t="shared" ca="1" si="347"/>
        <v>299.07812373353426</v>
      </c>
      <c r="G1674" t="str">
        <f t="shared" ca="1" si="348"/>
        <v/>
      </c>
      <c r="H1674">
        <f t="shared" ca="1" si="350"/>
        <v>298.8231069731317</v>
      </c>
      <c r="I1674" s="4" t="str">
        <f t="shared" ca="1" si="351"/>
        <v/>
      </c>
      <c r="J1674">
        <f t="shared" ca="1" si="344"/>
        <v>100.62495750427492</v>
      </c>
      <c r="K1674">
        <f t="shared" ca="1" si="342"/>
        <v>126.86661380738708</v>
      </c>
      <c r="L1674">
        <f t="shared" ca="1" si="343"/>
        <v>0.20684446061556494</v>
      </c>
      <c r="M1674">
        <f t="shared" ca="1" si="352"/>
        <v>80.358964764556148</v>
      </c>
      <c r="N1674">
        <f t="shared" ca="1" si="353"/>
        <v>44.760649437555543</v>
      </c>
      <c r="O1674">
        <f t="shared" ca="1" si="354"/>
        <v>11.60398375397083</v>
      </c>
    </row>
    <row r="1675" spans="1:15" x14ac:dyDescent="0.2">
      <c r="A1675">
        <v>1674</v>
      </c>
      <c r="B1675" s="2">
        <f t="shared" si="349"/>
        <v>41852</v>
      </c>
      <c r="C1675">
        <f t="shared" si="345"/>
        <v>2014</v>
      </c>
      <c r="D1675">
        <v>304.49972016326836</v>
      </c>
      <c r="E1675">
        <f t="shared" ca="1" si="346"/>
        <v>299.46924946866909</v>
      </c>
      <c r="F1675">
        <f t="shared" ca="1" si="347"/>
        <v>299.31039249936595</v>
      </c>
      <c r="G1675" t="str">
        <f t="shared" ca="1" si="348"/>
        <v/>
      </c>
      <c r="H1675">
        <f t="shared" ca="1" si="350"/>
        <v>298.8231069731317</v>
      </c>
      <c r="I1675" s="4" t="str">
        <f t="shared" ca="1" si="351"/>
        <v/>
      </c>
      <c r="J1675">
        <f t="shared" ca="1" si="344"/>
        <v>100.62495750427492</v>
      </c>
      <c r="K1675">
        <f t="shared" ca="1" si="342"/>
        <v>126.86661380738708</v>
      </c>
      <c r="L1675">
        <f t="shared" ca="1" si="343"/>
        <v>0.20684446061556494</v>
      </c>
      <c r="M1675">
        <f t="shared" ca="1" si="352"/>
        <v>80.358964764556148</v>
      </c>
      <c r="N1675">
        <f t="shared" ca="1" si="353"/>
        <v>44.760649437555543</v>
      </c>
      <c r="O1675">
        <f t="shared" ca="1" si="354"/>
        <v>11.60398375397083</v>
      </c>
    </row>
    <row r="1676" spans="1:15" x14ac:dyDescent="0.2">
      <c r="A1676">
        <v>1675</v>
      </c>
      <c r="B1676" s="2">
        <f t="shared" si="349"/>
        <v>41853</v>
      </c>
      <c r="C1676">
        <f t="shared" si="345"/>
        <v>2014</v>
      </c>
      <c r="D1676">
        <v>307.81472416559131</v>
      </c>
      <c r="E1676">
        <f t="shared" ca="1" si="346"/>
        <v>299.8865232035152</v>
      </c>
      <c r="F1676">
        <f t="shared" ca="1" si="347"/>
        <v>299.63615896260757</v>
      </c>
      <c r="G1676" t="str">
        <f t="shared" ca="1" si="348"/>
        <v/>
      </c>
      <c r="H1676">
        <f t="shared" ca="1" si="350"/>
        <v>298.8231069731317</v>
      </c>
      <c r="I1676" s="4" t="str">
        <f t="shared" ca="1" si="351"/>
        <v/>
      </c>
      <c r="J1676">
        <f t="shared" ca="1" si="344"/>
        <v>100.62495750427492</v>
      </c>
      <c r="K1676">
        <f t="shared" ca="1" si="342"/>
        <v>126.86661380738708</v>
      </c>
      <c r="L1676">
        <f t="shared" ca="1" si="343"/>
        <v>0.20684446061556494</v>
      </c>
      <c r="M1676">
        <f t="shared" ca="1" si="352"/>
        <v>80.358964764556148</v>
      </c>
      <c r="N1676">
        <f t="shared" ca="1" si="353"/>
        <v>44.760649437555543</v>
      </c>
      <c r="O1676">
        <f t="shared" ca="1" si="354"/>
        <v>11.60398375397083</v>
      </c>
    </row>
    <row r="1677" spans="1:15" x14ac:dyDescent="0.2">
      <c r="A1677">
        <v>1676</v>
      </c>
      <c r="B1677" s="2">
        <f t="shared" si="349"/>
        <v>41854</v>
      </c>
      <c r="C1677">
        <f t="shared" si="345"/>
        <v>2014</v>
      </c>
      <c r="D1677">
        <v>307.24728879740792</v>
      </c>
      <c r="E1677">
        <f t="shared" ca="1" si="346"/>
        <v>300.25456148320984</v>
      </c>
      <c r="F1677">
        <f t="shared" ca="1" si="347"/>
        <v>300.03373851539305</v>
      </c>
      <c r="G1677" t="str">
        <f t="shared" ca="1" si="348"/>
        <v/>
      </c>
      <c r="H1677">
        <f t="shared" ca="1" si="350"/>
        <v>298.8231069731317</v>
      </c>
      <c r="I1677" s="4" t="str">
        <f t="shared" ca="1" si="351"/>
        <v/>
      </c>
      <c r="J1677">
        <f t="shared" ca="1" si="344"/>
        <v>100.62495750427492</v>
      </c>
      <c r="K1677">
        <f t="shared" ca="1" si="342"/>
        <v>126.86661380738708</v>
      </c>
      <c r="L1677">
        <f t="shared" ca="1" si="343"/>
        <v>0.20684446061556494</v>
      </c>
      <c r="M1677">
        <f t="shared" ca="1" si="352"/>
        <v>80.358964764556148</v>
      </c>
      <c r="N1677">
        <f t="shared" ca="1" si="353"/>
        <v>44.760649437555543</v>
      </c>
      <c r="O1677">
        <f t="shared" ca="1" si="354"/>
        <v>11.60398375397083</v>
      </c>
    </row>
    <row r="1678" spans="1:15" x14ac:dyDescent="0.2">
      <c r="A1678">
        <v>1677</v>
      </c>
      <c r="B1678" s="2">
        <f t="shared" si="349"/>
        <v>41855</v>
      </c>
      <c r="C1678">
        <f t="shared" si="345"/>
        <v>2014</v>
      </c>
      <c r="D1678">
        <v>305.66119160912325</v>
      </c>
      <c r="E1678">
        <f t="shared" ca="1" si="346"/>
        <v>300.52489298950547</v>
      </c>
      <c r="F1678">
        <f t="shared" ca="1" si="347"/>
        <v>300.36269408572809</v>
      </c>
      <c r="G1678" t="str">
        <f t="shared" ca="1" si="348"/>
        <v/>
      </c>
      <c r="H1678">
        <f t="shared" ca="1" si="350"/>
        <v>298.8231069731317</v>
      </c>
      <c r="I1678" s="4" t="str">
        <f t="shared" ca="1" si="351"/>
        <v/>
      </c>
      <c r="J1678">
        <f t="shared" ca="1" si="344"/>
        <v>100.62495750427492</v>
      </c>
      <c r="K1678">
        <f t="shared" ca="1" si="342"/>
        <v>126.86661380738708</v>
      </c>
      <c r="L1678">
        <f t="shared" ca="1" si="343"/>
        <v>0.20684446061556494</v>
      </c>
      <c r="M1678">
        <f t="shared" ca="1" si="352"/>
        <v>80.358964764556148</v>
      </c>
      <c r="N1678">
        <f t="shared" ca="1" si="353"/>
        <v>44.760649437555543</v>
      </c>
      <c r="O1678">
        <f t="shared" ca="1" si="354"/>
        <v>11.60398375397083</v>
      </c>
    </row>
    <row r="1679" spans="1:15" x14ac:dyDescent="0.2">
      <c r="A1679">
        <v>1678</v>
      </c>
      <c r="B1679" s="2">
        <f t="shared" si="349"/>
        <v>41856</v>
      </c>
      <c r="C1679">
        <f t="shared" si="345"/>
        <v>2014</v>
      </c>
      <c r="D1679">
        <v>309.26664299630255</v>
      </c>
      <c r="E1679">
        <f t="shared" ca="1" si="346"/>
        <v>300.96198048984536</v>
      </c>
      <c r="F1679">
        <f t="shared" ca="1" si="347"/>
        <v>300.69972798964142</v>
      </c>
      <c r="G1679" t="str">
        <f t="shared" ca="1" si="348"/>
        <v/>
      </c>
      <c r="H1679">
        <f t="shared" ca="1" si="350"/>
        <v>298.8231069731317</v>
      </c>
      <c r="I1679" s="4" t="str">
        <f t="shared" ca="1" si="351"/>
        <v/>
      </c>
      <c r="J1679">
        <f t="shared" ca="1" si="344"/>
        <v>100.62495750427492</v>
      </c>
      <c r="K1679">
        <f t="shared" ca="1" si="342"/>
        <v>126.86661380738708</v>
      </c>
      <c r="L1679">
        <f t="shared" ca="1" si="343"/>
        <v>0.20684446061556494</v>
      </c>
      <c r="M1679">
        <f t="shared" ca="1" si="352"/>
        <v>80.358964764556148</v>
      </c>
      <c r="N1679">
        <f t="shared" ca="1" si="353"/>
        <v>44.760649437555543</v>
      </c>
      <c r="O1679">
        <f t="shared" ca="1" si="354"/>
        <v>11.60398375397083</v>
      </c>
    </row>
    <row r="1680" spans="1:15" x14ac:dyDescent="0.2">
      <c r="A1680">
        <v>1679</v>
      </c>
      <c r="B1680" s="2">
        <f t="shared" si="349"/>
        <v>41857</v>
      </c>
      <c r="C1680">
        <f t="shared" si="345"/>
        <v>2014</v>
      </c>
      <c r="D1680">
        <v>316.26478498527706</v>
      </c>
      <c r="E1680">
        <f t="shared" ca="1" si="346"/>
        <v>301.72712071461694</v>
      </c>
      <c r="F1680">
        <f t="shared" ca="1" si="347"/>
        <v>301.26803657975398</v>
      </c>
      <c r="G1680" t="str">
        <f t="shared" ca="1" si="348"/>
        <v/>
      </c>
      <c r="H1680">
        <f t="shared" ca="1" si="350"/>
        <v>298.8231069731317</v>
      </c>
      <c r="I1680" s="4" t="str">
        <f t="shared" ca="1" si="351"/>
        <v/>
      </c>
      <c r="J1680">
        <f t="shared" ca="1" si="344"/>
        <v>100.62495750427492</v>
      </c>
      <c r="K1680">
        <f t="shared" ca="1" si="342"/>
        <v>126.86661380738708</v>
      </c>
      <c r="L1680">
        <f t="shared" ca="1" si="343"/>
        <v>0.20684446061556494</v>
      </c>
      <c r="M1680">
        <f t="shared" ca="1" si="352"/>
        <v>80.358964764556148</v>
      </c>
      <c r="N1680">
        <f t="shared" ca="1" si="353"/>
        <v>44.760649437555543</v>
      </c>
      <c r="O1680">
        <f t="shared" ca="1" si="354"/>
        <v>11.60398375397083</v>
      </c>
    </row>
    <row r="1681" spans="1:15" x14ac:dyDescent="0.2">
      <c r="A1681">
        <v>1680</v>
      </c>
      <c r="B1681" s="2">
        <f t="shared" si="349"/>
        <v>41858</v>
      </c>
      <c r="C1681">
        <f t="shared" si="345"/>
        <v>2014</v>
      </c>
      <c r="D1681">
        <v>317.88805993250395</v>
      </c>
      <c r="E1681">
        <f t="shared" ca="1" si="346"/>
        <v>302.53516767551127</v>
      </c>
      <c r="F1681">
        <f t="shared" ca="1" si="347"/>
        <v>302.05033949897467</v>
      </c>
      <c r="G1681" t="str">
        <f t="shared" ca="1" si="348"/>
        <v/>
      </c>
      <c r="H1681">
        <f t="shared" ca="1" si="350"/>
        <v>298.8231069731317</v>
      </c>
      <c r="I1681" s="4" t="str">
        <f t="shared" ca="1" si="351"/>
        <v/>
      </c>
      <c r="J1681">
        <f t="shared" ca="1" si="344"/>
        <v>100.62495750427492</v>
      </c>
      <c r="K1681">
        <f t="shared" ca="1" si="342"/>
        <v>126.86661380738708</v>
      </c>
      <c r="L1681">
        <f t="shared" ca="1" si="343"/>
        <v>0.20684446061556494</v>
      </c>
      <c r="M1681">
        <f t="shared" ca="1" si="352"/>
        <v>80.358964764556148</v>
      </c>
      <c r="N1681">
        <f t="shared" ca="1" si="353"/>
        <v>44.760649437555543</v>
      </c>
      <c r="O1681">
        <f t="shared" ca="1" si="354"/>
        <v>11.60398375397083</v>
      </c>
    </row>
    <row r="1682" spans="1:15" x14ac:dyDescent="0.2">
      <c r="A1682">
        <v>1681</v>
      </c>
      <c r="B1682" s="2">
        <f t="shared" si="349"/>
        <v>41859</v>
      </c>
      <c r="C1682">
        <f t="shared" si="345"/>
        <v>2014</v>
      </c>
      <c r="D1682">
        <v>310.95163795863192</v>
      </c>
      <c r="E1682">
        <f t="shared" ca="1" si="346"/>
        <v>302.95599118966732</v>
      </c>
      <c r="F1682">
        <f t="shared" ca="1" si="347"/>
        <v>302.70349708117368</v>
      </c>
      <c r="G1682" t="str">
        <f t="shared" ca="1" si="348"/>
        <v/>
      </c>
      <c r="H1682">
        <f t="shared" ca="1" si="350"/>
        <v>298.8231069731317</v>
      </c>
      <c r="I1682" s="4" t="str">
        <f t="shared" ca="1" si="351"/>
        <v/>
      </c>
      <c r="J1682">
        <f t="shared" ca="1" si="344"/>
        <v>100.62495750427492</v>
      </c>
      <c r="K1682">
        <f t="shared" ca="1" si="342"/>
        <v>126.86661380738708</v>
      </c>
      <c r="L1682">
        <f t="shared" ca="1" si="343"/>
        <v>0.20684446061556494</v>
      </c>
      <c r="M1682">
        <f t="shared" ca="1" si="352"/>
        <v>80.358964764556148</v>
      </c>
      <c r="N1682">
        <f t="shared" ca="1" si="353"/>
        <v>44.760649437555543</v>
      </c>
      <c r="O1682">
        <f t="shared" ca="1" si="354"/>
        <v>11.60398375397083</v>
      </c>
    </row>
    <row r="1683" spans="1:15" x14ac:dyDescent="0.2">
      <c r="A1683">
        <v>1682</v>
      </c>
      <c r="B1683" s="2">
        <f t="shared" si="349"/>
        <v>41860</v>
      </c>
      <c r="C1683">
        <f t="shared" si="345"/>
        <v>2014</v>
      </c>
      <c r="D1683">
        <v>311.77038210404646</v>
      </c>
      <c r="E1683">
        <f t="shared" ca="1" si="346"/>
        <v>303.39671073538631</v>
      </c>
      <c r="F1683">
        <f t="shared" ca="1" si="347"/>
        <v>303.13227900795488</v>
      </c>
      <c r="G1683" t="str">
        <f t="shared" ca="1" si="348"/>
        <v/>
      </c>
      <c r="H1683">
        <f t="shared" ca="1" si="350"/>
        <v>298.8231069731317</v>
      </c>
      <c r="I1683" s="4" t="str">
        <f t="shared" ca="1" si="351"/>
        <v/>
      </c>
      <c r="J1683">
        <f t="shared" ca="1" si="344"/>
        <v>100.62495750427492</v>
      </c>
      <c r="K1683">
        <f t="shared" ca="1" si="342"/>
        <v>126.86661380738708</v>
      </c>
      <c r="L1683">
        <f t="shared" ca="1" si="343"/>
        <v>0.20684446061556494</v>
      </c>
      <c r="M1683">
        <f t="shared" ca="1" si="352"/>
        <v>80.358964764556148</v>
      </c>
      <c r="N1683">
        <f t="shared" ca="1" si="353"/>
        <v>44.760649437555543</v>
      </c>
      <c r="O1683">
        <f t="shared" ca="1" si="354"/>
        <v>11.60398375397083</v>
      </c>
    </row>
    <row r="1684" spans="1:15" x14ac:dyDescent="0.2">
      <c r="A1684">
        <v>1683</v>
      </c>
      <c r="B1684" s="2">
        <f t="shared" si="349"/>
        <v>41861</v>
      </c>
      <c r="C1684">
        <f t="shared" si="345"/>
        <v>2014</v>
      </c>
      <c r="D1684">
        <v>314.69743718327845</v>
      </c>
      <c r="E1684">
        <f t="shared" ca="1" si="346"/>
        <v>303.96174705778088</v>
      </c>
      <c r="F1684">
        <f t="shared" ca="1" si="347"/>
        <v>303.62272526434413</v>
      </c>
      <c r="G1684" t="str">
        <f t="shared" ca="1" si="348"/>
        <v/>
      </c>
      <c r="H1684">
        <f t="shared" ca="1" si="350"/>
        <v>298.8231069731317</v>
      </c>
      <c r="I1684" s="4" t="str">
        <f t="shared" ca="1" si="351"/>
        <v/>
      </c>
      <c r="J1684">
        <f t="shared" ca="1" si="344"/>
        <v>100.62495750427492</v>
      </c>
      <c r="K1684">
        <f t="shared" ca="1" si="342"/>
        <v>126.86661380738708</v>
      </c>
      <c r="L1684">
        <f t="shared" ca="1" si="343"/>
        <v>0.20684446061556494</v>
      </c>
      <c r="M1684">
        <f t="shared" ca="1" si="352"/>
        <v>80.358964764556148</v>
      </c>
      <c r="N1684">
        <f t="shared" ca="1" si="353"/>
        <v>44.760649437555543</v>
      </c>
      <c r="O1684">
        <f t="shared" ca="1" si="354"/>
        <v>11.60398375397083</v>
      </c>
    </row>
    <row r="1685" spans="1:15" x14ac:dyDescent="0.2">
      <c r="A1685">
        <v>1684</v>
      </c>
      <c r="B1685" s="2">
        <f t="shared" si="349"/>
        <v>41862</v>
      </c>
      <c r="C1685">
        <f t="shared" si="345"/>
        <v>2014</v>
      </c>
      <c r="D1685">
        <v>318.29539195154183</v>
      </c>
      <c r="E1685">
        <f t="shared" ca="1" si="346"/>
        <v>304.67842930246894</v>
      </c>
      <c r="F1685">
        <f t="shared" ca="1" si="347"/>
        <v>304.24841995565612</v>
      </c>
      <c r="G1685" t="str">
        <f t="shared" ca="1" si="348"/>
        <v/>
      </c>
      <c r="H1685">
        <f t="shared" ca="1" si="350"/>
        <v>298.8231069731317</v>
      </c>
      <c r="I1685" s="4" t="str">
        <f t="shared" ca="1" si="351"/>
        <v/>
      </c>
      <c r="J1685">
        <f t="shared" ca="1" si="344"/>
        <v>100.62495750427492</v>
      </c>
      <c r="K1685">
        <f t="shared" ca="1" si="342"/>
        <v>126.86661380738708</v>
      </c>
      <c r="L1685">
        <f t="shared" ca="1" si="343"/>
        <v>0.20684446061556494</v>
      </c>
      <c r="M1685">
        <f t="shared" ca="1" si="352"/>
        <v>80.358964764556148</v>
      </c>
      <c r="N1685">
        <f t="shared" ca="1" si="353"/>
        <v>44.760649437555543</v>
      </c>
      <c r="O1685">
        <f t="shared" ca="1" si="354"/>
        <v>11.60398375397083</v>
      </c>
    </row>
    <row r="1686" spans="1:15" x14ac:dyDescent="0.2">
      <c r="A1686">
        <v>1685</v>
      </c>
      <c r="B1686" s="2">
        <f t="shared" si="349"/>
        <v>41863</v>
      </c>
      <c r="C1686">
        <f t="shared" si="345"/>
        <v>2014</v>
      </c>
      <c r="D1686">
        <v>320.79003808027107</v>
      </c>
      <c r="E1686">
        <f t="shared" ca="1" si="346"/>
        <v>305.48400974135905</v>
      </c>
      <c r="F1686">
        <f t="shared" ca="1" si="347"/>
        <v>305.00066147802499</v>
      </c>
      <c r="G1686" t="str">
        <f t="shared" ca="1" si="348"/>
        <v/>
      </c>
      <c r="H1686">
        <f t="shared" ca="1" si="350"/>
        <v>298.8231069731317</v>
      </c>
      <c r="I1686" s="4" t="str">
        <f t="shared" ca="1" si="351"/>
        <v/>
      </c>
      <c r="J1686">
        <f t="shared" ca="1" si="344"/>
        <v>100.62495750427492</v>
      </c>
      <c r="K1686">
        <f t="shared" ca="1" si="342"/>
        <v>126.86661380738708</v>
      </c>
      <c r="L1686">
        <f t="shared" ca="1" si="343"/>
        <v>0.20684446061556494</v>
      </c>
      <c r="M1686">
        <f t="shared" ca="1" si="352"/>
        <v>80.358964764556148</v>
      </c>
      <c r="N1686">
        <f t="shared" ca="1" si="353"/>
        <v>44.760649437555543</v>
      </c>
      <c r="O1686">
        <f t="shared" ca="1" si="354"/>
        <v>11.60398375397083</v>
      </c>
    </row>
    <row r="1687" spans="1:15" x14ac:dyDescent="0.2">
      <c r="A1687">
        <v>1686</v>
      </c>
      <c r="B1687" s="2">
        <f t="shared" si="349"/>
        <v>41864</v>
      </c>
      <c r="C1687">
        <f t="shared" si="345"/>
        <v>2014</v>
      </c>
      <c r="D1687">
        <v>325.26228852936367</v>
      </c>
      <c r="E1687">
        <f t="shared" ca="1" si="346"/>
        <v>306.47292368075927</v>
      </c>
      <c r="F1687">
        <f t="shared" ca="1" si="347"/>
        <v>305.87957531711913</v>
      </c>
      <c r="G1687" t="str">
        <f t="shared" ca="1" si="348"/>
        <v/>
      </c>
      <c r="H1687">
        <f t="shared" ca="1" si="350"/>
        <v>298.8231069731317</v>
      </c>
      <c r="I1687" s="4" t="str">
        <f t="shared" ca="1" si="351"/>
        <v/>
      </c>
      <c r="J1687">
        <f t="shared" ca="1" si="344"/>
        <v>100.62495750427492</v>
      </c>
      <c r="K1687">
        <f t="shared" ca="1" si="342"/>
        <v>126.86661380738708</v>
      </c>
      <c r="L1687">
        <f t="shared" ca="1" si="343"/>
        <v>0.20684446061556494</v>
      </c>
      <c r="M1687">
        <f t="shared" ca="1" si="352"/>
        <v>80.358964764556148</v>
      </c>
      <c r="N1687">
        <f t="shared" ca="1" si="353"/>
        <v>44.760649437555543</v>
      </c>
      <c r="O1687">
        <f t="shared" ca="1" si="354"/>
        <v>11.60398375397083</v>
      </c>
    </row>
    <row r="1688" spans="1:15" x14ac:dyDescent="0.2">
      <c r="A1688">
        <v>1687</v>
      </c>
      <c r="B1688" s="2">
        <f t="shared" si="349"/>
        <v>41865</v>
      </c>
      <c r="C1688">
        <f t="shared" si="345"/>
        <v>2014</v>
      </c>
      <c r="D1688">
        <v>327.94452396669055</v>
      </c>
      <c r="E1688">
        <f t="shared" ca="1" si="346"/>
        <v>307.54650369505578</v>
      </c>
      <c r="F1688">
        <f t="shared" ca="1" si="347"/>
        <v>306.9023556864779</v>
      </c>
      <c r="G1688" t="str">
        <f t="shared" ca="1" si="348"/>
        <v/>
      </c>
      <c r="H1688">
        <f t="shared" ca="1" si="350"/>
        <v>298.8231069731317</v>
      </c>
      <c r="I1688" s="4" t="str">
        <f t="shared" ca="1" si="351"/>
        <v/>
      </c>
      <c r="J1688">
        <f t="shared" ca="1" si="344"/>
        <v>100.62495750427492</v>
      </c>
      <c r="K1688">
        <f t="shared" ca="1" si="342"/>
        <v>126.86661380738708</v>
      </c>
      <c r="L1688">
        <f t="shared" ca="1" si="343"/>
        <v>0.20684446061556494</v>
      </c>
      <c r="M1688">
        <f t="shared" ca="1" si="352"/>
        <v>80.358964764556148</v>
      </c>
      <c r="N1688">
        <f t="shared" ca="1" si="353"/>
        <v>44.760649437555543</v>
      </c>
      <c r="O1688">
        <f t="shared" ca="1" si="354"/>
        <v>11.60398375397083</v>
      </c>
    </row>
    <row r="1689" spans="1:15" x14ac:dyDescent="0.2">
      <c r="A1689">
        <v>1688</v>
      </c>
      <c r="B1689" s="2">
        <f t="shared" si="349"/>
        <v>41866</v>
      </c>
      <c r="C1689">
        <f t="shared" si="345"/>
        <v>2014</v>
      </c>
      <c r="D1689">
        <v>322.95543620466003</v>
      </c>
      <c r="E1689">
        <f t="shared" ca="1" si="346"/>
        <v>308.31695032053597</v>
      </c>
      <c r="F1689">
        <f t="shared" ca="1" si="347"/>
        <v>307.85468234524785</v>
      </c>
      <c r="G1689" t="str">
        <f t="shared" ca="1" si="348"/>
        <v/>
      </c>
      <c r="H1689">
        <f t="shared" ca="1" si="350"/>
        <v>298.8231069731317</v>
      </c>
      <c r="I1689" s="4" t="str">
        <f t="shared" ca="1" si="351"/>
        <v/>
      </c>
      <c r="J1689">
        <f t="shared" ca="1" si="344"/>
        <v>100.62495750427492</v>
      </c>
      <c r="K1689">
        <f t="shared" ca="1" si="342"/>
        <v>126.86661380738708</v>
      </c>
      <c r="L1689">
        <f t="shared" ca="1" si="343"/>
        <v>0.20684446061556494</v>
      </c>
      <c r="M1689">
        <f t="shared" ca="1" si="352"/>
        <v>80.358964764556148</v>
      </c>
      <c r="N1689">
        <f t="shared" ca="1" si="353"/>
        <v>44.760649437555543</v>
      </c>
      <c r="O1689">
        <f t="shared" ca="1" si="354"/>
        <v>11.60398375397083</v>
      </c>
    </row>
    <row r="1690" spans="1:15" x14ac:dyDescent="0.2">
      <c r="A1690">
        <v>1689</v>
      </c>
      <c r="B1690" s="2">
        <f t="shared" si="349"/>
        <v>41867</v>
      </c>
      <c r="C1690">
        <f t="shared" si="345"/>
        <v>2014</v>
      </c>
      <c r="D1690">
        <v>335.00491323893141</v>
      </c>
      <c r="E1690">
        <f t="shared" ca="1" si="346"/>
        <v>309.65134846645572</v>
      </c>
      <c r="F1690">
        <f t="shared" ca="1" si="347"/>
        <v>308.85070957890389</v>
      </c>
      <c r="G1690" t="str">
        <f t="shared" ca="1" si="348"/>
        <v/>
      </c>
      <c r="H1690">
        <f t="shared" ca="1" si="350"/>
        <v>298.8231069731317</v>
      </c>
      <c r="I1690" s="4" t="str">
        <f t="shared" ca="1" si="351"/>
        <v/>
      </c>
      <c r="J1690">
        <f t="shared" ca="1" si="344"/>
        <v>100.62495750427492</v>
      </c>
      <c r="K1690">
        <f t="shared" ca="1" si="342"/>
        <v>126.86661380738708</v>
      </c>
      <c r="L1690">
        <f t="shared" ca="1" si="343"/>
        <v>0.20684446061556494</v>
      </c>
      <c r="M1690">
        <f t="shared" ca="1" si="352"/>
        <v>80.358964764556148</v>
      </c>
      <c r="N1690">
        <f t="shared" ca="1" si="353"/>
        <v>44.760649437555543</v>
      </c>
      <c r="O1690">
        <f t="shared" ca="1" si="354"/>
        <v>11.60398375397083</v>
      </c>
    </row>
    <row r="1691" spans="1:15" x14ac:dyDescent="0.2">
      <c r="A1691">
        <v>1690</v>
      </c>
      <c r="B1691" s="2">
        <f t="shared" si="349"/>
        <v>41868</v>
      </c>
      <c r="C1691">
        <f t="shared" si="345"/>
        <v>2014</v>
      </c>
      <c r="D1691">
        <v>334.30971731481208</v>
      </c>
      <c r="E1691">
        <f t="shared" ca="1" si="346"/>
        <v>310.88426690887349</v>
      </c>
      <c r="F1691">
        <f t="shared" ca="1" si="347"/>
        <v>310.14451584342282</v>
      </c>
      <c r="G1691" t="str">
        <f t="shared" ca="1" si="348"/>
        <v/>
      </c>
      <c r="H1691">
        <f t="shared" ca="1" si="350"/>
        <v>298.8231069731317</v>
      </c>
      <c r="I1691" s="4" t="str">
        <f t="shared" ca="1" si="351"/>
        <v/>
      </c>
      <c r="J1691">
        <f t="shared" ca="1" si="344"/>
        <v>100.62495750427492</v>
      </c>
      <c r="K1691">
        <f t="shared" ca="1" si="342"/>
        <v>126.86661380738708</v>
      </c>
      <c r="L1691">
        <f t="shared" ca="1" si="343"/>
        <v>0.20684446061556494</v>
      </c>
      <c r="M1691">
        <f t="shared" ca="1" si="352"/>
        <v>80.358964764556148</v>
      </c>
      <c r="N1691">
        <f t="shared" ca="1" si="353"/>
        <v>44.760649437555543</v>
      </c>
      <c r="O1691">
        <f t="shared" ca="1" si="354"/>
        <v>11.60398375397083</v>
      </c>
    </row>
    <row r="1692" spans="1:15" x14ac:dyDescent="0.2">
      <c r="A1692">
        <v>1691</v>
      </c>
      <c r="B1692" s="2">
        <f t="shared" si="349"/>
        <v>41869</v>
      </c>
      <c r="C1692">
        <f t="shared" si="345"/>
        <v>2014</v>
      </c>
      <c r="D1692">
        <v>332.9208413215963</v>
      </c>
      <c r="E1692">
        <f t="shared" ca="1" si="346"/>
        <v>311.98609562950963</v>
      </c>
      <c r="F1692">
        <f t="shared" ca="1" si="347"/>
        <v>311.32499839712796</v>
      </c>
      <c r="G1692" t="str">
        <f t="shared" ca="1" si="348"/>
        <v/>
      </c>
      <c r="H1692">
        <f t="shared" ca="1" si="350"/>
        <v>298.8231069731317</v>
      </c>
      <c r="I1692" s="4" t="str">
        <f t="shared" ca="1" si="351"/>
        <v/>
      </c>
      <c r="J1692">
        <f t="shared" ca="1" si="344"/>
        <v>100.62495750427492</v>
      </c>
      <c r="K1692">
        <f t="shared" ref="K1692:K1755" ca="1" si="355">MAX(K1691,J1692)</f>
        <v>126.86661380738708</v>
      </c>
      <c r="L1692">
        <f t="shared" ref="L1692:L1755" ca="1" si="356">1-J1692/K1692</f>
        <v>0.20684446061556494</v>
      </c>
      <c r="M1692">
        <f t="shared" ca="1" si="352"/>
        <v>80.358964764556148</v>
      </c>
      <c r="N1692">
        <f t="shared" ca="1" si="353"/>
        <v>44.760649437555543</v>
      </c>
      <c r="O1692">
        <f t="shared" ca="1" si="354"/>
        <v>11.60398375397083</v>
      </c>
    </row>
    <row r="1693" spans="1:15" x14ac:dyDescent="0.2">
      <c r="A1693">
        <v>1692</v>
      </c>
      <c r="B1693" s="2">
        <f t="shared" si="349"/>
        <v>41870</v>
      </c>
      <c r="C1693">
        <f t="shared" si="345"/>
        <v>2014</v>
      </c>
      <c r="D1693">
        <v>338.55982932431016</v>
      </c>
      <c r="E1693">
        <f t="shared" ca="1" si="346"/>
        <v>313.31478231424967</v>
      </c>
      <c r="F1693">
        <f t="shared" ca="1" si="347"/>
        <v>312.51757030340565</v>
      </c>
      <c r="G1693" t="str">
        <f t="shared" ca="1" si="348"/>
        <v/>
      </c>
      <c r="H1693">
        <f t="shared" ca="1" si="350"/>
        <v>298.8231069731317</v>
      </c>
      <c r="I1693" s="4" t="str">
        <f t="shared" ca="1" si="351"/>
        <v/>
      </c>
      <c r="J1693">
        <f t="shared" ref="J1693:J1756" ca="1" si="357">IF(I1693&lt;&gt;"",J1692*(1+I1693),J1692)</f>
        <v>100.62495750427492</v>
      </c>
      <c r="K1693">
        <f t="shared" ca="1" si="355"/>
        <v>126.86661380738708</v>
      </c>
      <c r="L1693">
        <f t="shared" ca="1" si="356"/>
        <v>0.20684446061556494</v>
      </c>
      <c r="M1693">
        <f t="shared" ca="1" si="352"/>
        <v>80.358964764556148</v>
      </c>
      <c r="N1693">
        <f t="shared" ca="1" si="353"/>
        <v>44.760649437555543</v>
      </c>
      <c r="O1693">
        <f t="shared" ca="1" si="354"/>
        <v>11.60398375397083</v>
      </c>
    </row>
    <row r="1694" spans="1:15" x14ac:dyDescent="0.2">
      <c r="A1694">
        <v>1693</v>
      </c>
      <c r="B1694" s="2">
        <f t="shared" si="349"/>
        <v>41871</v>
      </c>
      <c r="C1694">
        <f t="shared" si="345"/>
        <v>2014</v>
      </c>
      <c r="D1694">
        <v>336.6409069650436</v>
      </c>
      <c r="E1694">
        <f t="shared" ca="1" si="346"/>
        <v>314.48108854678935</v>
      </c>
      <c r="F1694">
        <f t="shared" ca="1" si="347"/>
        <v>313.78130480726554</v>
      </c>
      <c r="G1694" t="str">
        <f t="shared" ca="1" si="348"/>
        <v/>
      </c>
      <c r="H1694">
        <f t="shared" ca="1" si="350"/>
        <v>298.8231069731317</v>
      </c>
      <c r="I1694" s="4" t="str">
        <f t="shared" ca="1" si="351"/>
        <v/>
      </c>
      <c r="J1694">
        <f t="shared" ca="1" si="357"/>
        <v>100.62495750427492</v>
      </c>
      <c r="K1694">
        <f t="shared" ca="1" si="355"/>
        <v>126.86661380738708</v>
      </c>
      <c r="L1694">
        <f t="shared" ca="1" si="356"/>
        <v>0.20684446061556494</v>
      </c>
      <c r="M1694">
        <f t="shared" ca="1" si="352"/>
        <v>80.358964764556148</v>
      </c>
      <c r="N1694">
        <f t="shared" ca="1" si="353"/>
        <v>44.760649437555543</v>
      </c>
      <c r="O1694">
        <f t="shared" ca="1" si="354"/>
        <v>11.60398375397083</v>
      </c>
    </row>
    <row r="1695" spans="1:15" x14ac:dyDescent="0.2">
      <c r="A1695">
        <v>1694</v>
      </c>
      <c r="B1695" s="2">
        <f t="shared" si="349"/>
        <v>41872</v>
      </c>
      <c r="C1695">
        <f t="shared" si="345"/>
        <v>2014</v>
      </c>
      <c r="D1695">
        <v>338.76261094409756</v>
      </c>
      <c r="E1695">
        <f t="shared" ca="1" si="346"/>
        <v>315.6951646666547</v>
      </c>
      <c r="F1695">
        <f t="shared" ca="1" si="347"/>
        <v>314.96671899473552</v>
      </c>
      <c r="G1695" t="str">
        <f t="shared" ca="1" si="348"/>
        <v/>
      </c>
      <c r="H1695">
        <f t="shared" ca="1" si="350"/>
        <v>298.8231069731317</v>
      </c>
      <c r="I1695" s="4" t="str">
        <f t="shared" ca="1" si="351"/>
        <v/>
      </c>
      <c r="J1695">
        <f t="shared" ca="1" si="357"/>
        <v>100.62495750427492</v>
      </c>
      <c r="K1695">
        <f t="shared" ca="1" si="355"/>
        <v>126.86661380738708</v>
      </c>
      <c r="L1695">
        <f t="shared" ca="1" si="356"/>
        <v>0.20684446061556494</v>
      </c>
      <c r="M1695">
        <f t="shared" ca="1" si="352"/>
        <v>80.358964764556148</v>
      </c>
      <c r="N1695">
        <f t="shared" ca="1" si="353"/>
        <v>44.760649437555543</v>
      </c>
      <c r="O1695">
        <f t="shared" ca="1" si="354"/>
        <v>11.60398375397083</v>
      </c>
    </row>
    <row r="1696" spans="1:15" x14ac:dyDescent="0.2">
      <c r="A1696">
        <v>1695</v>
      </c>
      <c r="B1696" s="2">
        <f t="shared" si="349"/>
        <v>41873</v>
      </c>
      <c r="C1696">
        <f t="shared" si="345"/>
        <v>2014</v>
      </c>
      <c r="D1696">
        <v>334.47699172117666</v>
      </c>
      <c r="E1696">
        <f t="shared" ca="1" si="346"/>
        <v>316.63425601938081</v>
      </c>
      <c r="F1696">
        <f t="shared" ca="1" si="347"/>
        <v>316.07080120774515</v>
      </c>
      <c r="G1696" t="str">
        <f t="shared" ca="1" si="348"/>
        <v/>
      </c>
      <c r="H1696">
        <f t="shared" ca="1" si="350"/>
        <v>298.8231069731317</v>
      </c>
      <c r="I1696" s="4" t="str">
        <f t="shared" ca="1" si="351"/>
        <v/>
      </c>
      <c r="J1696">
        <f t="shared" ca="1" si="357"/>
        <v>100.62495750427492</v>
      </c>
      <c r="K1696">
        <f t="shared" ca="1" si="355"/>
        <v>126.86661380738708</v>
      </c>
      <c r="L1696">
        <f t="shared" ca="1" si="356"/>
        <v>0.20684446061556494</v>
      </c>
      <c r="M1696">
        <f t="shared" ca="1" si="352"/>
        <v>80.358964764556148</v>
      </c>
      <c r="N1696">
        <f t="shared" ca="1" si="353"/>
        <v>44.760649437555543</v>
      </c>
      <c r="O1696">
        <f t="shared" ca="1" si="354"/>
        <v>11.60398375397083</v>
      </c>
    </row>
    <row r="1697" spans="1:15" x14ac:dyDescent="0.2">
      <c r="A1697">
        <v>1696</v>
      </c>
      <c r="B1697" s="2">
        <f t="shared" si="349"/>
        <v>41874</v>
      </c>
      <c r="C1697">
        <f t="shared" si="345"/>
        <v>2014</v>
      </c>
      <c r="D1697">
        <v>339.46825517253103</v>
      </c>
      <c r="E1697">
        <f t="shared" ca="1" si="346"/>
        <v>317.77595597703828</v>
      </c>
      <c r="F1697">
        <f t="shared" ca="1" si="347"/>
        <v>317.09093600244381</v>
      </c>
      <c r="G1697" t="str">
        <f t="shared" ca="1" si="348"/>
        <v/>
      </c>
      <c r="H1697">
        <f t="shared" ca="1" si="350"/>
        <v>298.8231069731317</v>
      </c>
      <c r="I1697" s="4" t="str">
        <f t="shared" ca="1" si="351"/>
        <v/>
      </c>
      <c r="J1697">
        <f t="shared" ca="1" si="357"/>
        <v>100.62495750427492</v>
      </c>
      <c r="K1697">
        <f t="shared" ca="1" si="355"/>
        <v>126.86661380738708</v>
      </c>
      <c r="L1697">
        <f t="shared" ca="1" si="356"/>
        <v>0.20684446061556494</v>
      </c>
      <c r="M1697">
        <f t="shared" ca="1" si="352"/>
        <v>80.358964764556148</v>
      </c>
      <c r="N1697">
        <f t="shared" ca="1" si="353"/>
        <v>44.760649437555543</v>
      </c>
      <c r="O1697">
        <f t="shared" ca="1" si="354"/>
        <v>11.60398375397083</v>
      </c>
    </row>
    <row r="1698" spans="1:15" x14ac:dyDescent="0.2">
      <c r="A1698">
        <v>1697</v>
      </c>
      <c r="B1698" s="2">
        <f t="shared" si="349"/>
        <v>41875</v>
      </c>
      <c r="C1698">
        <f t="shared" si="345"/>
        <v>2014</v>
      </c>
      <c r="D1698">
        <v>341.59702124794734</v>
      </c>
      <c r="E1698">
        <f t="shared" ca="1" si="346"/>
        <v>318.96700924058371</v>
      </c>
      <c r="F1698">
        <f t="shared" ca="1" si="347"/>
        <v>318.25237728245645</v>
      </c>
      <c r="G1698" t="str">
        <f t="shared" ca="1" si="348"/>
        <v/>
      </c>
      <c r="H1698">
        <f t="shared" ca="1" si="350"/>
        <v>298.8231069731317</v>
      </c>
      <c r="I1698" s="4" t="str">
        <f t="shared" ca="1" si="351"/>
        <v/>
      </c>
      <c r="J1698">
        <f t="shared" ca="1" si="357"/>
        <v>100.62495750427492</v>
      </c>
      <c r="K1698">
        <f t="shared" ca="1" si="355"/>
        <v>126.86661380738708</v>
      </c>
      <c r="L1698">
        <f t="shared" ca="1" si="356"/>
        <v>0.20684446061556494</v>
      </c>
      <c r="M1698">
        <f t="shared" ca="1" si="352"/>
        <v>80.358964764556148</v>
      </c>
      <c r="N1698">
        <f t="shared" ca="1" si="353"/>
        <v>44.760649437555543</v>
      </c>
      <c r="O1698">
        <f t="shared" ca="1" si="354"/>
        <v>11.60398375397083</v>
      </c>
    </row>
    <row r="1699" spans="1:15" x14ac:dyDescent="0.2">
      <c r="A1699">
        <v>1698</v>
      </c>
      <c r="B1699" s="2">
        <f t="shared" si="349"/>
        <v>41876</v>
      </c>
      <c r="C1699">
        <f t="shared" si="345"/>
        <v>2014</v>
      </c>
      <c r="D1699">
        <v>339.84261249619038</v>
      </c>
      <c r="E1699">
        <f t="shared" ca="1" si="346"/>
        <v>320.01078940336407</v>
      </c>
      <c r="F1699">
        <f t="shared" ca="1" si="347"/>
        <v>319.38452130569584</v>
      </c>
      <c r="G1699" t="str">
        <f t="shared" ca="1" si="348"/>
        <v/>
      </c>
      <c r="H1699">
        <f t="shared" ca="1" si="350"/>
        <v>298.8231069731317</v>
      </c>
      <c r="I1699" s="4" t="str">
        <f t="shared" ca="1" si="351"/>
        <v/>
      </c>
      <c r="J1699">
        <f t="shared" ca="1" si="357"/>
        <v>100.62495750427492</v>
      </c>
      <c r="K1699">
        <f t="shared" ca="1" si="355"/>
        <v>126.86661380738708</v>
      </c>
      <c r="L1699">
        <f t="shared" ca="1" si="356"/>
        <v>0.20684446061556494</v>
      </c>
      <c r="M1699">
        <f t="shared" ca="1" si="352"/>
        <v>80.358964764556148</v>
      </c>
      <c r="N1699">
        <f t="shared" ca="1" si="353"/>
        <v>44.760649437555543</v>
      </c>
      <c r="O1699">
        <f t="shared" ca="1" si="354"/>
        <v>11.60398375397083</v>
      </c>
    </row>
    <row r="1700" spans="1:15" x14ac:dyDescent="0.2">
      <c r="A1700">
        <v>1699</v>
      </c>
      <c r="B1700" s="2">
        <f t="shared" si="349"/>
        <v>41877</v>
      </c>
      <c r="C1700">
        <f t="shared" si="345"/>
        <v>2014</v>
      </c>
      <c r="D1700">
        <v>343.87176865527658</v>
      </c>
      <c r="E1700">
        <f t="shared" ca="1" si="346"/>
        <v>321.20383836595971</v>
      </c>
      <c r="F1700">
        <f t="shared" ca="1" si="347"/>
        <v>320.48800898840233</v>
      </c>
      <c r="G1700" t="str">
        <f t="shared" ca="1" si="348"/>
        <v/>
      </c>
      <c r="H1700">
        <f t="shared" ca="1" si="350"/>
        <v>298.8231069731317</v>
      </c>
      <c r="I1700" s="4" t="str">
        <f t="shared" ca="1" si="351"/>
        <v/>
      </c>
      <c r="J1700">
        <f t="shared" ca="1" si="357"/>
        <v>100.62495750427492</v>
      </c>
      <c r="K1700">
        <f t="shared" ca="1" si="355"/>
        <v>126.86661380738708</v>
      </c>
      <c r="L1700">
        <f t="shared" ca="1" si="356"/>
        <v>0.20684446061556494</v>
      </c>
      <c r="M1700">
        <f t="shared" ca="1" si="352"/>
        <v>80.358964764556148</v>
      </c>
      <c r="N1700">
        <f t="shared" ca="1" si="353"/>
        <v>44.760649437555543</v>
      </c>
      <c r="O1700">
        <f t="shared" ca="1" si="354"/>
        <v>11.60398375397083</v>
      </c>
    </row>
    <row r="1701" spans="1:15" x14ac:dyDescent="0.2">
      <c r="A1701">
        <v>1700</v>
      </c>
      <c r="B1701" s="2">
        <f t="shared" si="349"/>
        <v>41878</v>
      </c>
      <c r="C1701">
        <f t="shared" si="345"/>
        <v>2014</v>
      </c>
      <c r="D1701">
        <v>344.35620819383405</v>
      </c>
      <c r="E1701">
        <f t="shared" ca="1" si="346"/>
        <v>322.36145685735346</v>
      </c>
      <c r="F1701">
        <f t="shared" ca="1" si="347"/>
        <v>321.66688576251721</v>
      </c>
      <c r="G1701" t="str">
        <f t="shared" ca="1" si="348"/>
        <v/>
      </c>
      <c r="H1701">
        <f t="shared" ca="1" si="350"/>
        <v>298.8231069731317</v>
      </c>
      <c r="I1701" s="4" t="str">
        <f t="shared" ca="1" si="351"/>
        <v/>
      </c>
      <c r="J1701">
        <f t="shared" ca="1" si="357"/>
        <v>100.62495750427492</v>
      </c>
      <c r="K1701">
        <f t="shared" ca="1" si="355"/>
        <v>126.86661380738708</v>
      </c>
      <c r="L1701">
        <f t="shared" ca="1" si="356"/>
        <v>0.20684446061556494</v>
      </c>
      <c r="M1701">
        <f t="shared" ca="1" si="352"/>
        <v>80.358964764556148</v>
      </c>
      <c r="N1701">
        <f t="shared" ca="1" si="353"/>
        <v>44.760649437555543</v>
      </c>
      <c r="O1701">
        <f t="shared" ca="1" si="354"/>
        <v>11.60398375397083</v>
      </c>
    </row>
    <row r="1702" spans="1:15" x14ac:dyDescent="0.2">
      <c r="A1702">
        <v>1701</v>
      </c>
      <c r="B1702" s="2">
        <f t="shared" si="349"/>
        <v>41879</v>
      </c>
      <c r="C1702">
        <f t="shared" si="345"/>
        <v>2014</v>
      </c>
      <c r="D1702">
        <v>345.84090496124918</v>
      </c>
      <c r="E1702">
        <f t="shared" ca="1" si="346"/>
        <v>323.53542926254823</v>
      </c>
      <c r="F1702">
        <f t="shared" ca="1" si="347"/>
        <v>322.83104581943138</v>
      </c>
      <c r="G1702" t="str">
        <f t="shared" ca="1" si="348"/>
        <v/>
      </c>
      <c r="H1702">
        <f t="shared" ca="1" si="350"/>
        <v>298.8231069731317</v>
      </c>
      <c r="I1702" s="4" t="str">
        <f t="shared" ca="1" si="351"/>
        <v/>
      </c>
      <c r="J1702">
        <f t="shared" ca="1" si="357"/>
        <v>100.62495750427492</v>
      </c>
      <c r="K1702">
        <f t="shared" ca="1" si="355"/>
        <v>126.86661380738708</v>
      </c>
      <c r="L1702">
        <f t="shared" ca="1" si="356"/>
        <v>0.20684446061556494</v>
      </c>
      <c r="M1702">
        <f t="shared" ca="1" si="352"/>
        <v>80.358964764556148</v>
      </c>
      <c r="N1702">
        <f t="shared" ca="1" si="353"/>
        <v>44.760649437555543</v>
      </c>
      <c r="O1702">
        <f t="shared" ca="1" si="354"/>
        <v>11.60398375397083</v>
      </c>
    </row>
    <row r="1703" spans="1:15" x14ac:dyDescent="0.2">
      <c r="A1703">
        <v>1702</v>
      </c>
      <c r="B1703" s="2">
        <f t="shared" si="349"/>
        <v>41880</v>
      </c>
      <c r="C1703">
        <f t="shared" si="345"/>
        <v>2014</v>
      </c>
      <c r="D1703">
        <v>340.89027411225914</v>
      </c>
      <c r="E1703">
        <f t="shared" ca="1" si="346"/>
        <v>324.40317150503381</v>
      </c>
      <c r="F1703">
        <f t="shared" ca="1" si="347"/>
        <v>323.88252615954241</v>
      </c>
      <c r="G1703" t="str">
        <f t="shared" ca="1" si="348"/>
        <v/>
      </c>
      <c r="H1703">
        <f t="shared" ca="1" si="350"/>
        <v>298.8231069731317</v>
      </c>
      <c r="I1703" s="4" t="str">
        <f t="shared" ca="1" si="351"/>
        <v/>
      </c>
      <c r="J1703">
        <f t="shared" ca="1" si="357"/>
        <v>100.62495750427492</v>
      </c>
      <c r="K1703">
        <f t="shared" ca="1" si="355"/>
        <v>126.86661380738708</v>
      </c>
      <c r="L1703">
        <f t="shared" ca="1" si="356"/>
        <v>0.20684446061556494</v>
      </c>
      <c r="M1703">
        <f t="shared" ca="1" si="352"/>
        <v>80.358964764556148</v>
      </c>
      <c r="N1703">
        <f t="shared" ca="1" si="353"/>
        <v>44.760649437555543</v>
      </c>
      <c r="O1703">
        <f t="shared" ca="1" si="354"/>
        <v>11.60398375397083</v>
      </c>
    </row>
    <row r="1704" spans="1:15" x14ac:dyDescent="0.2">
      <c r="A1704">
        <v>1703</v>
      </c>
      <c r="B1704" s="2">
        <f t="shared" si="349"/>
        <v>41881</v>
      </c>
      <c r="C1704">
        <f t="shared" si="345"/>
        <v>2014</v>
      </c>
      <c r="D1704">
        <v>337.58346842500436</v>
      </c>
      <c r="E1704">
        <f t="shared" ca="1" si="346"/>
        <v>325.06218635103232</v>
      </c>
      <c r="F1704">
        <f t="shared" ca="1" si="347"/>
        <v>324.6667774434332</v>
      </c>
      <c r="G1704" t="str">
        <f t="shared" ca="1" si="348"/>
        <v/>
      </c>
      <c r="H1704">
        <f t="shared" ca="1" si="350"/>
        <v>298.8231069731317</v>
      </c>
      <c r="I1704" s="4" t="str">
        <f t="shared" ca="1" si="351"/>
        <v/>
      </c>
      <c r="J1704">
        <f t="shared" ca="1" si="357"/>
        <v>100.62495750427492</v>
      </c>
      <c r="K1704">
        <f t="shared" ca="1" si="355"/>
        <v>126.86661380738708</v>
      </c>
      <c r="L1704">
        <f t="shared" ca="1" si="356"/>
        <v>0.20684446061556494</v>
      </c>
      <c r="M1704">
        <f t="shared" ca="1" si="352"/>
        <v>80.358964764556148</v>
      </c>
      <c r="N1704">
        <f t="shared" ca="1" si="353"/>
        <v>44.760649437555543</v>
      </c>
      <c r="O1704">
        <f t="shared" ca="1" si="354"/>
        <v>11.60398375397083</v>
      </c>
    </row>
    <row r="1705" spans="1:15" x14ac:dyDescent="0.2">
      <c r="A1705">
        <v>1704</v>
      </c>
      <c r="B1705" s="2">
        <f t="shared" si="349"/>
        <v>41882</v>
      </c>
      <c r="C1705">
        <f t="shared" si="345"/>
        <v>2014</v>
      </c>
      <c r="D1705">
        <v>335.58718059293102</v>
      </c>
      <c r="E1705">
        <f t="shared" ca="1" si="346"/>
        <v>325.58843606312723</v>
      </c>
      <c r="F1705">
        <f t="shared" ca="1" si="347"/>
        <v>325.27268623587025</v>
      </c>
      <c r="G1705" t="str">
        <f t="shared" ca="1" si="348"/>
        <v/>
      </c>
      <c r="H1705">
        <f t="shared" ca="1" si="350"/>
        <v>298.8231069731317</v>
      </c>
      <c r="I1705" s="4" t="str">
        <f t="shared" ca="1" si="351"/>
        <v/>
      </c>
      <c r="J1705">
        <f t="shared" ca="1" si="357"/>
        <v>100.62495750427492</v>
      </c>
      <c r="K1705">
        <f t="shared" ca="1" si="355"/>
        <v>126.86661380738708</v>
      </c>
      <c r="L1705">
        <f t="shared" ca="1" si="356"/>
        <v>0.20684446061556494</v>
      </c>
      <c r="M1705">
        <f t="shared" ca="1" si="352"/>
        <v>80.358964764556148</v>
      </c>
      <c r="N1705">
        <f t="shared" ca="1" si="353"/>
        <v>44.760649437555543</v>
      </c>
      <c r="O1705">
        <f t="shared" ca="1" si="354"/>
        <v>11.60398375397083</v>
      </c>
    </row>
    <row r="1706" spans="1:15" x14ac:dyDescent="0.2">
      <c r="A1706">
        <v>1705</v>
      </c>
      <c r="B1706" s="2">
        <f t="shared" si="349"/>
        <v>41883</v>
      </c>
      <c r="C1706">
        <f t="shared" si="345"/>
        <v>2014</v>
      </c>
      <c r="D1706">
        <v>333.60475539497679</v>
      </c>
      <c r="E1706">
        <f t="shared" ca="1" si="346"/>
        <v>325.98925202971969</v>
      </c>
      <c r="F1706">
        <f t="shared" ca="1" si="347"/>
        <v>325.74876244976423</v>
      </c>
      <c r="G1706" t="str">
        <f t="shared" ca="1" si="348"/>
        <v/>
      </c>
      <c r="H1706">
        <f t="shared" ca="1" si="350"/>
        <v>298.8231069731317</v>
      </c>
      <c r="I1706" s="4" t="str">
        <f t="shared" ca="1" si="351"/>
        <v/>
      </c>
      <c r="J1706">
        <f t="shared" ca="1" si="357"/>
        <v>100.62495750427492</v>
      </c>
      <c r="K1706">
        <f t="shared" ca="1" si="355"/>
        <v>126.86661380738708</v>
      </c>
      <c r="L1706">
        <f t="shared" ca="1" si="356"/>
        <v>0.20684446061556494</v>
      </c>
      <c r="M1706">
        <f t="shared" ca="1" si="352"/>
        <v>80.358964764556148</v>
      </c>
      <c r="N1706">
        <f t="shared" ca="1" si="353"/>
        <v>44.760649437555543</v>
      </c>
      <c r="O1706">
        <f t="shared" ca="1" si="354"/>
        <v>11.60398375397083</v>
      </c>
    </row>
    <row r="1707" spans="1:15" x14ac:dyDescent="0.2">
      <c r="A1707">
        <v>1706</v>
      </c>
      <c r="B1707" s="2">
        <f t="shared" si="349"/>
        <v>41884</v>
      </c>
      <c r="C1707">
        <f t="shared" si="345"/>
        <v>2014</v>
      </c>
      <c r="D1707">
        <v>334.35236866573888</v>
      </c>
      <c r="E1707">
        <f t="shared" ca="1" si="346"/>
        <v>326.40740786152065</v>
      </c>
      <c r="F1707">
        <f t="shared" ca="1" si="347"/>
        <v>326.15651436244008</v>
      </c>
      <c r="G1707" t="str">
        <f t="shared" ca="1" si="348"/>
        <v/>
      </c>
      <c r="H1707">
        <f t="shared" ca="1" si="350"/>
        <v>298.8231069731317</v>
      </c>
      <c r="I1707" s="4" t="str">
        <f t="shared" ca="1" si="351"/>
        <v/>
      </c>
      <c r="J1707">
        <f t="shared" ca="1" si="357"/>
        <v>100.62495750427492</v>
      </c>
      <c r="K1707">
        <f t="shared" ca="1" si="355"/>
        <v>126.86661380738708</v>
      </c>
      <c r="L1707">
        <f t="shared" ca="1" si="356"/>
        <v>0.20684446061556494</v>
      </c>
      <c r="M1707">
        <f t="shared" ca="1" si="352"/>
        <v>80.358964764556148</v>
      </c>
      <c r="N1707">
        <f t="shared" ca="1" si="353"/>
        <v>44.760649437555543</v>
      </c>
      <c r="O1707">
        <f t="shared" ca="1" si="354"/>
        <v>11.60398375397083</v>
      </c>
    </row>
    <row r="1708" spans="1:15" x14ac:dyDescent="0.2">
      <c r="A1708">
        <v>1707</v>
      </c>
      <c r="B1708" s="2">
        <f t="shared" si="349"/>
        <v>41885</v>
      </c>
      <c r="C1708">
        <f t="shared" si="345"/>
        <v>2014</v>
      </c>
      <c r="D1708">
        <v>334.39478059302644</v>
      </c>
      <c r="E1708">
        <f t="shared" ca="1" si="346"/>
        <v>326.80677649809593</v>
      </c>
      <c r="F1708">
        <f t="shared" ca="1" si="347"/>
        <v>326.56715531615077</v>
      </c>
      <c r="G1708" t="str">
        <f t="shared" ca="1" si="348"/>
        <v/>
      </c>
      <c r="H1708">
        <f t="shared" ca="1" si="350"/>
        <v>298.8231069731317</v>
      </c>
      <c r="I1708" s="4" t="str">
        <f t="shared" ca="1" si="351"/>
        <v/>
      </c>
      <c r="J1708">
        <f t="shared" ca="1" si="357"/>
        <v>100.62495750427492</v>
      </c>
      <c r="K1708">
        <f t="shared" ca="1" si="355"/>
        <v>126.86661380738708</v>
      </c>
      <c r="L1708">
        <f t="shared" ca="1" si="356"/>
        <v>0.20684446061556494</v>
      </c>
      <c r="M1708">
        <f t="shared" ca="1" si="352"/>
        <v>80.358964764556148</v>
      </c>
      <c r="N1708">
        <f t="shared" ca="1" si="353"/>
        <v>44.760649437555543</v>
      </c>
      <c r="O1708">
        <f t="shared" ca="1" si="354"/>
        <v>11.60398375397083</v>
      </c>
    </row>
    <row r="1709" spans="1:15" x14ac:dyDescent="0.2">
      <c r="A1709">
        <v>1708</v>
      </c>
      <c r="B1709" s="2">
        <f t="shared" si="349"/>
        <v>41886</v>
      </c>
      <c r="C1709">
        <f t="shared" si="345"/>
        <v>2014</v>
      </c>
      <c r="D1709">
        <v>333.4286068605137</v>
      </c>
      <c r="E1709">
        <f t="shared" ca="1" si="346"/>
        <v>327.13786801621683</v>
      </c>
      <c r="F1709">
        <f t="shared" ca="1" si="347"/>
        <v>326.93921310534427</v>
      </c>
      <c r="G1709" t="str">
        <f t="shared" ca="1" si="348"/>
        <v/>
      </c>
      <c r="H1709">
        <f t="shared" ca="1" si="350"/>
        <v>298.8231069731317</v>
      </c>
      <c r="I1709" s="4" t="str">
        <f t="shared" ca="1" si="351"/>
        <v/>
      </c>
      <c r="J1709">
        <f t="shared" ca="1" si="357"/>
        <v>100.62495750427492</v>
      </c>
      <c r="K1709">
        <f t="shared" ca="1" si="355"/>
        <v>126.86661380738708</v>
      </c>
      <c r="L1709">
        <f t="shared" ca="1" si="356"/>
        <v>0.20684446061556494</v>
      </c>
      <c r="M1709">
        <f t="shared" ca="1" si="352"/>
        <v>80.358964764556148</v>
      </c>
      <c r="N1709">
        <f t="shared" ca="1" si="353"/>
        <v>44.760649437555543</v>
      </c>
      <c r="O1709">
        <f t="shared" ca="1" si="354"/>
        <v>11.60398375397083</v>
      </c>
    </row>
    <row r="1710" spans="1:15" x14ac:dyDescent="0.2">
      <c r="A1710">
        <v>1709</v>
      </c>
      <c r="B1710" s="2">
        <f t="shared" si="349"/>
        <v>41887</v>
      </c>
      <c r="C1710">
        <f t="shared" si="345"/>
        <v>2014</v>
      </c>
      <c r="D1710">
        <v>337.09231623142813</v>
      </c>
      <c r="E1710">
        <f t="shared" ca="1" si="346"/>
        <v>327.63559042697739</v>
      </c>
      <c r="F1710">
        <f t="shared" ca="1" si="347"/>
        <v>327.33695698052105</v>
      </c>
      <c r="G1710" t="str">
        <f t="shared" ca="1" si="348"/>
        <v/>
      </c>
      <c r="H1710">
        <f t="shared" ca="1" si="350"/>
        <v>298.8231069731317</v>
      </c>
      <c r="I1710" s="4" t="str">
        <f t="shared" ca="1" si="351"/>
        <v/>
      </c>
      <c r="J1710">
        <f t="shared" ca="1" si="357"/>
        <v>100.62495750427492</v>
      </c>
      <c r="K1710">
        <f t="shared" ca="1" si="355"/>
        <v>126.86661380738708</v>
      </c>
      <c r="L1710">
        <f t="shared" ca="1" si="356"/>
        <v>0.20684446061556494</v>
      </c>
      <c r="M1710">
        <f t="shared" ca="1" si="352"/>
        <v>80.358964764556148</v>
      </c>
      <c r="N1710">
        <f t="shared" ca="1" si="353"/>
        <v>44.760649437555543</v>
      </c>
      <c r="O1710">
        <f t="shared" ca="1" si="354"/>
        <v>11.60398375397083</v>
      </c>
    </row>
    <row r="1711" spans="1:15" x14ac:dyDescent="0.2">
      <c r="A1711">
        <v>1710</v>
      </c>
      <c r="B1711" s="2">
        <f t="shared" si="349"/>
        <v>41888</v>
      </c>
      <c r="C1711">
        <f t="shared" si="345"/>
        <v>2014</v>
      </c>
      <c r="D1711">
        <v>339.37172188384642</v>
      </c>
      <c r="E1711">
        <f t="shared" ca="1" si="346"/>
        <v>328.22239699982083</v>
      </c>
      <c r="F1711">
        <f t="shared" ca="1" si="347"/>
        <v>327.87031305611475</v>
      </c>
      <c r="G1711" t="str">
        <f t="shared" ca="1" si="348"/>
        <v/>
      </c>
      <c r="H1711">
        <f t="shared" ca="1" si="350"/>
        <v>298.8231069731317</v>
      </c>
      <c r="I1711" s="4" t="str">
        <f t="shared" ca="1" si="351"/>
        <v/>
      </c>
      <c r="J1711">
        <f t="shared" ca="1" si="357"/>
        <v>100.62495750427492</v>
      </c>
      <c r="K1711">
        <f t="shared" ca="1" si="355"/>
        <v>126.86661380738708</v>
      </c>
      <c r="L1711">
        <f t="shared" ca="1" si="356"/>
        <v>0.20684446061556494</v>
      </c>
      <c r="M1711">
        <f t="shared" ca="1" si="352"/>
        <v>80.358964764556148</v>
      </c>
      <c r="N1711">
        <f t="shared" ca="1" si="353"/>
        <v>44.760649437555543</v>
      </c>
      <c r="O1711">
        <f t="shared" ca="1" si="354"/>
        <v>11.60398375397083</v>
      </c>
    </row>
    <row r="1712" spans="1:15" x14ac:dyDescent="0.2">
      <c r="A1712">
        <v>1711</v>
      </c>
      <c r="B1712" s="2">
        <f t="shared" si="349"/>
        <v>41889</v>
      </c>
      <c r="C1712">
        <f t="shared" si="345"/>
        <v>2014</v>
      </c>
      <c r="D1712">
        <v>345.60298569661791</v>
      </c>
      <c r="E1712">
        <f t="shared" ca="1" si="346"/>
        <v>329.09142643466066</v>
      </c>
      <c r="F1712">
        <f t="shared" ca="1" si="347"/>
        <v>328.5700087737568</v>
      </c>
      <c r="G1712" t="str">
        <f t="shared" ca="1" si="348"/>
        <v/>
      </c>
      <c r="H1712">
        <f t="shared" ca="1" si="350"/>
        <v>298.8231069731317</v>
      </c>
      <c r="I1712" s="4" t="str">
        <f t="shared" ca="1" si="351"/>
        <v/>
      </c>
      <c r="J1712">
        <f t="shared" ca="1" si="357"/>
        <v>100.62495750427492</v>
      </c>
      <c r="K1712">
        <f t="shared" ca="1" si="355"/>
        <v>126.86661380738708</v>
      </c>
      <c r="L1712">
        <f t="shared" ca="1" si="356"/>
        <v>0.20684446061556494</v>
      </c>
      <c r="M1712">
        <f t="shared" ca="1" si="352"/>
        <v>80.358964764556148</v>
      </c>
      <c r="N1712">
        <f t="shared" ca="1" si="353"/>
        <v>44.760649437555543</v>
      </c>
      <c r="O1712">
        <f t="shared" ca="1" si="354"/>
        <v>11.60398375397083</v>
      </c>
    </row>
    <row r="1713" spans="1:15" x14ac:dyDescent="0.2">
      <c r="A1713">
        <v>1712</v>
      </c>
      <c r="B1713" s="2">
        <f t="shared" si="349"/>
        <v>41890</v>
      </c>
      <c r="C1713">
        <f t="shared" si="345"/>
        <v>2014</v>
      </c>
      <c r="D1713">
        <v>345.17179454582896</v>
      </c>
      <c r="E1713">
        <f t="shared" ca="1" si="346"/>
        <v>329.89544484021906</v>
      </c>
      <c r="F1713">
        <f t="shared" ca="1" si="347"/>
        <v>329.41303379688406</v>
      </c>
      <c r="G1713" t="str">
        <f t="shared" ca="1" si="348"/>
        <v/>
      </c>
      <c r="H1713">
        <f t="shared" ca="1" si="350"/>
        <v>298.8231069731317</v>
      </c>
      <c r="I1713" s="4" t="str">
        <f t="shared" ca="1" si="351"/>
        <v/>
      </c>
      <c r="J1713">
        <f t="shared" ca="1" si="357"/>
        <v>100.62495750427492</v>
      </c>
      <c r="K1713">
        <f t="shared" ca="1" si="355"/>
        <v>126.86661380738708</v>
      </c>
      <c r="L1713">
        <f t="shared" ca="1" si="356"/>
        <v>0.20684446061556494</v>
      </c>
      <c r="M1713">
        <f t="shared" ca="1" si="352"/>
        <v>80.358964764556148</v>
      </c>
      <c r="N1713">
        <f t="shared" ca="1" si="353"/>
        <v>44.760649437555543</v>
      </c>
      <c r="O1713">
        <f t="shared" ca="1" si="354"/>
        <v>11.60398375397083</v>
      </c>
    </row>
    <row r="1714" spans="1:15" x14ac:dyDescent="0.2">
      <c r="A1714">
        <v>1713</v>
      </c>
      <c r="B1714" s="2">
        <f t="shared" si="349"/>
        <v>41891</v>
      </c>
      <c r="C1714">
        <f t="shared" si="345"/>
        <v>2014</v>
      </c>
      <c r="D1714">
        <v>340.71331134957404</v>
      </c>
      <c r="E1714">
        <f t="shared" ca="1" si="346"/>
        <v>330.43633816568683</v>
      </c>
      <c r="F1714">
        <f t="shared" ca="1" si="347"/>
        <v>330.11180217040618</v>
      </c>
      <c r="G1714" t="str">
        <f t="shared" ca="1" si="348"/>
        <v/>
      </c>
      <c r="H1714">
        <f t="shared" ca="1" si="350"/>
        <v>298.8231069731317</v>
      </c>
      <c r="I1714" s="4" t="str">
        <f t="shared" ca="1" si="351"/>
        <v/>
      </c>
      <c r="J1714">
        <f t="shared" ca="1" si="357"/>
        <v>100.62495750427492</v>
      </c>
      <c r="K1714">
        <f t="shared" ca="1" si="355"/>
        <v>126.86661380738708</v>
      </c>
      <c r="L1714">
        <f t="shared" ca="1" si="356"/>
        <v>0.20684446061556494</v>
      </c>
      <c r="M1714">
        <f t="shared" ca="1" si="352"/>
        <v>80.358964764556148</v>
      </c>
      <c r="N1714">
        <f t="shared" ca="1" si="353"/>
        <v>44.760649437555543</v>
      </c>
      <c r="O1714">
        <f t="shared" ca="1" si="354"/>
        <v>11.60398375397083</v>
      </c>
    </row>
    <row r="1715" spans="1:15" x14ac:dyDescent="0.2">
      <c r="A1715">
        <v>1714</v>
      </c>
      <c r="B1715" s="2">
        <f t="shared" si="349"/>
        <v>41892</v>
      </c>
      <c r="C1715">
        <f t="shared" si="345"/>
        <v>2014</v>
      </c>
      <c r="D1715">
        <v>343.07902892732722</v>
      </c>
      <c r="E1715">
        <f t="shared" ca="1" si="346"/>
        <v>331.06847270376886</v>
      </c>
      <c r="F1715">
        <f t="shared" ca="1" si="347"/>
        <v>330.68919198091965</v>
      </c>
      <c r="G1715" t="str">
        <f t="shared" ca="1" si="348"/>
        <v/>
      </c>
      <c r="H1715">
        <f t="shared" ca="1" si="350"/>
        <v>298.8231069731317</v>
      </c>
      <c r="I1715" s="4" t="str">
        <f t="shared" ca="1" si="351"/>
        <v/>
      </c>
      <c r="J1715">
        <f t="shared" ca="1" si="357"/>
        <v>100.62495750427492</v>
      </c>
      <c r="K1715">
        <f t="shared" ca="1" si="355"/>
        <v>126.86661380738708</v>
      </c>
      <c r="L1715">
        <f t="shared" ca="1" si="356"/>
        <v>0.20684446061556494</v>
      </c>
      <c r="M1715">
        <f t="shared" ca="1" si="352"/>
        <v>80.358964764556148</v>
      </c>
      <c r="N1715">
        <f t="shared" ca="1" si="353"/>
        <v>44.760649437555543</v>
      </c>
      <c r="O1715">
        <f t="shared" ca="1" si="354"/>
        <v>11.60398375397083</v>
      </c>
    </row>
    <row r="1716" spans="1:15" x14ac:dyDescent="0.2">
      <c r="A1716">
        <v>1715</v>
      </c>
      <c r="B1716" s="2">
        <f t="shared" si="349"/>
        <v>41893</v>
      </c>
      <c r="C1716">
        <f t="shared" si="345"/>
        <v>2014</v>
      </c>
      <c r="D1716">
        <v>341.10330157823029</v>
      </c>
      <c r="E1716">
        <f t="shared" ca="1" si="346"/>
        <v>331.57021414749192</v>
      </c>
      <c r="F1716">
        <f t="shared" ca="1" si="347"/>
        <v>331.26916928125809</v>
      </c>
      <c r="G1716" t="str">
        <f t="shared" ca="1" si="348"/>
        <v/>
      </c>
      <c r="H1716">
        <f t="shared" ca="1" si="350"/>
        <v>298.8231069731317</v>
      </c>
      <c r="I1716" s="4" t="str">
        <f t="shared" ca="1" si="351"/>
        <v/>
      </c>
      <c r="J1716">
        <f t="shared" ca="1" si="357"/>
        <v>100.62495750427492</v>
      </c>
      <c r="K1716">
        <f t="shared" ca="1" si="355"/>
        <v>126.86661380738708</v>
      </c>
      <c r="L1716">
        <f t="shared" ca="1" si="356"/>
        <v>0.20684446061556494</v>
      </c>
      <c r="M1716">
        <f t="shared" ca="1" si="352"/>
        <v>80.358964764556148</v>
      </c>
      <c r="N1716">
        <f t="shared" ca="1" si="353"/>
        <v>44.760649437555543</v>
      </c>
      <c r="O1716">
        <f t="shared" ca="1" si="354"/>
        <v>11.60398375397083</v>
      </c>
    </row>
    <row r="1717" spans="1:15" x14ac:dyDescent="0.2">
      <c r="A1717">
        <v>1716</v>
      </c>
      <c r="B1717" s="2">
        <f t="shared" si="349"/>
        <v>41894</v>
      </c>
      <c r="C1717">
        <f t="shared" si="345"/>
        <v>2014</v>
      </c>
      <c r="D1717">
        <v>347.57381280101737</v>
      </c>
      <c r="E1717">
        <f t="shared" ca="1" si="346"/>
        <v>332.37039408016818</v>
      </c>
      <c r="F1717">
        <f t="shared" ca="1" si="347"/>
        <v>331.89028612056245</v>
      </c>
      <c r="G1717" t="str">
        <f t="shared" ca="1" si="348"/>
        <v/>
      </c>
      <c r="H1717">
        <f t="shared" ca="1" si="350"/>
        <v>298.8231069731317</v>
      </c>
      <c r="I1717" s="4" t="str">
        <f t="shared" ca="1" si="351"/>
        <v/>
      </c>
      <c r="J1717">
        <f t="shared" ca="1" si="357"/>
        <v>100.62495750427492</v>
      </c>
      <c r="K1717">
        <f t="shared" ca="1" si="355"/>
        <v>126.86661380738708</v>
      </c>
      <c r="L1717">
        <f t="shared" ca="1" si="356"/>
        <v>0.20684446061556494</v>
      </c>
      <c r="M1717">
        <f t="shared" ca="1" si="352"/>
        <v>80.358964764556148</v>
      </c>
      <c r="N1717">
        <f t="shared" ca="1" si="353"/>
        <v>44.760649437555543</v>
      </c>
      <c r="O1717">
        <f t="shared" ca="1" si="354"/>
        <v>11.60398375397083</v>
      </c>
    </row>
    <row r="1718" spans="1:15" x14ac:dyDescent="0.2">
      <c r="A1718">
        <v>1717</v>
      </c>
      <c r="B1718" s="2">
        <f t="shared" si="349"/>
        <v>41895</v>
      </c>
      <c r="C1718">
        <f t="shared" si="345"/>
        <v>2014</v>
      </c>
      <c r="D1718">
        <v>346.99968201357109</v>
      </c>
      <c r="E1718">
        <f t="shared" ca="1" si="346"/>
        <v>333.10185847683834</v>
      </c>
      <c r="F1718">
        <f t="shared" ca="1" si="347"/>
        <v>332.66297983883624</v>
      </c>
      <c r="G1718" t="str">
        <f t="shared" ca="1" si="348"/>
        <v/>
      </c>
      <c r="H1718">
        <f t="shared" ca="1" si="350"/>
        <v>298.8231069731317</v>
      </c>
      <c r="I1718" s="4" t="str">
        <f t="shared" ca="1" si="351"/>
        <v/>
      </c>
      <c r="J1718">
        <f t="shared" ca="1" si="357"/>
        <v>100.62495750427492</v>
      </c>
      <c r="K1718">
        <f t="shared" ca="1" si="355"/>
        <v>126.86661380738708</v>
      </c>
      <c r="L1718">
        <f t="shared" ca="1" si="356"/>
        <v>0.20684446061556494</v>
      </c>
      <c r="M1718">
        <f t="shared" ca="1" si="352"/>
        <v>80.358964764556148</v>
      </c>
      <c r="N1718">
        <f t="shared" ca="1" si="353"/>
        <v>44.760649437555543</v>
      </c>
      <c r="O1718">
        <f t="shared" ca="1" si="354"/>
        <v>11.60398375397083</v>
      </c>
    </row>
    <row r="1719" spans="1:15" x14ac:dyDescent="0.2">
      <c r="A1719">
        <v>1718</v>
      </c>
      <c r="B1719" s="2">
        <f t="shared" si="349"/>
        <v>41896</v>
      </c>
      <c r="C1719">
        <f t="shared" si="345"/>
        <v>2014</v>
      </c>
      <c r="D1719">
        <v>349.97424472770729</v>
      </c>
      <c r="E1719">
        <f t="shared" ca="1" si="346"/>
        <v>333.94547778938181</v>
      </c>
      <c r="F1719">
        <f t="shared" ca="1" si="347"/>
        <v>333.43930620185574</v>
      </c>
      <c r="G1719" t="str">
        <f t="shared" ca="1" si="348"/>
        <v/>
      </c>
      <c r="H1719">
        <f t="shared" ca="1" si="350"/>
        <v>298.8231069731317</v>
      </c>
      <c r="I1719" s="4" t="str">
        <f t="shared" ca="1" si="351"/>
        <v/>
      </c>
      <c r="J1719">
        <f t="shared" ca="1" si="357"/>
        <v>100.62495750427492</v>
      </c>
      <c r="K1719">
        <f t="shared" ca="1" si="355"/>
        <v>126.86661380738708</v>
      </c>
      <c r="L1719">
        <f t="shared" ca="1" si="356"/>
        <v>0.20684446061556494</v>
      </c>
      <c r="M1719">
        <f t="shared" ca="1" si="352"/>
        <v>80.358964764556148</v>
      </c>
      <c r="N1719">
        <f t="shared" ca="1" si="353"/>
        <v>44.760649437555543</v>
      </c>
      <c r="O1719">
        <f t="shared" ca="1" si="354"/>
        <v>11.60398375397083</v>
      </c>
    </row>
    <row r="1720" spans="1:15" x14ac:dyDescent="0.2">
      <c r="A1720">
        <v>1719</v>
      </c>
      <c r="B1720" s="2">
        <f t="shared" si="349"/>
        <v>41897</v>
      </c>
      <c r="C1720">
        <f t="shared" si="345"/>
        <v>2014</v>
      </c>
      <c r="D1720">
        <v>352.88199758173579</v>
      </c>
      <c r="E1720">
        <f t="shared" ca="1" si="346"/>
        <v>334.89230377899952</v>
      </c>
      <c r="F1720">
        <f t="shared" ca="1" si="347"/>
        <v>334.32420818522894</v>
      </c>
      <c r="G1720" t="str">
        <f t="shared" ca="1" si="348"/>
        <v/>
      </c>
      <c r="H1720">
        <f t="shared" ca="1" si="350"/>
        <v>298.8231069731317</v>
      </c>
      <c r="I1720" s="4" t="str">
        <f t="shared" ca="1" si="351"/>
        <v/>
      </c>
      <c r="J1720">
        <f t="shared" ca="1" si="357"/>
        <v>100.62495750427492</v>
      </c>
      <c r="K1720">
        <f t="shared" ca="1" si="355"/>
        <v>126.86661380738708</v>
      </c>
      <c r="L1720">
        <f t="shared" ca="1" si="356"/>
        <v>0.20684446061556494</v>
      </c>
      <c r="M1720">
        <f t="shared" ca="1" si="352"/>
        <v>80.358964764556148</v>
      </c>
      <c r="N1720">
        <f t="shared" ca="1" si="353"/>
        <v>44.760649437555543</v>
      </c>
      <c r="O1720">
        <f t="shared" ca="1" si="354"/>
        <v>11.60398375397083</v>
      </c>
    </row>
    <row r="1721" spans="1:15" x14ac:dyDescent="0.2">
      <c r="A1721">
        <v>1720</v>
      </c>
      <c r="B1721" s="2">
        <f t="shared" si="349"/>
        <v>41898</v>
      </c>
      <c r="C1721">
        <f t="shared" si="345"/>
        <v>2014</v>
      </c>
      <c r="D1721">
        <v>351.78961704357499</v>
      </c>
      <c r="E1721">
        <f t="shared" ca="1" si="346"/>
        <v>335.73716944222826</v>
      </c>
      <c r="F1721">
        <f t="shared" ca="1" si="347"/>
        <v>335.23025004429104</v>
      </c>
      <c r="G1721" t="str">
        <f t="shared" ca="1" si="348"/>
        <v/>
      </c>
      <c r="H1721">
        <f t="shared" ca="1" si="350"/>
        <v>298.8231069731317</v>
      </c>
      <c r="I1721" s="4" t="str">
        <f t="shared" ca="1" si="351"/>
        <v/>
      </c>
      <c r="J1721">
        <f t="shared" ca="1" si="357"/>
        <v>100.62495750427492</v>
      </c>
      <c r="K1721">
        <f t="shared" ca="1" si="355"/>
        <v>126.86661380738708</v>
      </c>
      <c r="L1721">
        <f t="shared" ca="1" si="356"/>
        <v>0.20684446061556494</v>
      </c>
      <c r="M1721">
        <f t="shared" ca="1" si="352"/>
        <v>80.358964764556148</v>
      </c>
      <c r="N1721">
        <f t="shared" ca="1" si="353"/>
        <v>44.760649437555543</v>
      </c>
      <c r="O1721">
        <f t="shared" ca="1" si="354"/>
        <v>11.60398375397083</v>
      </c>
    </row>
    <row r="1722" spans="1:15" x14ac:dyDescent="0.2">
      <c r="A1722">
        <v>1721</v>
      </c>
      <c r="B1722" s="2">
        <f t="shared" si="349"/>
        <v>41899</v>
      </c>
      <c r="C1722">
        <f t="shared" si="345"/>
        <v>2014</v>
      </c>
      <c r="D1722">
        <v>356.2539957587037</v>
      </c>
      <c r="E1722">
        <f t="shared" ca="1" si="346"/>
        <v>336.76301075805202</v>
      </c>
      <c r="F1722">
        <f t="shared" ca="1" si="347"/>
        <v>336.14750596855777</v>
      </c>
      <c r="G1722" t="str">
        <f t="shared" ca="1" si="348"/>
        <v/>
      </c>
      <c r="H1722">
        <f t="shared" ca="1" si="350"/>
        <v>298.8231069731317</v>
      </c>
      <c r="I1722" s="4" t="str">
        <f t="shared" ca="1" si="351"/>
        <v/>
      </c>
      <c r="J1722">
        <f t="shared" ca="1" si="357"/>
        <v>100.62495750427492</v>
      </c>
      <c r="K1722">
        <f t="shared" ca="1" si="355"/>
        <v>126.86661380738708</v>
      </c>
      <c r="L1722">
        <f t="shared" ca="1" si="356"/>
        <v>0.20684446061556494</v>
      </c>
      <c r="M1722">
        <f t="shared" ca="1" si="352"/>
        <v>80.358964764556148</v>
      </c>
      <c r="N1722">
        <f t="shared" ca="1" si="353"/>
        <v>44.760649437555543</v>
      </c>
      <c r="O1722">
        <f t="shared" ca="1" si="354"/>
        <v>11.60398375397083</v>
      </c>
    </row>
    <row r="1723" spans="1:15" x14ac:dyDescent="0.2">
      <c r="A1723">
        <v>1722</v>
      </c>
      <c r="B1723" s="2">
        <f t="shared" si="349"/>
        <v>41900</v>
      </c>
      <c r="C1723">
        <f t="shared" si="345"/>
        <v>2014</v>
      </c>
      <c r="D1723">
        <v>358.07796408098505</v>
      </c>
      <c r="E1723">
        <f t="shared" ca="1" si="346"/>
        <v>337.82875842419867</v>
      </c>
      <c r="F1723">
        <f t="shared" ca="1" si="347"/>
        <v>337.1893098245107</v>
      </c>
      <c r="G1723" t="str">
        <f t="shared" ca="1" si="348"/>
        <v/>
      </c>
      <c r="H1723">
        <f t="shared" ca="1" si="350"/>
        <v>298.8231069731317</v>
      </c>
      <c r="I1723" s="4" t="str">
        <f t="shared" ca="1" si="351"/>
        <v/>
      </c>
      <c r="J1723">
        <f t="shared" ca="1" si="357"/>
        <v>100.62495750427492</v>
      </c>
      <c r="K1723">
        <f t="shared" ca="1" si="355"/>
        <v>126.86661380738708</v>
      </c>
      <c r="L1723">
        <f t="shared" ca="1" si="356"/>
        <v>0.20684446061556494</v>
      </c>
      <c r="M1723">
        <f t="shared" ca="1" si="352"/>
        <v>80.358964764556148</v>
      </c>
      <c r="N1723">
        <f t="shared" ca="1" si="353"/>
        <v>44.760649437555543</v>
      </c>
      <c r="O1723">
        <f t="shared" ca="1" si="354"/>
        <v>11.60398375397083</v>
      </c>
    </row>
    <row r="1724" spans="1:15" x14ac:dyDescent="0.2">
      <c r="A1724">
        <v>1723</v>
      </c>
      <c r="B1724" s="2">
        <f t="shared" si="349"/>
        <v>41901</v>
      </c>
      <c r="C1724">
        <f t="shared" si="345"/>
        <v>2014</v>
      </c>
      <c r="D1724">
        <v>360.10150677771742</v>
      </c>
      <c r="E1724">
        <f t="shared" ca="1" si="346"/>
        <v>338.9423958418746</v>
      </c>
      <c r="F1724">
        <f t="shared" ca="1" si="347"/>
        <v>338.27421339126909</v>
      </c>
      <c r="G1724" t="str">
        <f t="shared" ca="1" si="348"/>
        <v/>
      </c>
      <c r="H1724">
        <f t="shared" ca="1" si="350"/>
        <v>298.8231069731317</v>
      </c>
      <c r="I1724" s="4" t="str">
        <f t="shared" ca="1" si="351"/>
        <v/>
      </c>
      <c r="J1724">
        <f t="shared" ca="1" si="357"/>
        <v>100.62495750427492</v>
      </c>
      <c r="K1724">
        <f t="shared" ca="1" si="355"/>
        <v>126.86661380738708</v>
      </c>
      <c r="L1724">
        <f t="shared" ca="1" si="356"/>
        <v>0.20684446061556494</v>
      </c>
      <c r="M1724">
        <f t="shared" ca="1" si="352"/>
        <v>80.358964764556148</v>
      </c>
      <c r="N1724">
        <f t="shared" ca="1" si="353"/>
        <v>44.760649437555543</v>
      </c>
      <c r="O1724">
        <f t="shared" ca="1" si="354"/>
        <v>11.60398375397083</v>
      </c>
    </row>
    <row r="1725" spans="1:15" x14ac:dyDescent="0.2">
      <c r="A1725">
        <v>1724</v>
      </c>
      <c r="B1725" s="2">
        <f t="shared" si="349"/>
        <v>41902</v>
      </c>
      <c r="C1725">
        <f t="shared" si="345"/>
        <v>2014</v>
      </c>
      <c r="D1725">
        <v>368.84423815655208</v>
      </c>
      <c r="E1725">
        <f t="shared" ca="1" si="346"/>
        <v>340.43748795760848</v>
      </c>
      <c r="F1725">
        <f t="shared" ca="1" si="347"/>
        <v>339.54043268816815</v>
      </c>
      <c r="G1725" t="str">
        <f t="shared" ca="1" si="348"/>
        <v/>
      </c>
      <c r="H1725">
        <f t="shared" ca="1" si="350"/>
        <v>298.8231069731317</v>
      </c>
      <c r="I1725" s="4" t="str">
        <f t="shared" ca="1" si="351"/>
        <v/>
      </c>
      <c r="J1725">
        <f t="shared" ca="1" si="357"/>
        <v>100.62495750427492</v>
      </c>
      <c r="K1725">
        <f t="shared" ca="1" si="355"/>
        <v>126.86661380738708</v>
      </c>
      <c r="L1725">
        <f t="shared" ca="1" si="356"/>
        <v>0.20684446061556494</v>
      </c>
      <c r="M1725">
        <f t="shared" ca="1" si="352"/>
        <v>80.358964764556148</v>
      </c>
      <c r="N1725">
        <f t="shared" ca="1" si="353"/>
        <v>44.760649437555543</v>
      </c>
      <c r="O1725">
        <f t="shared" ca="1" si="354"/>
        <v>11.60398375397083</v>
      </c>
    </row>
    <row r="1726" spans="1:15" x14ac:dyDescent="0.2">
      <c r="A1726">
        <v>1725</v>
      </c>
      <c r="B1726" s="2">
        <f t="shared" si="349"/>
        <v>41903</v>
      </c>
      <c r="C1726">
        <f t="shared" si="345"/>
        <v>2014</v>
      </c>
      <c r="D1726">
        <v>369.55099640026492</v>
      </c>
      <c r="E1726">
        <f t="shared" ca="1" si="346"/>
        <v>341.89316337974134</v>
      </c>
      <c r="F1726">
        <f t="shared" ca="1" si="347"/>
        <v>341.01975812646168</v>
      </c>
      <c r="G1726" t="str">
        <f t="shared" ca="1" si="348"/>
        <v/>
      </c>
      <c r="H1726">
        <f t="shared" ca="1" si="350"/>
        <v>298.8231069731317</v>
      </c>
      <c r="I1726" s="4" t="str">
        <f t="shared" ca="1" si="351"/>
        <v/>
      </c>
      <c r="J1726">
        <f t="shared" ca="1" si="357"/>
        <v>100.62495750427492</v>
      </c>
      <c r="K1726">
        <f t="shared" ca="1" si="355"/>
        <v>126.86661380738708</v>
      </c>
      <c r="L1726">
        <f t="shared" ca="1" si="356"/>
        <v>0.20684446061556494</v>
      </c>
      <c r="M1726">
        <f t="shared" ca="1" si="352"/>
        <v>80.358964764556148</v>
      </c>
      <c r="N1726">
        <f t="shared" ca="1" si="353"/>
        <v>44.760649437555543</v>
      </c>
      <c r="O1726">
        <f t="shared" ca="1" si="354"/>
        <v>11.60398375397083</v>
      </c>
    </row>
    <row r="1727" spans="1:15" x14ac:dyDescent="0.2">
      <c r="A1727">
        <v>1726</v>
      </c>
      <c r="B1727" s="2">
        <f t="shared" si="349"/>
        <v>41904</v>
      </c>
      <c r="C1727">
        <f t="shared" si="345"/>
        <v>2014</v>
      </c>
      <c r="D1727">
        <v>372.02789325928751</v>
      </c>
      <c r="E1727">
        <f t="shared" ca="1" si="346"/>
        <v>343.39989987371865</v>
      </c>
      <c r="F1727">
        <f t="shared" ca="1" si="347"/>
        <v>342.49585797733226</v>
      </c>
      <c r="G1727" t="str">
        <f t="shared" ca="1" si="348"/>
        <v/>
      </c>
      <c r="H1727">
        <f t="shared" ca="1" si="350"/>
        <v>298.8231069731317</v>
      </c>
      <c r="I1727" s="4" t="str">
        <f t="shared" ca="1" si="351"/>
        <v/>
      </c>
      <c r="J1727">
        <f t="shared" ca="1" si="357"/>
        <v>100.62495750427492</v>
      </c>
      <c r="K1727">
        <f t="shared" ca="1" si="355"/>
        <v>126.86661380738708</v>
      </c>
      <c r="L1727">
        <f t="shared" ca="1" si="356"/>
        <v>0.20684446061556494</v>
      </c>
      <c r="M1727">
        <f t="shared" ca="1" si="352"/>
        <v>80.358964764556148</v>
      </c>
      <c r="N1727">
        <f t="shared" ca="1" si="353"/>
        <v>44.760649437555543</v>
      </c>
      <c r="O1727">
        <f t="shared" ca="1" si="354"/>
        <v>11.60398375397083</v>
      </c>
    </row>
    <row r="1728" spans="1:15" x14ac:dyDescent="0.2">
      <c r="A1728">
        <v>1727</v>
      </c>
      <c r="B1728" s="2">
        <f t="shared" si="349"/>
        <v>41905</v>
      </c>
      <c r="C1728">
        <f t="shared" si="345"/>
        <v>2014</v>
      </c>
      <c r="D1728">
        <v>373.29339001121684</v>
      </c>
      <c r="E1728">
        <f t="shared" ca="1" si="346"/>
        <v>344.89457438059355</v>
      </c>
      <c r="F1728">
        <f t="shared" ca="1" si="347"/>
        <v>343.99776967646869</v>
      </c>
      <c r="G1728" t="str">
        <f t="shared" ca="1" si="348"/>
        <v/>
      </c>
      <c r="H1728">
        <f t="shared" ca="1" si="350"/>
        <v>298.8231069731317</v>
      </c>
      <c r="I1728" s="4" t="str">
        <f t="shared" ca="1" si="351"/>
        <v/>
      </c>
      <c r="J1728">
        <f t="shared" ca="1" si="357"/>
        <v>100.62495750427492</v>
      </c>
      <c r="K1728">
        <f t="shared" ca="1" si="355"/>
        <v>126.86661380738708</v>
      </c>
      <c r="L1728">
        <f t="shared" ca="1" si="356"/>
        <v>0.20684446061556494</v>
      </c>
      <c r="M1728">
        <f t="shared" ca="1" si="352"/>
        <v>80.358964764556148</v>
      </c>
      <c r="N1728">
        <f t="shared" ca="1" si="353"/>
        <v>44.760649437555543</v>
      </c>
      <c r="O1728">
        <f t="shared" ca="1" si="354"/>
        <v>11.60398375397083</v>
      </c>
    </row>
    <row r="1729" spans="1:15" x14ac:dyDescent="0.2">
      <c r="A1729">
        <v>1728</v>
      </c>
      <c r="B1729" s="2">
        <f t="shared" si="349"/>
        <v>41906</v>
      </c>
      <c r="C1729">
        <f t="shared" si="345"/>
        <v>2014</v>
      </c>
      <c r="D1729">
        <v>372.12951092633756</v>
      </c>
      <c r="E1729">
        <f t="shared" ca="1" si="346"/>
        <v>346.25632120788072</v>
      </c>
      <c r="F1729">
        <f t="shared" ca="1" si="347"/>
        <v>345.43927311150844</v>
      </c>
      <c r="G1729" t="str">
        <f t="shared" ca="1" si="348"/>
        <v/>
      </c>
      <c r="H1729">
        <f t="shared" ca="1" si="350"/>
        <v>298.8231069731317</v>
      </c>
      <c r="I1729" s="4" t="str">
        <f t="shared" ca="1" si="351"/>
        <v/>
      </c>
      <c r="J1729">
        <f t="shared" ca="1" si="357"/>
        <v>100.62495750427492</v>
      </c>
      <c r="K1729">
        <f t="shared" ca="1" si="355"/>
        <v>126.86661380738708</v>
      </c>
      <c r="L1729">
        <f t="shared" ca="1" si="356"/>
        <v>0.20684446061556494</v>
      </c>
      <c r="M1729">
        <f t="shared" ca="1" si="352"/>
        <v>80.358964764556148</v>
      </c>
      <c r="N1729">
        <f t="shared" ca="1" si="353"/>
        <v>44.760649437555543</v>
      </c>
      <c r="O1729">
        <f t="shared" ca="1" si="354"/>
        <v>11.60398375397083</v>
      </c>
    </row>
    <row r="1730" spans="1:15" x14ac:dyDescent="0.2">
      <c r="A1730">
        <v>1729</v>
      </c>
      <c r="B1730" s="2">
        <f t="shared" si="349"/>
        <v>41907</v>
      </c>
      <c r="C1730">
        <f t="shared" si="345"/>
        <v>2014</v>
      </c>
      <c r="D1730">
        <v>378.06821833682312</v>
      </c>
      <c r="E1730">
        <f t="shared" ca="1" si="346"/>
        <v>347.84691606432784</v>
      </c>
      <c r="F1730">
        <f t="shared" ca="1" si="347"/>
        <v>346.89255915045959</v>
      </c>
      <c r="G1730" t="str">
        <f t="shared" ca="1" si="348"/>
        <v/>
      </c>
      <c r="H1730">
        <f t="shared" ca="1" si="350"/>
        <v>298.8231069731317</v>
      </c>
      <c r="I1730" s="4" t="str">
        <f t="shared" ca="1" si="351"/>
        <v/>
      </c>
      <c r="J1730">
        <f t="shared" ca="1" si="357"/>
        <v>100.62495750427492</v>
      </c>
      <c r="K1730">
        <f t="shared" ca="1" si="355"/>
        <v>126.86661380738708</v>
      </c>
      <c r="L1730">
        <f t="shared" ca="1" si="356"/>
        <v>0.20684446061556494</v>
      </c>
      <c r="M1730">
        <f t="shared" ca="1" si="352"/>
        <v>80.358964764556148</v>
      </c>
      <c r="N1730">
        <f t="shared" ca="1" si="353"/>
        <v>44.760649437555543</v>
      </c>
      <c r="O1730">
        <f t="shared" ca="1" si="354"/>
        <v>11.60398375397083</v>
      </c>
    </row>
    <row r="1731" spans="1:15" x14ac:dyDescent="0.2">
      <c r="A1731">
        <v>1730</v>
      </c>
      <c r="B1731" s="2">
        <f t="shared" si="349"/>
        <v>41908</v>
      </c>
      <c r="C1731">
        <f t="shared" ref="C1731:C1794" si="358">YEAR(B1731)</f>
        <v>2014</v>
      </c>
      <c r="D1731">
        <v>378.42546068022477</v>
      </c>
      <c r="E1731">
        <f t="shared" ref="E1731:E1794" ca="1" si="359">IF($A1731=$Y$7, AVERAGE(OFFSET($D1732,-$Y$7,0,$Y$7,1)),IF($A1731&gt;$Y$7,((($Y$7-1)*E1730)+$D1731)/$Y$7,""))</f>
        <v>349.37584329512271</v>
      </c>
      <c r="F1731">
        <f t="shared" ref="F1731:F1794" ca="1" si="360">IF($A1731=$Y$8, AVERAGE(OFFSET($D1732,-$Y$8,0,$Y$8,1)),IF($A1731&gt;$Y$8,((($Y$8-1)*E1730)+$D1731)/$Y$8,""))</f>
        <v>348.4584869566458</v>
      </c>
      <c r="G1731" t="str">
        <f t="shared" ref="G1731:G1794" ca="1" si="361">IF(A1731&gt;$Y$8,IF(AND(E1731&gt;=F1731,E1730&lt;F1730),"BUY",IF(AND(E1731&lt;=F1731,E1730&gt;F1730),"SELL","")),"")</f>
        <v/>
      </c>
      <c r="H1731">
        <f t="shared" ca="1" si="350"/>
        <v>298.8231069731317</v>
      </c>
      <c r="I1731" s="4" t="str">
        <f t="shared" ca="1" si="351"/>
        <v/>
      </c>
      <c r="J1731">
        <f t="shared" ca="1" si="357"/>
        <v>100.62495750427492</v>
      </c>
      <c r="K1731">
        <f t="shared" ca="1" si="355"/>
        <v>126.86661380738708</v>
      </c>
      <c r="L1731">
        <f t="shared" ca="1" si="356"/>
        <v>0.20684446061556494</v>
      </c>
      <c r="M1731">
        <f t="shared" ca="1" si="352"/>
        <v>80.358964764556148</v>
      </c>
      <c r="N1731">
        <f t="shared" ca="1" si="353"/>
        <v>44.760649437555543</v>
      </c>
      <c r="O1731">
        <f t="shared" ca="1" si="354"/>
        <v>11.60398375397083</v>
      </c>
    </row>
    <row r="1732" spans="1:15" x14ac:dyDescent="0.2">
      <c r="A1732">
        <v>1731</v>
      </c>
      <c r="B1732" s="2">
        <f t="shared" ref="B1732:B1795" si="362">B1731+1</f>
        <v>41909</v>
      </c>
      <c r="C1732">
        <f t="shared" si="358"/>
        <v>2014</v>
      </c>
      <c r="D1732">
        <v>386.47671957394203</v>
      </c>
      <c r="E1732">
        <f t="shared" ca="1" si="359"/>
        <v>351.2308871090637</v>
      </c>
      <c r="F1732">
        <f t="shared" ca="1" si="360"/>
        <v>350.11786082069904</v>
      </c>
      <c r="G1732" t="str">
        <f t="shared" ca="1" si="361"/>
        <v/>
      </c>
      <c r="H1732">
        <f t="shared" ref="H1732:H1795" ca="1" si="363">IF(G1732&lt;&gt;"",D1732,H1731)</f>
        <v>298.8231069731317</v>
      </c>
      <c r="I1732" s="4" t="str">
        <f t="shared" ref="I1732:I1795" ca="1" si="364">IF(H1731&lt;&gt;0,IF(G1732="BUY",(H1732-H1731)/H1731,IF(G1732="SELL",(H1731-H1732)/H1731,"")),"")</f>
        <v/>
      </c>
      <c r="J1732">
        <f t="shared" ca="1" si="357"/>
        <v>100.62495750427492</v>
      </c>
      <c r="K1732">
        <f t="shared" ca="1" si="355"/>
        <v>126.86661380738708</v>
      </c>
      <c r="L1732">
        <f t="shared" ca="1" si="356"/>
        <v>0.20684446061556494</v>
      </c>
      <c r="M1732">
        <f t="shared" ref="M1732:M1795" ca="1" si="365">IF(I1732&lt;&gt;"",M1731*(1+2*I1732),M1731)</f>
        <v>80.358964764556148</v>
      </c>
      <c r="N1732">
        <f t="shared" ref="N1732:N1795" ca="1" si="366">IF(I1732&lt;&gt;"",N1731*(1+3*I1732),N1731)</f>
        <v>44.760649437555543</v>
      </c>
      <c r="O1732">
        <f t="shared" ref="O1732:O1795" ca="1" si="367">IF(I1732&lt;&gt;"",O1731*(1+4*I1732),O1731)</f>
        <v>11.60398375397083</v>
      </c>
    </row>
    <row r="1733" spans="1:15" x14ac:dyDescent="0.2">
      <c r="A1733">
        <v>1732</v>
      </c>
      <c r="B1733" s="2">
        <f t="shared" si="362"/>
        <v>41910</v>
      </c>
      <c r="C1733">
        <f t="shared" si="358"/>
        <v>2014</v>
      </c>
      <c r="D1733">
        <v>384.97678658929624</v>
      </c>
      <c r="E1733">
        <f t="shared" ca="1" si="359"/>
        <v>352.91818208307529</v>
      </c>
      <c r="F1733">
        <f t="shared" ca="1" si="360"/>
        <v>351.90580509866834</v>
      </c>
      <c r="G1733" t="str">
        <f t="shared" ca="1" si="361"/>
        <v/>
      </c>
      <c r="H1733">
        <f t="shared" ca="1" si="363"/>
        <v>298.8231069731317</v>
      </c>
      <c r="I1733" s="4" t="str">
        <f t="shared" ca="1" si="364"/>
        <v/>
      </c>
      <c r="J1733">
        <f t="shared" ca="1" si="357"/>
        <v>100.62495750427492</v>
      </c>
      <c r="K1733">
        <f t="shared" ca="1" si="355"/>
        <v>126.86661380738708</v>
      </c>
      <c r="L1733">
        <f t="shared" ca="1" si="356"/>
        <v>0.20684446061556494</v>
      </c>
      <c r="M1733">
        <f t="shared" ca="1" si="365"/>
        <v>80.358964764556148</v>
      </c>
      <c r="N1733">
        <f t="shared" ca="1" si="366"/>
        <v>44.760649437555543</v>
      </c>
      <c r="O1733">
        <f t="shared" ca="1" si="367"/>
        <v>11.60398375397083</v>
      </c>
    </row>
    <row r="1734" spans="1:15" x14ac:dyDescent="0.2">
      <c r="A1734">
        <v>1733</v>
      </c>
      <c r="B1734" s="2">
        <f t="shared" si="362"/>
        <v>41911</v>
      </c>
      <c r="C1734">
        <f t="shared" si="358"/>
        <v>2014</v>
      </c>
      <c r="D1734">
        <v>388.08379107387913</v>
      </c>
      <c r="E1734">
        <f t="shared" ca="1" si="359"/>
        <v>354.67646253261552</v>
      </c>
      <c r="F1734">
        <f t="shared" ca="1" si="360"/>
        <v>353.62149426289136</v>
      </c>
      <c r="G1734" t="str">
        <f t="shared" ca="1" si="361"/>
        <v/>
      </c>
      <c r="H1734">
        <f t="shared" ca="1" si="363"/>
        <v>298.8231069731317</v>
      </c>
      <c r="I1734" s="4" t="str">
        <f t="shared" ca="1" si="364"/>
        <v/>
      </c>
      <c r="J1734">
        <f t="shared" ca="1" si="357"/>
        <v>100.62495750427492</v>
      </c>
      <c r="K1734">
        <f t="shared" ca="1" si="355"/>
        <v>126.86661380738708</v>
      </c>
      <c r="L1734">
        <f t="shared" ca="1" si="356"/>
        <v>0.20684446061556494</v>
      </c>
      <c r="M1734">
        <f t="shared" ca="1" si="365"/>
        <v>80.358964764556148</v>
      </c>
      <c r="N1734">
        <f t="shared" ca="1" si="366"/>
        <v>44.760649437555543</v>
      </c>
      <c r="O1734">
        <f t="shared" ca="1" si="367"/>
        <v>11.60398375397083</v>
      </c>
    </row>
    <row r="1735" spans="1:15" x14ac:dyDescent="0.2">
      <c r="A1735">
        <v>1734</v>
      </c>
      <c r="B1735" s="2">
        <f t="shared" si="362"/>
        <v>41912</v>
      </c>
      <c r="C1735">
        <f t="shared" si="358"/>
        <v>2014</v>
      </c>
      <c r="D1735">
        <v>386.43234840385009</v>
      </c>
      <c r="E1735">
        <f t="shared" ca="1" si="359"/>
        <v>356.2642568261773</v>
      </c>
      <c r="F1735">
        <f t="shared" ca="1" si="360"/>
        <v>355.31158025004021</v>
      </c>
      <c r="G1735" t="str">
        <f t="shared" ca="1" si="361"/>
        <v/>
      </c>
      <c r="H1735">
        <f t="shared" ca="1" si="363"/>
        <v>298.8231069731317</v>
      </c>
      <c r="I1735" s="4" t="str">
        <f t="shared" ca="1" si="364"/>
        <v/>
      </c>
      <c r="J1735">
        <f t="shared" ca="1" si="357"/>
        <v>100.62495750427492</v>
      </c>
      <c r="K1735">
        <f t="shared" ca="1" si="355"/>
        <v>126.86661380738708</v>
      </c>
      <c r="L1735">
        <f t="shared" ca="1" si="356"/>
        <v>0.20684446061556494</v>
      </c>
      <c r="M1735">
        <f t="shared" ca="1" si="365"/>
        <v>80.358964764556148</v>
      </c>
      <c r="N1735">
        <f t="shared" ca="1" si="366"/>
        <v>44.760649437555543</v>
      </c>
      <c r="O1735">
        <f t="shared" ca="1" si="367"/>
        <v>11.60398375397083</v>
      </c>
    </row>
    <row r="1736" spans="1:15" x14ac:dyDescent="0.2">
      <c r="A1736">
        <v>1735</v>
      </c>
      <c r="B1736" s="2">
        <f t="shared" si="362"/>
        <v>41913</v>
      </c>
      <c r="C1736">
        <f t="shared" si="358"/>
        <v>2014</v>
      </c>
      <c r="D1736">
        <v>382.6668920249877</v>
      </c>
      <c r="E1736">
        <f t="shared" ca="1" si="359"/>
        <v>357.58438858611783</v>
      </c>
      <c r="F1736">
        <f t="shared" ca="1" si="360"/>
        <v>356.79230953015349</v>
      </c>
      <c r="G1736" t="str">
        <f t="shared" ca="1" si="361"/>
        <v/>
      </c>
      <c r="H1736">
        <f t="shared" ca="1" si="363"/>
        <v>298.8231069731317</v>
      </c>
      <c r="I1736" s="4" t="str">
        <f t="shared" ca="1" si="364"/>
        <v/>
      </c>
      <c r="J1736">
        <f t="shared" ca="1" si="357"/>
        <v>100.62495750427492</v>
      </c>
      <c r="K1736">
        <f t="shared" ca="1" si="355"/>
        <v>126.86661380738708</v>
      </c>
      <c r="L1736">
        <f t="shared" ca="1" si="356"/>
        <v>0.20684446061556494</v>
      </c>
      <c r="M1736">
        <f t="shared" ca="1" si="365"/>
        <v>80.358964764556148</v>
      </c>
      <c r="N1736">
        <f t="shared" ca="1" si="366"/>
        <v>44.760649437555543</v>
      </c>
      <c r="O1736">
        <f t="shared" ca="1" si="367"/>
        <v>11.60398375397083</v>
      </c>
    </row>
    <row r="1737" spans="1:15" x14ac:dyDescent="0.2">
      <c r="A1737">
        <v>1736</v>
      </c>
      <c r="B1737" s="2">
        <f t="shared" si="362"/>
        <v>41914</v>
      </c>
      <c r="C1737">
        <f t="shared" si="358"/>
        <v>2014</v>
      </c>
      <c r="D1737">
        <v>385.48410615260394</v>
      </c>
      <c r="E1737">
        <f t="shared" ca="1" si="359"/>
        <v>358.97937446444212</v>
      </c>
      <c r="F1737">
        <f t="shared" ca="1" si="360"/>
        <v>358.14238293744756</v>
      </c>
      <c r="G1737" t="str">
        <f t="shared" ca="1" si="361"/>
        <v/>
      </c>
      <c r="H1737">
        <f t="shared" ca="1" si="363"/>
        <v>298.8231069731317</v>
      </c>
      <c r="I1737" s="4" t="str">
        <f t="shared" ca="1" si="364"/>
        <v/>
      </c>
      <c r="J1737">
        <f t="shared" ca="1" si="357"/>
        <v>100.62495750427492</v>
      </c>
      <c r="K1737">
        <f t="shared" ca="1" si="355"/>
        <v>126.86661380738708</v>
      </c>
      <c r="L1737">
        <f t="shared" ca="1" si="356"/>
        <v>0.20684446061556494</v>
      </c>
      <c r="M1737">
        <f t="shared" ca="1" si="365"/>
        <v>80.358964764556148</v>
      </c>
      <c r="N1737">
        <f t="shared" ca="1" si="366"/>
        <v>44.760649437555543</v>
      </c>
      <c r="O1737">
        <f t="shared" ca="1" si="367"/>
        <v>11.60398375397083</v>
      </c>
    </row>
    <row r="1738" spans="1:15" x14ac:dyDescent="0.2">
      <c r="A1738">
        <v>1737</v>
      </c>
      <c r="B1738" s="2">
        <f t="shared" si="362"/>
        <v>41915</v>
      </c>
      <c r="C1738">
        <f t="shared" si="358"/>
        <v>2014</v>
      </c>
      <c r="D1738">
        <v>389.24690024652176</v>
      </c>
      <c r="E1738">
        <f t="shared" ca="1" si="359"/>
        <v>360.49275075354609</v>
      </c>
      <c r="F1738">
        <f t="shared" ca="1" si="360"/>
        <v>359.58472498008371</v>
      </c>
      <c r="G1738" t="str">
        <f t="shared" ca="1" si="361"/>
        <v/>
      </c>
      <c r="H1738">
        <f t="shared" ca="1" si="363"/>
        <v>298.8231069731317</v>
      </c>
      <c r="I1738" s="4" t="str">
        <f t="shared" ca="1" si="364"/>
        <v/>
      </c>
      <c r="J1738">
        <f t="shared" ca="1" si="357"/>
        <v>100.62495750427492</v>
      </c>
      <c r="K1738">
        <f t="shared" ca="1" si="355"/>
        <v>126.86661380738708</v>
      </c>
      <c r="L1738">
        <f t="shared" ca="1" si="356"/>
        <v>0.20684446061556494</v>
      </c>
      <c r="M1738">
        <f t="shared" ca="1" si="365"/>
        <v>80.358964764556148</v>
      </c>
      <c r="N1738">
        <f t="shared" ca="1" si="366"/>
        <v>44.760649437555543</v>
      </c>
      <c r="O1738">
        <f t="shared" ca="1" si="367"/>
        <v>11.60398375397083</v>
      </c>
    </row>
    <row r="1739" spans="1:15" x14ac:dyDescent="0.2">
      <c r="A1739">
        <v>1738</v>
      </c>
      <c r="B1739" s="2">
        <f t="shared" si="362"/>
        <v>41916</v>
      </c>
      <c r="C1739">
        <f t="shared" si="358"/>
        <v>2014</v>
      </c>
      <c r="D1739">
        <v>395.47936439659992</v>
      </c>
      <c r="E1739">
        <f t="shared" ca="1" si="359"/>
        <v>362.24208143569876</v>
      </c>
      <c r="F1739">
        <f t="shared" ca="1" si="360"/>
        <v>361.19248302640722</v>
      </c>
      <c r="G1739" t="str">
        <f t="shared" ca="1" si="361"/>
        <v/>
      </c>
      <c r="H1739">
        <f t="shared" ca="1" si="363"/>
        <v>298.8231069731317</v>
      </c>
      <c r="I1739" s="4" t="str">
        <f t="shared" ca="1" si="364"/>
        <v/>
      </c>
      <c r="J1739">
        <f t="shared" ca="1" si="357"/>
        <v>100.62495750427492</v>
      </c>
      <c r="K1739">
        <f t="shared" ca="1" si="355"/>
        <v>126.86661380738708</v>
      </c>
      <c r="L1739">
        <f t="shared" ca="1" si="356"/>
        <v>0.20684446061556494</v>
      </c>
      <c r="M1739">
        <f t="shared" ca="1" si="365"/>
        <v>80.358964764556148</v>
      </c>
      <c r="N1739">
        <f t="shared" ca="1" si="366"/>
        <v>44.760649437555543</v>
      </c>
      <c r="O1739">
        <f t="shared" ca="1" si="367"/>
        <v>11.60398375397083</v>
      </c>
    </row>
    <row r="1740" spans="1:15" x14ac:dyDescent="0.2">
      <c r="A1740">
        <v>1739</v>
      </c>
      <c r="B1740" s="2">
        <f t="shared" si="362"/>
        <v>41917</v>
      </c>
      <c r="C1740">
        <f t="shared" si="358"/>
        <v>2014</v>
      </c>
      <c r="D1740">
        <v>404.56950367930114</v>
      </c>
      <c r="E1740">
        <f t="shared" ca="1" si="359"/>
        <v>364.35845254787887</v>
      </c>
      <c r="F1740">
        <f t="shared" ca="1" si="360"/>
        <v>363.08862988057081</v>
      </c>
      <c r="G1740" t="str">
        <f t="shared" ca="1" si="361"/>
        <v/>
      </c>
      <c r="H1740">
        <f t="shared" ca="1" si="363"/>
        <v>298.8231069731317</v>
      </c>
      <c r="I1740" s="4" t="str">
        <f t="shared" ca="1" si="364"/>
        <v/>
      </c>
      <c r="J1740">
        <f t="shared" ca="1" si="357"/>
        <v>100.62495750427492</v>
      </c>
      <c r="K1740">
        <f t="shared" ca="1" si="355"/>
        <v>126.86661380738708</v>
      </c>
      <c r="L1740">
        <f t="shared" ca="1" si="356"/>
        <v>0.20684446061556494</v>
      </c>
      <c r="M1740">
        <f t="shared" ca="1" si="365"/>
        <v>80.358964764556148</v>
      </c>
      <c r="N1740">
        <f t="shared" ca="1" si="366"/>
        <v>44.760649437555543</v>
      </c>
      <c r="O1740">
        <f t="shared" ca="1" si="367"/>
        <v>11.60398375397083</v>
      </c>
    </row>
    <row r="1741" spans="1:15" x14ac:dyDescent="0.2">
      <c r="A1741">
        <v>1740</v>
      </c>
      <c r="B1741" s="2">
        <f t="shared" si="362"/>
        <v>41918</v>
      </c>
      <c r="C1741">
        <f t="shared" si="358"/>
        <v>2014</v>
      </c>
      <c r="D1741">
        <v>403.75053521698015</v>
      </c>
      <c r="E1741">
        <f t="shared" ca="1" si="359"/>
        <v>366.32805668133392</v>
      </c>
      <c r="F1741">
        <f t="shared" ca="1" si="360"/>
        <v>365.1462942012609</v>
      </c>
      <c r="G1741" t="str">
        <f t="shared" ca="1" si="361"/>
        <v/>
      </c>
      <c r="H1741">
        <f t="shared" ca="1" si="363"/>
        <v>298.8231069731317</v>
      </c>
      <c r="I1741" s="4" t="str">
        <f t="shared" ca="1" si="364"/>
        <v/>
      </c>
      <c r="J1741">
        <f t="shared" ca="1" si="357"/>
        <v>100.62495750427492</v>
      </c>
      <c r="K1741">
        <f t="shared" ca="1" si="355"/>
        <v>126.86661380738708</v>
      </c>
      <c r="L1741">
        <f t="shared" ca="1" si="356"/>
        <v>0.20684446061556494</v>
      </c>
      <c r="M1741">
        <f t="shared" ca="1" si="365"/>
        <v>80.358964764556148</v>
      </c>
      <c r="N1741">
        <f t="shared" ca="1" si="366"/>
        <v>44.760649437555543</v>
      </c>
      <c r="O1741">
        <f t="shared" ca="1" si="367"/>
        <v>11.60398375397083</v>
      </c>
    </row>
    <row r="1742" spans="1:15" x14ac:dyDescent="0.2">
      <c r="A1742">
        <v>1741</v>
      </c>
      <c r="B1742" s="2">
        <f t="shared" si="362"/>
        <v>41919</v>
      </c>
      <c r="C1742">
        <f t="shared" si="358"/>
        <v>2014</v>
      </c>
      <c r="D1742">
        <v>407.87890178152838</v>
      </c>
      <c r="E1742">
        <f t="shared" ca="1" si="359"/>
        <v>368.40559893634361</v>
      </c>
      <c r="F1742">
        <f t="shared" ca="1" si="360"/>
        <v>367.15907358333783</v>
      </c>
      <c r="G1742" t="str">
        <f t="shared" ca="1" si="361"/>
        <v/>
      </c>
      <c r="H1742">
        <f t="shared" ca="1" si="363"/>
        <v>298.8231069731317</v>
      </c>
      <c r="I1742" s="4" t="str">
        <f t="shared" ca="1" si="364"/>
        <v/>
      </c>
      <c r="J1742">
        <f t="shared" ca="1" si="357"/>
        <v>100.62495750427492</v>
      </c>
      <c r="K1742">
        <f t="shared" ca="1" si="355"/>
        <v>126.86661380738708</v>
      </c>
      <c r="L1742">
        <f t="shared" ca="1" si="356"/>
        <v>0.20684446061556494</v>
      </c>
      <c r="M1742">
        <f t="shared" ca="1" si="365"/>
        <v>80.358964764556148</v>
      </c>
      <c r="N1742">
        <f t="shared" ca="1" si="366"/>
        <v>44.760649437555543</v>
      </c>
      <c r="O1742">
        <f t="shared" ca="1" si="367"/>
        <v>11.60398375397083</v>
      </c>
    </row>
    <row r="1743" spans="1:15" x14ac:dyDescent="0.2">
      <c r="A1743">
        <v>1742</v>
      </c>
      <c r="B1743" s="2">
        <f t="shared" si="362"/>
        <v>41920</v>
      </c>
      <c r="C1743">
        <f t="shared" si="358"/>
        <v>2014</v>
      </c>
      <c r="D1743">
        <v>407.03252143740951</v>
      </c>
      <c r="E1743">
        <f t="shared" ca="1" si="359"/>
        <v>370.33694506139693</v>
      </c>
      <c r="F1743">
        <f t="shared" ca="1" si="360"/>
        <v>369.17813738636488</v>
      </c>
      <c r="G1743" t="str">
        <f t="shared" ca="1" si="361"/>
        <v/>
      </c>
      <c r="H1743">
        <f t="shared" ca="1" si="363"/>
        <v>298.8231069731317</v>
      </c>
      <c r="I1743" s="4" t="str">
        <f t="shared" ca="1" si="364"/>
        <v/>
      </c>
      <c r="J1743">
        <f t="shared" ca="1" si="357"/>
        <v>100.62495750427492</v>
      </c>
      <c r="K1743">
        <f t="shared" ca="1" si="355"/>
        <v>126.86661380738708</v>
      </c>
      <c r="L1743">
        <f t="shared" ca="1" si="356"/>
        <v>0.20684446061556494</v>
      </c>
      <c r="M1743">
        <f t="shared" ca="1" si="365"/>
        <v>80.358964764556148</v>
      </c>
      <c r="N1743">
        <f t="shared" ca="1" si="366"/>
        <v>44.760649437555543</v>
      </c>
      <c r="O1743">
        <f t="shared" ca="1" si="367"/>
        <v>11.60398375397083</v>
      </c>
    </row>
    <row r="1744" spans="1:15" x14ac:dyDescent="0.2">
      <c r="A1744">
        <v>1743</v>
      </c>
      <c r="B1744" s="2">
        <f t="shared" si="362"/>
        <v>41921</v>
      </c>
      <c r="C1744">
        <f t="shared" si="358"/>
        <v>2014</v>
      </c>
      <c r="D1744">
        <v>409.117708522062</v>
      </c>
      <c r="E1744">
        <f t="shared" ca="1" si="359"/>
        <v>372.27598323443016</v>
      </c>
      <c r="F1744">
        <f t="shared" ca="1" si="360"/>
        <v>371.11256033061022</v>
      </c>
      <c r="G1744" t="str">
        <f t="shared" ca="1" si="361"/>
        <v/>
      </c>
      <c r="H1744">
        <f t="shared" ca="1" si="363"/>
        <v>298.8231069731317</v>
      </c>
      <c r="I1744" s="4" t="str">
        <f t="shared" ca="1" si="364"/>
        <v/>
      </c>
      <c r="J1744">
        <f t="shared" ca="1" si="357"/>
        <v>100.62495750427492</v>
      </c>
      <c r="K1744">
        <f t="shared" ca="1" si="355"/>
        <v>126.86661380738708</v>
      </c>
      <c r="L1744">
        <f t="shared" ca="1" si="356"/>
        <v>0.20684446061556494</v>
      </c>
      <c r="M1744">
        <f t="shared" ca="1" si="365"/>
        <v>80.358964764556148</v>
      </c>
      <c r="N1744">
        <f t="shared" ca="1" si="366"/>
        <v>44.760649437555543</v>
      </c>
      <c r="O1744">
        <f t="shared" ca="1" si="367"/>
        <v>11.60398375397083</v>
      </c>
    </row>
    <row r="1745" spans="1:15" x14ac:dyDescent="0.2">
      <c r="A1745">
        <v>1744</v>
      </c>
      <c r="B1745" s="2">
        <f t="shared" si="362"/>
        <v>41922</v>
      </c>
      <c r="C1745">
        <f t="shared" si="358"/>
        <v>2014</v>
      </c>
      <c r="D1745">
        <v>414.09067436948089</v>
      </c>
      <c r="E1745">
        <f t="shared" ca="1" si="359"/>
        <v>374.36671779118268</v>
      </c>
      <c r="F1745">
        <f t="shared" ca="1" si="360"/>
        <v>373.11227705713117</v>
      </c>
      <c r="G1745" t="str">
        <f t="shared" ca="1" si="361"/>
        <v/>
      </c>
      <c r="H1745">
        <f t="shared" ca="1" si="363"/>
        <v>298.8231069731317</v>
      </c>
      <c r="I1745" s="4" t="str">
        <f t="shared" ca="1" si="364"/>
        <v/>
      </c>
      <c r="J1745">
        <f t="shared" ca="1" si="357"/>
        <v>100.62495750427492</v>
      </c>
      <c r="K1745">
        <f t="shared" ca="1" si="355"/>
        <v>126.86661380738708</v>
      </c>
      <c r="L1745">
        <f t="shared" ca="1" si="356"/>
        <v>0.20684446061556494</v>
      </c>
      <c r="M1745">
        <f t="shared" ca="1" si="365"/>
        <v>80.358964764556148</v>
      </c>
      <c r="N1745">
        <f t="shared" ca="1" si="366"/>
        <v>44.760649437555543</v>
      </c>
      <c r="O1745">
        <f t="shared" ca="1" si="367"/>
        <v>11.60398375397083</v>
      </c>
    </row>
    <row r="1746" spans="1:15" x14ac:dyDescent="0.2">
      <c r="A1746">
        <v>1745</v>
      </c>
      <c r="B1746" s="2">
        <f t="shared" si="362"/>
        <v>41923</v>
      </c>
      <c r="C1746">
        <f t="shared" si="358"/>
        <v>2014</v>
      </c>
      <c r="D1746">
        <v>408.97882291310572</v>
      </c>
      <c r="E1746">
        <f t="shared" ca="1" si="359"/>
        <v>376.09732304727879</v>
      </c>
      <c r="F1746">
        <f t="shared" ca="1" si="360"/>
        <v>375.05895989362114</v>
      </c>
      <c r="G1746" t="str">
        <f t="shared" ca="1" si="361"/>
        <v/>
      </c>
      <c r="H1746">
        <f t="shared" ca="1" si="363"/>
        <v>298.8231069731317</v>
      </c>
      <c r="I1746" s="4" t="str">
        <f t="shared" ca="1" si="364"/>
        <v/>
      </c>
      <c r="J1746">
        <f t="shared" ca="1" si="357"/>
        <v>100.62495750427492</v>
      </c>
      <c r="K1746">
        <f t="shared" ca="1" si="355"/>
        <v>126.86661380738708</v>
      </c>
      <c r="L1746">
        <f t="shared" ca="1" si="356"/>
        <v>0.20684446061556494</v>
      </c>
      <c r="M1746">
        <f t="shared" ca="1" si="365"/>
        <v>80.358964764556148</v>
      </c>
      <c r="N1746">
        <f t="shared" ca="1" si="366"/>
        <v>44.760649437555543</v>
      </c>
      <c r="O1746">
        <f t="shared" ca="1" si="367"/>
        <v>11.60398375397083</v>
      </c>
    </row>
    <row r="1747" spans="1:15" x14ac:dyDescent="0.2">
      <c r="A1747">
        <v>1746</v>
      </c>
      <c r="B1747" s="2">
        <f t="shared" si="362"/>
        <v>41924</v>
      </c>
      <c r="C1747">
        <f t="shared" si="358"/>
        <v>2014</v>
      </c>
      <c r="D1747">
        <v>405.97728042442077</v>
      </c>
      <c r="E1747">
        <f t="shared" ca="1" si="359"/>
        <v>377.59132091613594</v>
      </c>
      <c r="F1747">
        <f t="shared" ca="1" si="360"/>
        <v>376.69492219482163</v>
      </c>
      <c r="G1747" t="str">
        <f t="shared" ca="1" si="361"/>
        <v/>
      </c>
      <c r="H1747">
        <f t="shared" ca="1" si="363"/>
        <v>298.8231069731317</v>
      </c>
      <c r="I1747" s="4" t="str">
        <f t="shared" ca="1" si="364"/>
        <v/>
      </c>
      <c r="J1747">
        <f t="shared" ca="1" si="357"/>
        <v>100.62495750427492</v>
      </c>
      <c r="K1747">
        <f t="shared" ca="1" si="355"/>
        <v>126.86661380738708</v>
      </c>
      <c r="L1747">
        <f t="shared" ca="1" si="356"/>
        <v>0.20684446061556494</v>
      </c>
      <c r="M1747">
        <f t="shared" ca="1" si="365"/>
        <v>80.358964764556148</v>
      </c>
      <c r="N1747">
        <f t="shared" ca="1" si="366"/>
        <v>44.760649437555543</v>
      </c>
      <c r="O1747">
        <f t="shared" ca="1" si="367"/>
        <v>11.60398375397083</v>
      </c>
    </row>
    <row r="1748" spans="1:15" x14ac:dyDescent="0.2">
      <c r="A1748">
        <v>1747</v>
      </c>
      <c r="B1748" s="2">
        <f t="shared" si="362"/>
        <v>41925</v>
      </c>
      <c r="C1748">
        <f t="shared" si="358"/>
        <v>2014</v>
      </c>
      <c r="D1748">
        <v>406.48449792493801</v>
      </c>
      <c r="E1748">
        <f t="shared" ca="1" si="359"/>
        <v>379.03597976657608</v>
      </c>
      <c r="F1748">
        <f t="shared" ca="1" si="360"/>
        <v>378.169184456312</v>
      </c>
      <c r="G1748" t="str">
        <f t="shared" ca="1" si="361"/>
        <v/>
      </c>
      <c r="H1748">
        <f t="shared" ca="1" si="363"/>
        <v>298.8231069731317</v>
      </c>
      <c r="I1748" s="4" t="str">
        <f t="shared" ca="1" si="364"/>
        <v/>
      </c>
      <c r="J1748">
        <f t="shared" ca="1" si="357"/>
        <v>100.62495750427492</v>
      </c>
      <c r="K1748">
        <f t="shared" ca="1" si="355"/>
        <v>126.86661380738708</v>
      </c>
      <c r="L1748">
        <f t="shared" ca="1" si="356"/>
        <v>0.20684446061556494</v>
      </c>
      <c r="M1748">
        <f t="shared" ca="1" si="365"/>
        <v>80.358964764556148</v>
      </c>
      <c r="N1748">
        <f t="shared" ca="1" si="366"/>
        <v>44.760649437555543</v>
      </c>
      <c r="O1748">
        <f t="shared" ca="1" si="367"/>
        <v>11.60398375397083</v>
      </c>
    </row>
    <row r="1749" spans="1:15" x14ac:dyDescent="0.2">
      <c r="A1749">
        <v>1748</v>
      </c>
      <c r="B1749" s="2">
        <f t="shared" si="362"/>
        <v>41926</v>
      </c>
      <c r="C1749">
        <f t="shared" si="358"/>
        <v>2014</v>
      </c>
      <c r="D1749">
        <v>405.83968975912597</v>
      </c>
      <c r="E1749">
        <f t="shared" ca="1" si="359"/>
        <v>380.37616526620354</v>
      </c>
      <c r="F1749">
        <f t="shared" ca="1" si="360"/>
        <v>379.57205396642712</v>
      </c>
      <c r="G1749" t="str">
        <f t="shared" ca="1" si="361"/>
        <v/>
      </c>
      <c r="H1749">
        <f t="shared" ca="1" si="363"/>
        <v>298.8231069731317</v>
      </c>
      <c r="I1749" s="4" t="str">
        <f t="shared" ca="1" si="364"/>
        <v/>
      </c>
      <c r="J1749">
        <f t="shared" ca="1" si="357"/>
        <v>100.62495750427492</v>
      </c>
      <c r="K1749">
        <f t="shared" ca="1" si="355"/>
        <v>126.86661380738708</v>
      </c>
      <c r="L1749">
        <f t="shared" ca="1" si="356"/>
        <v>0.20684446061556494</v>
      </c>
      <c r="M1749">
        <f t="shared" ca="1" si="365"/>
        <v>80.358964764556148</v>
      </c>
      <c r="N1749">
        <f t="shared" ca="1" si="366"/>
        <v>44.760649437555543</v>
      </c>
      <c r="O1749">
        <f t="shared" ca="1" si="367"/>
        <v>11.60398375397083</v>
      </c>
    </row>
    <row r="1750" spans="1:15" x14ac:dyDescent="0.2">
      <c r="A1750">
        <v>1749</v>
      </c>
      <c r="B1750" s="2">
        <f t="shared" si="362"/>
        <v>41927</v>
      </c>
      <c r="C1750">
        <f t="shared" si="358"/>
        <v>2014</v>
      </c>
      <c r="D1750">
        <v>405.76030312242557</v>
      </c>
      <c r="E1750">
        <f t="shared" ca="1" si="359"/>
        <v>381.64537215901464</v>
      </c>
      <c r="F1750">
        <f t="shared" ca="1" si="360"/>
        <v>380.88384802332797</v>
      </c>
      <c r="G1750" t="str">
        <f t="shared" ca="1" si="361"/>
        <v/>
      </c>
      <c r="H1750">
        <f t="shared" ca="1" si="363"/>
        <v>298.8231069731317</v>
      </c>
      <c r="I1750" s="4" t="str">
        <f t="shared" ca="1" si="364"/>
        <v/>
      </c>
      <c r="J1750">
        <f t="shared" ca="1" si="357"/>
        <v>100.62495750427492</v>
      </c>
      <c r="K1750">
        <f t="shared" ca="1" si="355"/>
        <v>126.86661380738708</v>
      </c>
      <c r="L1750">
        <f t="shared" ca="1" si="356"/>
        <v>0.20684446061556494</v>
      </c>
      <c r="M1750">
        <f t="shared" ca="1" si="365"/>
        <v>80.358964764556148</v>
      </c>
      <c r="N1750">
        <f t="shared" ca="1" si="366"/>
        <v>44.760649437555543</v>
      </c>
      <c r="O1750">
        <f t="shared" ca="1" si="367"/>
        <v>11.60398375397083</v>
      </c>
    </row>
    <row r="1751" spans="1:15" x14ac:dyDescent="0.2">
      <c r="A1751">
        <v>1750</v>
      </c>
      <c r="B1751" s="2">
        <f t="shared" si="362"/>
        <v>41928</v>
      </c>
      <c r="C1751">
        <f t="shared" si="358"/>
        <v>2014</v>
      </c>
      <c r="D1751">
        <v>405.14797217795967</v>
      </c>
      <c r="E1751">
        <f t="shared" ca="1" si="359"/>
        <v>382.82050215996185</v>
      </c>
      <c r="F1751">
        <f t="shared" ca="1" si="360"/>
        <v>382.11542415939357</v>
      </c>
      <c r="G1751" t="str">
        <f t="shared" ca="1" si="361"/>
        <v/>
      </c>
      <c r="H1751">
        <f t="shared" ca="1" si="363"/>
        <v>298.8231069731317</v>
      </c>
      <c r="I1751" s="4" t="str">
        <f t="shared" ca="1" si="364"/>
        <v/>
      </c>
      <c r="J1751">
        <f t="shared" ca="1" si="357"/>
        <v>100.62495750427492</v>
      </c>
      <c r="K1751">
        <f t="shared" ca="1" si="355"/>
        <v>126.86661380738708</v>
      </c>
      <c r="L1751">
        <f t="shared" ca="1" si="356"/>
        <v>0.20684446061556494</v>
      </c>
      <c r="M1751">
        <f t="shared" ca="1" si="365"/>
        <v>80.358964764556148</v>
      </c>
      <c r="N1751">
        <f t="shared" ca="1" si="366"/>
        <v>44.760649437555543</v>
      </c>
      <c r="O1751">
        <f t="shared" ca="1" si="367"/>
        <v>11.60398375397083</v>
      </c>
    </row>
    <row r="1752" spans="1:15" x14ac:dyDescent="0.2">
      <c r="A1752">
        <v>1751</v>
      </c>
      <c r="B1752" s="2">
        <f t="shared" si="362"/>
        <v>41929</v>
      </c>
      <c r="C1752">
        <f t="shared" si="358"/>
        <v>2014</v>
      </c>
      <c r="D1752">
        <v>404.15635490329214</v>
      </c>
      <c r="E1752">
        <f t="shared" ca="1" si="359"/>
        <v>383.88729479712839</v>
      </c>
      <c r="F1752">
        <f t="shared" ca="1" si="360"/>
        <v>383.24721921482842</v>
      </c>
      <c r="G1752" t="str">
        <f t="shared" ca="1" si="361"/>
        <v/>
      </c>
      <c r="H1752">
        <f t="shared" ca="1" si="363"/>
        <v>298.8231069731317</v>
      </c>
      <c r="I1752" s="4" t="str">
        <f t="shared" ca="1" si="364"/>
        <v/>
      </c>
      <c r="J1752">
        <f t="shared" ca="1" si="357"/>
        <v>100.62495750427492</v>
      </c>
      <c r="K1752">
        <f t="shared" ca="1" si="355"/>
        <v>126.86661380738708</v>
      </c>
      <c r="L1752">
        <f t="shared" ca="1" si="356"/>
        <v>0.20684446061556494</v>
      </c>
      <c r="M1752">
        <f t="shared" ca="1" si="365"/>
        <v>80.358964764556148</v>
      </c>
      <c r="N1752">
        <f t="shared" ca="1" si="366"/>
        <v>44.760649437555543</v>
      </c>
      <c r="O1752">
        <f t="shared" ca="1" si="367"/>
        <v>11.60398375397083</v>
      </c>
    </row>
    <row r="1753" spans="1:15" x14ac:dyDescent="0.2">
      <c r="A1753">
        <v>1752</v>
      </c>
      <c r="B1753" s="2">
        <f t="shared" si="362"/>
        <v>41930</v>
      </c>
      <c r="C1753">
        <f t="shared" si="358"/>
        <v>2014</v>
      </c>
      <c r="D1753">
        <v>402.49915447462365</v>
      </c>
      <c r="E1753">
        <f t="shared" ca="1" si="359"/>
        <v>384.81788778100315</v>
      </c>
      <c r="F1753">
        <f t="shared" ca="1" si="360"/>
        <v>384.25953199067828</v>
      </c>
      <c r="G1753" t="str">
        <f t="shared" ca="1" si="361"/>
        <v/>
      </c>
      <c r="H1753">
        <f t="shared" ca="1" si="363"/>
        <v>298.8231069731317</v>
      </c>
      <c r="I1753" s="4" t="str">
        <f t="shared" ca="1" si="364"/>
        <v/>
      </c>
      <c r="J1753">
        <f t="shared" ca="1" si="357"/>
        <v>100.62495750427492</v>
      </c>
      <c r="K1753">
        <f t="shared" ca="1" si="355"/>
        <v>126.86661380738708</v>
      </c>
      <c r="L1753">
        <f t="shared" ca="1" si="356"/>
        <v>0.20684446061556494</v>
      </c>
      <c r="M1753">
        <f t="shared" ca="1" si="365"/>
        <v>80.358964764556148</v>
      </c>
      <c r="N1753">
        <f t="shared" ca="1" si="366"/>
        <v>44.760649437555543</v>
      </c>
      <c r="O1753">
        <f t="shared" ca="1" si="367"/>
        <v>11.60398375397083</v>
      </c>
    </row>
    <row r="1754" spans="1:15" x14ac:dyDescent="0.2">
      <c r="A1754">
        <v>1753</v>
      </c>
      <c r="B1754" s="2">
        <f t="shared" si="362"/>
        <v>41931</v>
      </c>
      <c r="C1754">
        <f t="shared" si="358"/>
        <v>2014</v>
      </c>
      <c r="D1754">
        <v>403.83436085294198</v>
      </c>
      <c r="E1754">
        <f t="shared" ca="1" si="359"/>
        <v>385.76871143460011</v>
      </c>
      <c r="F1754">
        <f t="shared" ca="1" si="360"/>
        <v>385.19821724244196</v>
      </c>
      <c r="G1754" t="str">
        <f t="shared" ca="1" si="361"/>
        <v/>
      </c>
      <c r="H1754">
        <f t="shared" ca="1" si="363"/>
        <v>298.8231069731317</v>
      </c>
      <c r="I1754" s="4" t="str">
        <f t="shared" ca="1" si="364"/>
        <v/>
      </c>
      <c r="J1754">
        <f t="shared" ca="1" si="357"/>
        <v>100.62495750427492</v>
      </c>
      <c r="K1754">
        <f t="shared" ca="1" si="355"/>
        <v>126.86661380738708</v>
      </c>
      <c r="L1754">
        <f t="shared" ca="1" si="356"/>
        <v>0.20684446061556494</v>
      </c>
      <c r="M1754">
        <f t="shared" ca="1" si="365"/>
        <v>80.358964764556148</v>
      </c>
      <c r="N1754">
        <f t="shared" ca="1" si="366"/>
        <v>44.760649437555543</v>
      </c>
      <c r="O1754">
        <f t="shared" ca="1" si="367"/>
        <v>11.60398375397083</v>
      </c>
    </row>
    <row r="1755" spans="1:15" x14ac:dyDescent="0.2">
      <c r="A1755">
        <v>1754</v>
      </c>
      <c r="B1755" s="2">
        <f t="shared" si="362"/>
        <v>41932</v>
      </c>
      <c r="C1755">
        <f t="shared" si="358"/>
        <v>2014</v>
      </c>
      <c r="D1755">
        <v>397.9891815742605</v>
      </c>
      <c r="E1755">
        <f t="shared" ca="1" si="359"/>
        <v>386.37973494158314</v>
      </c>
      <c r="F1755">
        <f t="shared" ca="1" si="360"/>
        <v>386.01312083739327</v>
      </c>
      <c r="G1755" t="str">
        <f t="shared" ca="1" si="361"/>
        <v/>
      </c>
      <c r="H1755">
        <f t="shared" ca="1" si="363"/>
        <v>298.8231069731317</v>
      </c>
      <c r="I1755" s="4" t="str">
        <f t="shared" ca="1" si="364"/>
        <v/>
      </c>
      <c r="J1755">
        <f t="shared" ca="1" si="357"/>
        <v>100.62495750427492</v>
      </c>
      <c r="K1755">
        <f t="shared" ca="1" si="355"/>
        <v>126.86661380738708</v>
      </c>
      <c r="L1755">
        <f t="shared" ca="1" si="356"/>
        <v>0.20684446061556494</v>
      </c>
      <c r="M1755">
        <f t="shared" ca="1" si="365"/>
        <v>80.358964764556148</v>
      </c>
      <c r="N1755">
        <f t="shared" ca="1" si="366"/>
        <v>44.760649437555543</v>
      </c>
      <c r="O1755">
        <f t="shared" ca="1" si="367"/>
        <v>11.60398375397083</v>
      </c>
    </row>
    <row r="1756" spans="1:15" x14ac:dyDescent="0.2">
      <c r="A1756">
        <v>1755</v>
      </c>
      <c r="B1756" s="2">
        <f t="shared" si="362"/>
        <v>41933</v>
      </c>
      <c r="C1756">
        <f t="shared" si="358"/>
        <v>2014</v>
      </c>
      <c r="D1756">
        <v>392.92604048214542</v>
      </c>
      <c r="E1756">
        <f t="shared" ca="1" si="359"/>
        <v>386.70705021861124</v>
      </c>
      <c r="F1756">
        <f t="shared" ca="1" si="360"/>
        <v>386.51066105239443</v>
      </c>
      <c r="G1756" t="str">
        <f t="shared" ca="1" si="361"/>
        <v/>
      </c>
      <c r="H1756">
        <f t="shared" ca="1" si="363"/>
        <v>298.8231069731317</v>
      </c>
      <c r="I1756" s="4" t="str">
        <f t="shared" ca="1" si="364"/>
        <v/>
      </c>
      <c r="J1756">
        <f t="shared" ca="1" si="357"/>
        <v>100.62495750427492</v>
      </c>
      <c r="K1756">
        <f t="shared" ref="K1756:K1819" ca="1" si="368">MAX(K1755,J1756)</f>
        <v>126.86661380738708</v>
      </c>
      <c r="L1756">
        <f t="shared" ref="L1756:L1819" ca="1" si="369">1-J1756/K1756</f>
        <v>0.20684446061556494</v>
      </c>
      <c r="M1756">
        <f t="shared" ca="1" si="365"/>
        <v>80.358964764556148</v>
      </c>
      <c r="N1756">
        <f t="shared" ca="1" si="366"/>
        <v>44.760649437555543</v>
      </c>
      <c r="O1756">
        <f t="shared" ca="1" si="367"/>
        <v>11.60398375397083</v>
      </c>
    </row>
    <row r="1757" spans="1:15" x14ac:dyDescent="0.2">
      <c r="A1757">
        <v>1756</v>
      </c>
      <c r="B1757" s="2">
        <f t="shared" si="362"/>
        <v>41934</v>
      </c>
      <c r="C1757">
        <f t="shared" si="358"/>
        <v>2014</v>
      </c>
      <c r="D1757">
        <v>399.6741150349248</v>
      </c>
      <c r="E1757">
        <f t="shared" ca="1" si="359"/>
        <v>387.3554034594269</v>
      </c>
      <c r="F1757">
        <f t="shared" ca="1" si="360"/>
        <v>386.96639151493758</v>
      </c>
      <c r="G1757" t="str">
        <f t="shared" ca="1" si="361"/>
        <v/>
      </c>
      <c r="H1757">
        <f t="shared" ca="1" si="363"/>
        <v>298.8231069731317</v>
      </c>
      <c r="I1757" s="4" t="str">
        <f t="shared" ca="1" si="364"/>
        <v/>
      </c>
      <c r="J1757">
        <f t="shared" ref="J1757:J1820" ca="1" si="370">IF(I1757&lt;&gt;"",J1756*(1+I1757),J1756)</f>
        <v>100.62495750427492</v>
      </c>
      <c r="K1757">
        <f t="shared" ca="1" si="368"/>
        <v>126.86661380738708</v>
      </c>
      <c r="L1757">
        <f t="shared" ca="1" si="369"/>
        <v>0.20684446061556494</v>
      </c>
      <c r="M1757">
        <f t="shared" ca="1" si="365"/>
        <v>80.358964764556148</v>
      </c>
      <c r="N1757">
        <f t="shared" ca="1" si="366"/>
        <v>44.760649437555543</v>
      </c>
      <c r="O1757">
        <f t="shared" ca="1" si="367"/>
        <v>11.60398375397083</v>
      </c>
    </row>
    <row r="1758" spans="1:15" x14ac:dyDescent="0.2">
      <c r="A1758">
        <v>1757</v>
      </c>
      <c r="B1758" s="2">
        <f t="shared" si="362"/>
        <v>41935</v>
      </c>
      <c r="C1758">
        <f t="shared" si="358"/>
        <v>2014</v>
      </c>
      <c r="D1758">
        <v>392.89039473050394</v>
      </c>
      <c r="E1758">
        <f t="shared" ca="1" si="359"/>
        <v>387.63215302298079</v>
      </c>
      <c r="F1758">
        <f t="shared" ca="1" si="360"/>
        <v>387.46610328484843</v>
      </c>
      <c r="G1758" t="str">
        <f t="shared" ca="1" si="361"/>
        <v/>
      </c>
      <c r="H1758">
        <f t="shared" ca="1" si="363"/>
        <v>298.8231069731317</v>
      </c>
      <c r="I1758" s="4" t="str">
        <f t="shared" ca="1" si="364"/>
        <v/>
      </c>
      <c r="J1758">
        <f t="shared" ca="1" si="370"/>
        <v>100.62495750427492</v>
      </c>
      <c r="K1758">
        <f t="shared" ca="1" si="368"/>
        <v>126.86661380738708</v>
      </c>
      <c r="L1758">
        <f t="shared" ca="1" si="369"/>
        <v>0.20684446061556494</v>
      </c>
      <c r="M1758">
        <f t="shared" ca="1" si="365"/>
        <v>80.358964764556148</v>
      </c>
      <c r="N1758">
        <f t="shared" ca="1" si="366"/>
        <v>44.760649437555543</v>
      </c>
      <c r="O1758">
        <f t="shared" ca="1" si="367"/>
        <v>11.60398375397083</v>
      </c>
    </row>
    <row r="1759" spans="1:15" x14ac:dyDescent="0.2">
      <c r="A1759">
        <v>1758</v>
      </c>
      <c r="B1759" s="2">
        <f t="shared" si="362"/>
        <v>41936</v>
      </c>
      <c r="C1759">
        <f t="shared" si="358"/>
        <v>2014</v>
      </c>
      <c r="D1759">
        <v>385.40372080924647</v>
      </c>
      <c r="E1759">
        <f t="shared" ca="1" si="359"/>
        <v>387.52073141229408</v>
      </c>
      <c r="F1759">
        <f t="shared" ca="1" si="360"/>
        <v>387.58758437870608</v>
      </c>
      <c r="G1759" t="str">
        <f t="shared" ca="1" si="361"/>
        <v>SELL</v>
      </c>
      <c r="H1759">
        <f t="shared" ca="1" si="363"/>
        <v>385.40372080924647</v>
      </c>
      <c r="I1759" s="4">
        <f t="shared" ca="1" si="364"/>
        <v>-0.28973868424405197</v>
      </c>
      <c r="J1759">
        <f t="shared" ca="1" si="370"/>
        <v>71.470014714872661</v>
      </c>
      <c r="K1759">
        <f t="shared" ca="1" si="368"/>
        <v>126.86661380738708</v>
      </c>
      <c r="L1759">
        <f t="shared" ca="1" si="369"/>
        <v>0.43665230299769253</v>
      </c>
      <c r="M1759">
        <f t="shared" ca="1" si="365"/>
        <v>33.792763328362888</v>
      </c>
      <c r="N1759">
        <f t="shared" ca="1" si="366"/>
        <v>5.853974415715717</v>
      </c>
      <c r="O1759">
        <f t="shared" ca="1" si="367"/>
        <v>-1.8445081854886227</v>
      </c>
    </row>
    <row r="1760" spans="1:15" x14ac:dyDescent="0.2">
      <c r="A1760">
        <v>1759</v>
      </c>
      <c r="B1760" s="2">
        <f t="shared" si="362"/>
        <v>41937</v>
      </c>
      <c r="C1760">
        <f t="shared" si="358"/>
        <v>2014</v>
      </c>
      <c r="D1760">
        <v>393.36929622866245</v>
      </c>
      <c r="E1760">
        <f t="shared" ca="1" si="359"/>
        <v>387.81315965311251</v>
      </c>
      <c r="F1760">
        <f t="shared" ca="1" si="360"/>
        <v>387.63770270862142</v>
      </c>
      <c r="G1760" t="str">
        <f t="shared" ca="1" si="361"/>
        <v>BUY</v>
      </c>
      <c r="H1760">
        <f t="shared" ca="1" si="363"/>
        <v>393.36929622866245</v>
      </c>
      <c r="I1760" s="4">
        <f t="shared" ca="1" si="364"/>
        <v>2.0668133153178621E-2</v>
      </c>
      <c r="J1760">
        <f t="shared" ca="1" si="370"/>
        <v>72.947166495459285</v>
      </c>
      <c r="K1760">
        <f t="shared" ca="1" si="368"/>
        <v>126.86661380738708</v>
      </c>
      <c r="L1760">
        <f t="shared" ca="1" si="369"/>
        <v>0.42500895778451231</v>
      </c>
      <c r="M1760">
        <f t="shared" ca="1" si="365"/>
        <v>35.189629992531799</v>
      </c>
      <c r="N1760">
        <f t="shared" ca="1" si="366"/>
        <v>6.2169465838136571</v>
      </c>
      <c r="O1760">
        <f t="shared" ca="1" si="367"/>
        <v>-1.9969983486078497</v>
      </c>
    </row>
    <row r="1761" spans="1:15" x14ac:dyDescent="0.2">
      <c r="A1761">
        <v>1760</v>
      </c>
      <c r="B1761" s="2">
        <f t="shared" si="362"/>
        <v>41938</v>
      </c>
      <c r="C1761">
        <f t="shared" si="358"/>
        <v>2014</v>
      </c>
      <c r="D1761">
        <v>398.01533744439666</v>
      </c>
      <c r="E1761">
        <f t="shared" ca="1" si="359"/>
        <v>388.32326854267666</v>
      </c>
      <c r="F1761">
        <f t="shared" ca="1" si="360"/>
        <v>388.01720320893821</v>
      </c>
      <c r="G1761" t="str">
        <f t="shared" ca="1" si="361"/>
        <v/>
      </c>
      <c r="H1761">
        <f t="shared" ca="1" si="363"/>
        <v>393.36929622866245</v>
      </c>
      <c r="I1761" s="4" t="str">
        <f t="shared" ca="1" si="364"/>
        <v/>
      </c>
      <c r="J1761">
        <f t="shared" ca="1" si="370"/>
        <v>72.947166495459285</v>
      </c>
      <c r="K1761">
        <f t="shared" ca="1" si="368"/>
        <v>126.86661380738708</v>
      </c>
      <c r="L1761">
        <f t="shared" ca="1" si="369"/>
        <v>0.42500895778451231</v>
      </c>
      <c r="M1761">
        <f t="shared" ca="1" si="365"/>
        <v>35.189629992531799</v>
      </c>
      <c r="N1761">
        <f t="shared" ca="1" si="366"/>
        <v>6.2169465838136571</v>
      </c>
      <c r="O1761">
        <f t="shared" ca="1" si="367"/>
        <v>-1.9969983486078497</v>
      </c>
    </row>
    <row r="1762" spans="1:15" x14ac:dyDescent="0.2">
      <c r="A1762">
        <v>1761</v>
      </c>
      <c r="B1762" s="2">
        <f t="shared" si="362"/>
        <v>41939</v>
      </c>
      <c r="C1762">
        <f t="shared" si="358"/>
        <v>2014</v>
      </c>
      <c r="D1762">
        <v>397.39705172790764</v>
      </c>
      <c r="E1762">
        <f t="shared" ca="1" si="359"/>
        <v>388.77695770193822</v>
      </c>
      <c r="F1762">
        <f t="shared" ca="1" si="360"/>
        <v>388.5047442063813</v>
      </c>
      <c r="G1762" t="str">
        <f t="shared" ca="1" si="361"/>
        <v/>
      </c>
      <c r="H1762">
        <f t="shared" ca="1" si="363"/>
        <v>393.36929622866245</v>
      </c>
      <c r="I1762" s="4" t="str">
        <f t="shared" ca="1" si="364"/>
        <v/>
      </c>
      <c r="J1762">
        <f t="shared" ca="1" si="370"/>
        <v>72.947166495459285</v>
      </c>
      <c r="K1762">
        <f t="shared" ca="1" si="368"/>
        <v>126.86661380738708</v>
      </c>
      <c r="L1762">
        <f t="shared" ca="1" si="369"/>
        <v>0.42500895778451231</v>
      </c>
      <c r="M1762">
        <f t="shared" ca="1" si="365"/>
        <v>35.189629992531799</v>
      </c>
      <c r="N1762">
        <f t="shared" ca="1" si="366"/>
        <v>6.2169465838136571</v>
      </c>
      <c r="O1762">
        <f t="shared" ca="1" si="367"/>
        <v>-1.9969983486078497</v>
      </c>
    </row>
    <row r="1763" spans="1:15" x14ac:dyDescent="0.2">
      <c r="A1763">
        <v>1762</v>
      </c>
      <c r="B1763" s="2">
        <f t="shared" si="362"/>
        <v>41940</v>
      </c>
      <c r="C1763">
        <f t="shared" si="358"/>
        <v>2014</v>
      </c>
      <c r="D1763">
        <v>393.1851977816923</v>
      </c>
      <c r="E1763">
        <f t="shared" ca="1" si="359"/>
        <v>388.99736970592596</v>
      </c>
      <c r="F1763">
        <f t="shared" ca="1" si="360"/>
        <v>388.86512250353326</v>
      </c>
      <c r="G1763" t="str">
        <f t="shared" ca="1" si="361"/>
        <v/>
      </c>
      <c r="H1763">
        <f t="shared" ca="1" si="363"/>
        <v>393.36929622866245</v>
      </c>
      <c r="I1763" s="4" t="str">
        <f t="shared" ca="1" si="364"/>
        <v/>
      </c>
      <c r="J1763">
        <f t="shared" ca="1" si="370"/>
        <v>72.947166495459285</v>
      </c>
      <c r="K1763">
        <f t="shared" ca="1" si="368"/>
        <v>126.86661380738708</v>
      </c>
      <c r="L1763">
        <f t="shared" ca="1" si="369"/>
        <v>0.42500895778451231</v>
      </c>
      <c r="M1763">
        <f t="shared" ca="1" si="365"/>
        <v>35.189629992531799</v>
      </c>
      <c r="N1763">
        <f t="shared" ca="1" si="366"/>
        <v>6.2169465838136571</v>
      </c>
      <c r="O1763">
        <f t="shared" ca="1" si="367"/>
        <v>-1.9969983486078497</v>
      </c>
    </row>
    <row r="1764" spans="1:15" x14ac:dyDescent="0.2">
      <c r="A1764">
        <v>1763</v>
      </c>
      <c r="B1764" s="2">
        <f t="shared" si="362"/>
        <v>41941</v>
      </c>
      <c r="C1764">
        <f t="shared" si="358"/>
        <v>2014</v>
      </c>
      <c r="D1764">
        <v>389.47285958633432</v>
      </c>
      <c r="E1764">
        <f t="shared" ca="1" si="359"/>
        <v>389.02114419994638</v>
      </c>
      <c r="F1764">
        <f t="shared" ca="1" si="360"/>
        <v>389.00687950353415</v>
      </c>
      <c r="G1764" t="str">
        <f t="shared" ca="1" si="361"/>
        <v/>
      </c>
      <c r="H1764">
        <f t="shared" ca="1" si="363"/>
        <v>393.36929622866245</v>
      </c>
      <c r="I1764" s="4" t="str">
        <f t="shared" ca="1" si="364"/>
        <v/>
      </c>
      <c r="J1764">
        <f t="shared" ca="1" si="370"/>
        <v>72.947166495459285</v>
      </c>
      <c r="K1764">
        <f t="shared" ca="1" si="368"/>
        <v>126.86661380738708</v>
      </c>
      <c r="L1764">
        <f t="shared" ca="1" si="369"/>
        <v>0.42500895778451231</v>
      </c>
      <c r="M1764">
        <f t="shared" ca="1" si="365"/>
        <v>35.189629992531799</v>
      </c>
      <c r="N1764">
        <f t="shared" ca="1" si="366"/>
        <v>6.2169465838136571</v>
      </c>
      <c r="O1764">
        <f t="shared" ca="1" si="367"/>
        <v>-1.9969983486078497</v>
      </c>
    </row>
    <row r="1765" spans="1:15" x14ac:dyDescent="0.2">
      <c r="A1765">
        <v>1764</v>
      </c>
      <c r="B1765" s="2">
        <f t="shared" si="362"/>
        <v>41942</v>
      </c>
      <c r="C1765">
        <f t="shared" si="358"/>
        <v>2014</v>
      </c>
      <c r="D1765">
        <v>389.33372382464734</v>
      </c>
      <c r="E1765">
        <f t="shared" ca="1" si="359"/>
        <v>389.03677318118145</v>
      </c>
      <c r="F1765">
        <f t="shared" ca="1" si="360"/>
        <v>389.02739579244036</v>
      </c>
      <c r="G1765" t="str">
        <f t="shared" ca="1" si="361"/>
        <v/>
      </c>
      <c r="H1765">
        <f t="shared" ca="1" si="363"/>
        <v>393.36929622866245</v>
      </c>
      <c r="I1765" s="4" t="str">
        <f t="shared" ca="1" si="364"/>
        <v/>
      </c>
      <c r="J1765">
        <f t="shared" ca="1" si="370"/>
        <v>72.947166495459285</v>
      </c>
      <c r="K1765">
        <f t="shared" ca="1" si="368"/>
        <v>126.86661380738708</v>
      </c>
      <c r="L1765">
        <f t="shared" ca="1" si="369"/>
        <v>0.42500895778451231</v>
      </c>
      <c r="M1765">
        <f t="shared" ca="1" si="365"/>
        <v>35.189629992531799</v>
      </c>
      <c r="N1765">
        <f t="shared" ca="1" si="366"/>
        <v>6.2169465838136571</v>
      </c>
      <c r="O1765">
        <f t="shared" ca="1" si="367"/>
        <v>-1.9969983486078497</v>
      </c>
    </row>
    <row r="1766" spans="1:15" x14ac:dyDescent="0.2">
      <c r="A1766">
        <v>1765</v>
      </c>
      <c r="B1766" s="2">
        <f t="shared" si="362"/>
        <v>41943</v>
      </c>
      <c r="C1766">
        <f t="shared" si="358"/>
        <v>2014</v>
      </c>
      <c r="D1766">
        <v>383.26659188259339</v>
      </c>
      <c r="E1766">
        <f t="shared" ca="1" si="359"/>
        <v>388.74826411625202</v>
      </c>
      <c r="F1766">
        <f t="shared" ca="1" si="360"/>
        <v>388.92136955520976</v>
      </c>
      <c r="G1766" t="str">
        <f t="shared" ca="1" si="361"/>
        <v>SELL</v>
      </c>
      <c r="H1766">
        <f t="shared" ca="1" si="363"/>
        <v>383.26659188259339</v>
      </c>
      <c r="I1766" s="4">
        <f t="shared" ca="1" si="364"/>
        <v>2.5682493379443724E-2</v>
      </c>
      <c r="J1766">
        <f t="shared" ca="1" si="370"/>
        <v>74.820631616028095</v>
      </c>
      <c r="K1766">
        <f t="shared" ca="1" si="368"/>
        <v>126.86661380738708</v>
      </c>
      <c r="L1766">
        <f t="shared" ca="1" si="369"/>
        <v>0.41024175414957353</v>
      </c>
      <c r="M1766">
        <f t="shared" ca="1" si="365"/>
        <v>36.997144871148343</v>
      </c>
      <c r="N1766">
        <f t="shared" ca="1" si="366"/>
        <v>6.6959466522511057</v>
      </c>
      <c r="O1766">
        <f t="shared" ca="1" si="367"/>
        <v>-2.2021499360753745</v>
      </c>
    </row>
    <row r="1767" spans="1:15" x14ac:dyDescent="0.2">
      <c r="A1767">
        <v>1766</v>
      </c>
      <c r="B1767" s="2">
        <f t="shared" si="362"/>
        <v>41944</v>
      </c>
      <c r="C1767">
        <f t="shared" si="358"/>
        <v>2014</v>
      </c>
      <c r="D1767">
        <v>378.19966547489668</v>
      </c>
      <c r="E1767">
        <f t="shared" ca="1" si="359"/>
        <v>388.22083418418424</v>
      </c>
      <c r="F1767">
        <f t="shared" ca="1" si="360"/>
        <v>388.53729214342491</v>
      </c>
      <c r="G1767" t="str">
        <f t="shared" ca="1" si="361"/>
        <v/>
      </c>
      <c r="H1767">
        <f t="shared" ca="1" si="363"/>
        <v>383.26659188259339</v>
      </c>
      <c r="I1767" s="4" t="str">
        <f t="shared" ca="1" si="364"/>
        <v/>
      </c>
      <c r="J1767">
        <f t="shared" ca="1" si="370"/>
        <v>74.820631616028095</v>
      </c>
      <c r="K1767">
        <f t="shared" ca="1" si="368"/>
        <v>126.86661380738708</v>
      </c>
      <c r="L1767">
        <f t="shared" ca="1" si="369"/>
        <v>0.41024175414957353</v>
      </c>
      <c r="M1767">
        <f t="shared" ca="1" si="365"/>
        <v>36.997144871148343</v>
      </c>
      <c r="N1767">
        <f t="shared" ca="1" si="366"/>
        <v>6.6959466522511057</v>
      </c>
      <c r="O1767">
        <f t="shared" ca="1" si="367"/>
        <v>-2.2021499360753745</v>
      </c>
    </row>
    <row r="1768" spans="1:15" x14ac:dyDescent="0.2">
      <c r="A1768">
        <v>1767</v>
      </c>
      <c r="B1768" s="2">
        <f t="shared" si="362"/>
        <v>41945</v>
      </c>
      <c r="C1768">
        <f t="shared" si="358"/>
        <v>2014</v>
      </c>
      <c r="D1768">
        <v>382.65941113293826</v>
      </c>
      <c r="E1768">
        <f t="shared" ca="1" si="359"/>
        <v>387.94276303162195</v>
      </c>
      <c r="F1768">
        <f t="shared" ca="1" si="360"/>
        <v>388.10960572315935</v>
      </c>
      <c r="G1768" t="str">
        <f t="shared" ca="1" si="361"/>
        <v/>
      </c>
      <c r="H1768">
        <f t="shared" ca="1" si="363"/>
        <v>383.26659188259339</v>
      </c>
      <c r="I1768" s="4" t="str">
        <f t="shared" ca="1" si="364"/>
        <v/>
      </c>
      <c r="J1768">
        <f t="shared" ca="1" si="370"/>
        <v>74.820631616028095</v>
      </c>
      <c r="K1768">
        <f t="shared" ca="1" si="368"/>
        <v>126.86661380738708</v>
      </c>
      <c r="L1768">
        <f t="shared" ca="1" si="369"/>
        <v>0.41024175414957353</v>
      </c>
      <c r="M1768">
        <f t="shared" ca="1" si="365"/>
        <v>36.997144871148343</v>
      </c>
      <c r="N1768">
        <f t="shared" ca="1" si="366"/>
        <v>6.6959466522511057</v>
      </c>
      <c r="O1768">
        <f t="shared" ca="1" si="367"/>
        <v>-2.2021499360753745</v>
      </c>
    </row>
    <row r="1769" spans="1:15" x14ac:dyDescent="0.2">
      <c r="A1769">
        <v>1768</v>
      </c>
      <c r="B1769" s="2">
        <f t="shared" si="362"/>
        <v>41946</v>
      </c>
      <c r="C1769">
        <f t="shared" si="358"/>
        <v>2014</v>
      </c>
      <c r="D1769">
        <v>379.65289744925366</v>
      </c>
      <c r="E1769">
        <f t="shared" ca="1" si="359"/>
        <v>387.52826975250355</v>
      </c>
      <c r="F1769">
        <f t="shared" ca="1" si="360"/>
        <v>387.77696571997461</v>
      </c>
      <c r="G1769" t="str">
        <f t="shared" ca="1" si="361"/>
        <v/>
      </c>
      <c r="H1769">
        <f t="shared" ca="1" si="363"/>
        <v>383.26659188259339</v>
      </c>
      <c r="I1769" s="4" t="str">
        <f t="shared" ca="1" si="364"/>
        <v/>
      </c>
      <c r="J1769">
        <f t="shared" ca="1" si="370"/>
        <v>74.820631616028095</v>
      </c>
      <c r="K1769">
        <f t="shared" ca="1" si="368"/>
        <v>126.86661380738708</v>
      </c>
      <c r="L1769">
        <f t="shared" ca="1" si="369"/>
        <v>0.41024175414957353</v>
      </c>
      <c r="M1769">
        <f t="shared" ca="1" si="365"/>
        <v>36.997144871148343</v>
      </c>
      <c r="N1769">
        <f t="shared" ca="1" si="366"/>
        <v>6.6959466522511057</v>
      </c>
      <c r="O1769">
        <f t="shared" ca="1" si="367"/>
        <v>-2.2021499360753745</v>
      </c>
    </row>
    <row r="1770" spans="1:15" x14ac:dyDescent="0.2">
      <c r="A1770">
        <v>1769</v>
      </c>
      <c r="B1770" s="2">
        <f t="shared" si="362"/>
        <v>41947</v>
      </c>
      <c r="C1770">
        <f t="shared" si="358"/>
        <v>2014</v>
      </c>
      <c r="D1770">
        <v>380.53754432802828</v>
      </c>
      <c r="E1770">
        <f t="shared" ca="1" si="359"/>
        <v>387.17873348127978</v>
      </c>
      <c r="F1770">
        <f t="shared" ca="1" si="360"/>
        <v>387.38845524401404</v>
      </c>
      <c r="G1770" t="str">
        <f t="shared" ca="1" si="361"/>
        <v/>
      </c>
      <c r="H1770">
        <f t="shared" ca="1" si="363"/>
        <v>383.26659188259339</v>
      </c>
      <c r="I1770" s="4" t="str">
        <f t="shared" ca="1" si="364"/>
        <v/>
      </c>
      <c r="J1770">
        <f t="shared" ca="1" si="370"/>
        <v>74.820631616028095</v>
      </c>
      <c r="K1770">
        <f t="shared" ca="1" si="368"/>
        <v>126.86661380738708</v>
      </c>
      <c r="L1770">
        <f t="shared" ca="1" si="369"/>
        <v>0.41024175414957353</v>
      </c>
      <c r="M1770">
        <f t="shared" ca="1" si="365"/>
        <v>36.997144871148343</v>
      </c>
      <c r="N1770">
        <f t="shared" ca="1" si="366"/>
        <v>6.6959466522511057</v>
      </c>
      <c r="O1770">
        <f t="shared" ca="1" si="367"/>
        <v>-2.2021499360753745</v>
      </c>
    </row>
    <row r="1771" spans="1:15" x14ac:dyDescent="0.2">
      <c r="A1771">
        <v>1770</v>
      </c>
      <c r="B1771" s="2">
        <f t="shared" si="362"/>
        <v>41948</v>
      </c>
      <c r="C1771">
        <f t="shared" si="358"/>
        <v>2014</v>
      </c>
      <c r="D1771">
        <v>380.89356777560459</v>
      </c>
      <c r="E1771">
        <f t="shared" ca="1" si="359"/>
        <v>386.86447519599602</v>
      </c>
      <c r="F1771">
        <f t="shared" ca="1" si="360"/>
        <v>387.0530301671663</v>
      </c>
      <c r="G1771" t="str">
        <f t="shared" ca="1" si="361"/>
        <v/>
      </c>
      <c r="H1771">
        <f t="shared" ca="1" si="363"/>
        <v>383.26659188259339</v>
      </c>
      <c r="I1771" s="4" t="str">
        <f t="shared" ca="1" si="364"/>
        <v/>
      </c>
      <c r="J1771">
        <f t="shared" ca="1" si="370"/>
        <v>74.820631616028095</v>
      </c>
      <c r="K1771">
        <f t="shared" ca="1" si="368"/>
        <v>126.86661380738708</v>
      </c>
      <c r="L1771">
        <f t="shared" ca="1" si="369"/>
        <v>0.41024175414957353</v>
      </c>
      <c r="M1771">
        <f t="shared" ca="1" si="365"/>
        <v>36.997144871148343</v>
      </c>
      <c r="N1771">
        <f t="shared" ca="1" si="366"/>
        <v>6.6959466522511057</v>
      </c>
      <c r="O1771">
        <f t="shared" ca="1" si="367"/>
        <v>-2.2021499360753745</v>
      </c>
    </row>
    <row r="1772" spans="1:15" x14ac:dyDescent="0.2">
      <c r="A1772">
        <v>1771</v>
      </c>
      <c r="B1772" s="2">
        <f t="shared" si="362"/>
        <v>41949</v>
      </c>
      <c r="C1772">
        <f t="shared" si="358"/>
        <v>2014</v>
      </c>
      <c r="D1772">
        <v>376.03565378814153</v>
      </c>
      <c r="E1772">
        <f t="shared" ca="1" si="359"/>
        <v>386.32303412560333</v>
      </c>
      <c r="F1772">
        <f t="shared" ca="1" si="360"/>
        <v>386.64789876783891</v>
      </c>
      <c r="G1772" t="str">
        <f t="shared" ca="1" si="361"/>
        <v/>
      </c>
      <c r="H1772">
        <f t="shared" ca="1" si="363"/>
        <v>383.26659188259339</v>
      </c>
      <c r="I1772" s="4" t="str">
        <f t="shared" ca="1" si="364"/>
        <v/>
      </c>
      <c r="J1772">
        <f t="shared" ca="1" si="370"/>
        <v>74.820631616028095</v>
      </c>
      <c r="K1772">
        <f t="shared" ca="1" si="368"/>
        <v>126.86661380738708</v>
      </c>
      <c r="L1772">
        <f t="shared" ca="1" si="369"/>
        <v>0.41024175414957353</v>
      </c>
      <c r="M1772">
        <f t="shared" ca="1" si="365"/>
        <v>36.997144871148343</v>
      </c>
      <c r="N1772">
        <f t="shared" ca="1" si="366"/>
        <v>6.6959466522511057</v>
      </c>
      <c r="O1772">
        <f t="shared" ca="1" si="367"/>
        <v>-2.2021499360753745</v>
      </c>
    </row>
    <row r="1773" spans="1:15" x14ac:dyDescent="0.2">
      <c r="A1773">
        <v>1772</v>
      </c>
      <c r="B1773" s="2">
        <f t="shared" si="362"/>
        <v>41950</v>
      </c>
      <c r="C1773">
        <f t="shared" si="358"/>
        <v>2014</v>
      </c>
      <c r="D1773">
        <v>372.84921047577399</v>
      </c>
      <c r="E1773">
        <f t="shared" ca="1" si="359"/>
        <v>385.64934294311189</v>
      </c>
      <c r="F1773">
        <f t="shared" ca="1" si="360"/>
        <v>386.05355765260674</v>
      </c>
      <c r="G1773" t="str">
        <f t="shared" ca="1" si="361"/>
        <v/>
      </c>
      <c r="H1773">
        <f t="shared" ca="1" si="363"/>
        <v>383.26659188259339</v>
      </c>
      <c r="I1773" s="4" t="str">
        <f t="shared" ca="1" si="364"/>
        <v/>
      </c>
      <c r="J1773">
        <f t="shared" ca="1" si="370"/>
        <v>74.820631616028095</v>
      </c>
      <c r="K1773">
        <f t="shared" ca="1" si="368"/>
        <v>126.86661380738708</v>
      </c>
      <c r="L1773">
        <f t="shared" ca="1" si="369"/>
        <v>0.41024175414957353</v>
      </c>
      <c r="M1773">
        <f t="shared" ca="1" si="365"/>
        <v>36.997144871148343</v>
      </c>
      <c r="N1773">
        <f t="shared" ca="1" si="366"/>
        <v>6.6959466522511057</v>
      </c>
      <c r="O1773">
        <f t="shared" ca="1" si="367"/>
        <v>-2.2021499360753745</v>
      </c>
    </row>
    <row r="1774" spans="1:15" x14ac:dyDescent="0.2">
      <c r="A1774">
        <v>1773</v>
      </c>
      <c r="B1774" s="2">
        <f t="shared" si="362"/>
        <v>41951</v>
      </c>
      <c r="C1774">
        <f t="shared" si="358"/>
        <v>2014</v>
      </c>
      <c r="D1774">
        <v>367.92310738722006</v>
      </c>
      <c r="E1774">
        <f t="shared" ca="1" si="359"/>
        <v>384.76303116531727</v>
      </c>
      <c r="F1774">
        <f t="shared" ca="1" si="360"/>
        <v>385.29481823199404</v>
      </c>
      <c r="G1774" t="str">
        <f t="shared" ca="1" si="361"/>
        <v/>
      </c>
      <c r="H1774">
        <f t="shared" ca="1" si="363"/>
        <v>383.26659188259339</v>
      </c>
      <c r="I1774" s="4" t="str">
        <f t="shared" ca="1" si="364"/>
        <v/>
      </c>
      <c r="J1774">
        <f t="shared" ca="1" si="370"/>
        <v>74.820631616028095</v>
      </c>
      <c r="K1774">
        <f t="shared" ca="1" si="368"/>
        <v>126.86661380738708</v>
      </c>
      <c r="L1774">
        <f t="shared" ca="1" si="369"/>
        <v>0.41024175414957353</v>
      </c>
      <c r="M1774">
        <f t="shared" ca="1" si="365"/>
        <v>36.997144871148343</v>
      </c>
      <c r="N1774">
        <f t="shared" ca="1" si="366"/>
        <v>6.6959466522511057</v>
      </c>
      <c r="O1774">
        <f t="shared" ca="1" si="367"/>
        <v>-2.2021499360753745</v>
      </c>
    </row>
    <row r="1775" spans="1:15" x14ac:dyDescent="0.2">
      <c r="A1775">
        <v>1774</v>
      </c>
      <c r="B1775" s="2">
        <f t="shared" si="362"/>
        <v>41952</v>
      </c>
      <c r="C1775">
        <f t="shared" si="358"/>
        <v>2014</v>
      </c>
      <c r="D1775">
        <v>374.35245569646929</v>
      </c>
      <c r="E1775">
        <f t="shared" ca="1" si="359"/>
        <v>384.24250239187484</v>
      </c>
      <c r="F1775">
        <f t="shared" ca="1" si="360"/>
        <v>384.55481965594032</v>
      </c>
      <c r="G1775" t="str">
        <f t="shared" ca="1" si="361"/>
        <v/>
      </c>
      <c r="H1775">
        <f t="shared" ca="1" si="363"/>
        <v>383.26659188259339</v>
      </c>
      <c r="I1775" s="4" t="str">
        <f t="shared" ca="1" si="364"/>
        <v/>
      </c>
      <c r="J1775">
        <f t="shared" ca="1" si="370"/>
        <v>74.820631616028095</v>
      </c>
      <c r="K1775">
        <f t="shared" ca="1" si="368"/>
        <v>126.86661380738708</v>
      </c>
      <c r="L1775">
        <f t="shared" ca="1" si="369"/>
        <v>0.41024175414957353</v>
      </c>
      <c r="M1775">
        <f t="shared" ca="1" si="365"/>
        <v>36.997144871148343</v>
      </c>
      <c r="N1775">
        <f t="shared" ca="1" si="366"/>
        <v>6.6959466522511057</v>
      </c>
      <c r="O1775">
        <f t="shared" ca="1" si="367"/>
        <v>-2.2021499360753745</v>
      </c>
    </row>
    <row r="1776" spans="1:15" x14ac:dyDescent="0.2">
      <c r="A1776">
        <v>1775</v>
      </c>
      <c r="B1776" s="2">
        <f t="shared" si="362"/>
        <v>41953</v>
      </c>
      <c r="C1776">
        <f t="shared" si="358"/>
        <v>2014</v>
      </c>
      <c r="D1776">
        <v>374.39530947897418</v>
      </c>
      <c r="E1776">
        <f t="shared" ca="1" si="359"/>
        <v>383.75014274622981</v>
      </c>
      <c r="F1776">
        <f t="shared" ca="1" si="360"/>
        <v>384.04555853361688</v>
      </c>
      <c r="G1776" t="str">
        <f t="shared" ca="1" si="361"/>
        <v/>
      </c>
      <c r="H1776">
        <f t="shared" ca="1" si="363"/>
        <v>383.26659188259339</v>
      </c>
      <c r="I1776" s="4" t="str">
        <f t="shared" ca="1" si="364"/>
        <v/>
      </c>
      <c r="J1776">
        <f t="shared" ca="1" si="370"/>
        <v>74.820631616028095</v>
      </c>
      <c r="K1776">
        <f t="shared" ca="1" si="368"/>
        <v>126.86661380738708</v>
      </c>
      <c r="L1776">
        <f t="shared" ca="1" si="369"/>
        <v>0.41024175414957353</v>
      </c>
      <c r="M1776">
        <f t="shared" ca="1" si="365"/>
        <v>36.997144871148343</v>
      </c>
      <c r="N1776">
        <f t="shared" ca="1" si="366"/>
        <v>6.6959466522511057</v>
      </c>
      <c r="O1776">
        <f t="shared" ca="1" si="367"/>
        <v>-2.2021499360753745</v>
      </c>
    </row>
    <row r="1777" spans="1:15" x14ac:dyDescent="0.2">
      <c r="A1777">
        <v>1776</v>
      </c>
      <c r="B1777" s="2">
        <f t="shared" si="362"/>
        <v>41954</v>
      </c>
      <c r="C1777">
        <f t="shared" si="358"/>
        <v>2014</v>
      </c>
      <c r="D1777">
        <v>376.39217456941941</v>
      </c>
      <c r="E1777">
        <f t="shared" ca="1" si="359"/>
        <v>383.3822443373893</v>
      </c>
      <c r="F1777">
        <f t="shared" ca="1" si="360"/>
        <v>383.60298338269365</v>
      </c>
      <c r="G1777" t="str">
        <f t="shared" ca="1" si="361"/>
        <v/>
      </c>
      <c r="H1777">
        <f t="shared" ca="1" si="363"/>
        <v>383.26659188259339</v>
      </c>
      <c r="I1777" s="4" t="str">
        <f t="shared" ca="1" si="364"/>
        <v/>
      </c>
      <c r="J1777">
        <f t="shared" ca="1" si="370"/>
        <v>74.820631616028095</v>
      </c>
      <c r="K1777">
        <f t="shared" ca="1" si="368"/>
        <v>126.86661380738708</v>
      </c>
      <c r="L1777">
        <f t="shared" ca="1" si="369"/>
        <v>0.41024175414957353</v>
      </c>
      <c r="M1777">
        <f t="shared" ca="1" si="365"/>
        <v>36.997144871148343</v>
      </c>
      <c r="N1777">
        <f t="shared" ca="1" si="366"/>
        <v>6.6959466522511057</v>
      </c>
      <c r="O1777">
        <f t="shared" ca="1" si="367"/>
        <v>-2.2021499360753745</v>
      </c>
    </row>
    <row r="1778" spans="1:15" x14ac:dyDescent="0.2">
      <c r="A1778">
        <v>1777</v>
      </c>
      <c r="B1778" s="2">
        <f t="shared" si="362"/>
        <v>41955</v>
      </c>
      <c r="C1778">
        <f t="shared" si="358"/>
        <v>2014</v>
      </c>
      <c r="D1778">
        <v>379.14457963837401</v>
      </c>
      <c r="E1778">
        <f t="shared" ca="1" si="359"/>
        <v>383.17036110243851</v>
      </c>
      <c r="F1778">
        <f t="shared" ca="1" si="360"/>
        <v>383.29749104340902</v>
      </c>
      <c r="G1778" t="str">
        <f t="shared" ca="1" si="361"/>
        <v/>
      </c>
      <c r="H1778">
        <f t="shared" ca="1" si="363"/>
        <v>383.26659188259339</v>
      </c>
      <c r="I1778" s="4" t="str">
        <f t="shared" ca="1" si="364"/>
        <v/>
      </c>
      <c r="J1778">
        <f t="shared" ca="1" si="370"/>
        <v>74.820631616028095</v>
      </c>
      <c r="K1778">
        <f t="shared" ca="1" si="368"/>
        <v>126.86661380738708</v>
      </c>
      <c r="L1778">
        <f t="shared" ca="1" si="369"/>
        <v>0.41024175414957353</v>
      </c>
      <c r="M1778">
        <f t="shared" ca="1" si="365"/>
        <v>36.997144871148343</v>
      </c>
      <c r="N1778">
        <f t="shared" ca="1" si="366"/>
        <v>6.6959466522511057</v>
      </c>
      <c r="O1778">
        <f t="shared" ca="1" si="367"/>
        <v>-2.2021499360753745</v>
      </c>
    </row>
    <row r="1779" spans="1:15" x14ac:dyDescent="0.2">
      <c r="A1779">
        <v>1778</v>
      </c>
      <c r="B1779" s="2">
        <f t="shared" si="362"/>
        <v>41956</v>
      </c>
      <c r="C1779">
        <f t="shared" si="358"/>
        <v>2014</v>
      </c>
      <c r="D1779">
        <v>377.08126236258806</v>
      </c>
      <c r="E1779">
        <f t="shared" ca="1" si="359"/>
        <v>382.86590616544601</v>
      </c>
      <c r="F1779">
        <f t="shared" ca="1" si="360"/>
        <v>383.04857912764152</v>
      </c>
      <c r="G1779" t="str">
        <f t="shared" ca="1" si="361"/>
        <v/>
      </c>
      <c r="H1779">
        <f t="shared" ca="1" si="363"/>
        <v>383.26659188259339</v>
      </c>
      <c r="I1779" s="4" t="str">
        <f t="shared" ca="1" si="364"/>
        <v/>
      </c>
      <c r="J1779">
        <f t="shared" ca="1" si="370"/>
        <v>74.820631616028095</v>
      </c>
      <c r="K1779">
        <f t="shared" ca="1" si="368"/>
        <v>126.86661380738708</v>
      </c>
      <c r="L1779">
        <f t="shared" ca="1" si="369"/>
        <v>0.41024175414957353</v>
      </c>
      <c r="M1779">
        <f t="shared" ca="1" si="365"/>
        <v>36.997144871148343</v>
      </c>
      <c r="N1779">
        <f t="shared" ca="1" si="366"/>
        <v>6.6959466522511057</v>
      </c>
      <c r="O1779">
        <f t="shared" ca="1" si="367"/>
        <v>-2.2021499360753745</v>
      </c>
    </row>
    <row r="1780" spans="1:15" x14ac:dyDescent="0.2">
      <c r="A1780">
        <v>1779</v>
      </c>
      <c r="B1780" s="2">
        <f t="shared" si="362"/>
        <v>41957</v>
      </c>
      <c r="C1780">
        <f t="shared" si="358"/>
        <v>2014</v>
      </c>
      <c r="D1780">
        <v>374.53923815891483</v>
      </c>
      <c r="E1780">
        <f t="shared" ca="1" si="359"/>
        <v>382.4495727651194</v>
      </c>
      <c r="F1780">
        <f t="shared" ca="1" si="360"/>
        <v>382.69937280531536</v>
      </c>
      <c r="G1780" t="str">
        <f t="shared" ca="1" si="361"/>
        <v/>
      </c>
      <c r="H1780">
        <f t="shared" ca="1" si="363"/>
        <v>383.26659188259339</v>
      </c>
      <c r="I1780" s="4" t="str">
        <f t="shared" ca="1" si="364"/>
        <v/>
      </c>
      <c r="J1780">
        <f t="shared" ca="1" si="370"/>
        <v>74.820631616028095</v>
      </c>
      <c r="K1780">
        <f t="shared" ca="1" si="368"/>
        <v>126.86661380738708</v>
      </c>
      <c r="L1780">
        <f t="shared" ca="1" si="369"/>
        <v>0.41024175414957353</v>
      </c>
      <c r="M1780">
        <f t="shared" ca="1" si="365"/>
        <v>36.997144871148343</v>
      </c>
      <c r="N1780">
        <f t="shared" ca="1" si="366"/>
        <v>6.6959466522511057</v>
      </c>
      <c r="O1780">
        <f t="shared" ca="1" si="367"/>
        <v>-2.2021499360753745</v>
      </c>
    </row>
    <row r="1781" spans="1:15" x14ac:dyDescent="0.2">
      <c r="A1781">
        <v>1780</v>
      </c>
      <c r="B1781" s="2">
        <f t="shared" si="362"/>
        <v>41958</v>
      </c>
      <c r="C1781">
        <f t="shared" si="358"/>
        <v>2014</v>
      </c>
      <c r="D1781">
        <v>376.54968864863423</v>
      </c>
      <c r="E1781">
        <f t="shared" ca="1" si="359"/>
        <v>382.15457855929515</v>
      </c>
      <c r="F1781">
        <f t="shared" ca="1" si="360"/>
        <v>382.33157508278964</v>
      </c>
      <c r="G1781" t="str">
        <f t="shared" ca="1" si="361"/>
        <v/>
      </c>
      <c r="H1781">
        <f t="shared" ca="1" si="363"/>
        <v>383.26659188259339</v>
      </c>
      <c r="I1781" s="4" t="str">
        <f t="shared" ca="1" si="364"/>
        <v/>
      </c>
      <c r="J1781">
        <f t="shared" ca="1" si="370"/>
        <v>74.820631616028095</v>
      </c>
      <c r="K1781">
        <f t="shared" ca="1" si="368"/>
        <v>126.86661380738708</v>
      </c>
      <c r="L1781">
        <f t="shared" ca="1" si="369"/>
        <v>0.41024175414957353</v>
      </c>
      <c r="M1781">
        <f t="shared" ca="1" si="365"/>
        <v>36.997144871148343</v>
      </c>
      <c r="N1781">
        <f t="shared" ca="1" si="366"/>
        <v>6.6959466522511057</v>
      </c>
      <c r="O1781">
        <f t="shared" ca="1" si="367"/>
        <v>-2.2021499360753745</v>
      </c>
    </row>
    <row r="1782" spans="1:15" x14ac:dyDescent="0.2">
      <c r="A1782">
        <v>1781</v>
      </c>
      <c r="B1782" s="2">
        <f t="shared" si="362"/>
        <v>41959</v>
      </c>
      <c r="C1782">
        <f t="shared" si="358"/>
        <v>2014</v>
      </c>
      <c r="D1782">
        <v>375.85515027897321</v>
      </c>
      <c r="E1782">
        <f t="shared" ca="1" si="359"/>
        <v>381.83960714527905</v>
      </c>
      <c r="F1782">
        <f t="shared" ca="1" si="360"/>
        <v>382.02858999368874</v>
      </c>
      <c r="G1782" t="str">
        <f t="shared" ca="1" si="361"/>
        <v/>
      </c>
      <c r="H1782">
        <f t="shared" ca="1" si="363"/>
        <v>383.26659188259339</v>
      </c>
      <c r="I1782" s="4" t="str">
        <f t="shared" ca="1" si="364"/>
        <v/>
      </c>
      <c r="J1782">
        <f t="shared" ca="1" si="370"/>
        <v>74.820631616028095</v>
      </c>
      <c r="K1782">
        <f t="shared" ca="1" si="368"/>
        <v>126.86661380738708</v>
      </c>
      <c r="L1782">
        <f t="shared" ca="1" si="369"/>
        <v>0.41024175414957353</v>
      </c>
      <c r="M1782">
        <f t="shared" ca="1" si="365"/>
        <v>36.997144871148343</v>
      </c>
      <c r="N1782">
        <f t="shared" ca="1" si="366"/>
        <v>6.6959466522511057</v>
      </c>
      <c r="O1782">
        <f t="shared" ca="1" si="367"/>
        <v>-2.2021499360753745</v>
      </c>
    </row>
    <row r="1783" spans="1:15" x14ac:dyDescent="0.2">
      <c r="A1783">
        <v>1782</v>
      </c>
      <c r="B1783" s="2">
        <f t="shared" si="362"/>
        <v>41960</v>
      </c>
      <c r="C1783">
        <f t="shared" si="358"/>
        <v>2014</v>
      </c>
      <c r="D1783">
        <v>380.3964853892997</v>
      </c>
      <c r="E1783">
        <f t="shared" ca="1" si="359"/>
        <v>381.76745105748006</v>
      </c>
      <c r="F1783">
        <f t="shared" ca="1" si="360"/>
        <v>381.8107447101595</v>
      </c>
      <c r="G1783" t="str">
        <f t="shared" ca="1" si="361"/>
        <v/>
      </c>
      <c r="H1783">
        <f t="shared" ca="1" si="363"/>
        <v>383.26659188259339</v>
      </c>
      <c r="I1783" s="4" t="str">
        <f t="shared" ca="1" si="364"/>
        <v/>
      </c>
      <c r="J1783">
        <f t="shared" ca="1" si="370"/>
        <v>74.820631616028095</v>
      </c>
      <c r="K1783">
        <f t="shared" ca="1" si="368"/>
        <v>126.86661380738708</v>
      </c>
      <c r="L1783">
        <f t="shared" ca="1" si="369"/>
        <v>0.41024175414957353</v>
      </c>
      <c r="M1783">
        <f t="shared" ca="1" si="365"/>
        <v>36.997144871148343</v>
      </c>
      <c r="N1783">
        <f t="shared" ca="1" si="366"/>
        <v>6.6959466522511057</v>
      </c>
      <c r="O1783">
        <f t="shared" ca="1" si="367"/>
        <v>-2.2021499360753745</v>
      </c>
    </row>
    <row r="1784" spans="1:15" x14ac:dyDescent="0.2">
      <c r="A1784">
        <v>1783</v>
      </c>
      <c r="B1784" s="2">
        <f t="shared" si="362"/>
        <v>41961</v>
      </c>
      <c r="C1784">
        <f t="shared" si="358"/>
        <v>2014</v>
      </c>
      <c r="D1784">
        <v>379.56524979871597</v>
      </c>
      <c r="E1784">
        <f t="shared" ca="1" si="359"/>
        <v>381.65734099454187</v>
      </c>
      <c r="F1784">
        <f t="shared" ca="1" si="360"/>
        <v>381.72340703230481</v>
      </c>
      <c r="G1784" t="str">
        <f t="shared" ca="1" si="361"/>
        <v/>
      </c>
      <c r="H1784">
        <f t="shared" ca="1" si="363"/>
        <v>383.26659188259339</v>
      </c>
      <c r="I1784" s="4" t="str">
        <f t="shared" ca="1" si="364"/>
        <v/>
      </c>
      <c r="J1784">
        <f t="shared" ca="1" si="370"/>
        <v>74.820631616028095</v>
      </c>
      <c r="K1784">
        <f t="shared" ca="1" si="368"/>
        <v>126.86661380738708</v>
      </c>
      <c r="L1784">
        <f t="shared" ca="1" si="369"/>
        <v>0.41024175414957353</v>
      </c>
      <c r="M1784">
        <f t="shared" ca="1" si="365"/>
        <v>36.997144871148343</v>
      </c>
      <c r="N1784">
        <f t="shared" ca="1" si="366"/>
        <v>6.6959466522511057</v>
      </c>
      <c r="O1784">
        <f t="shared" ca="1" si="367"/>
        <v>-2.2021499360753745</v>
      </c>
    </row>
    <row r="1785" spans="1:15" x14ac:dyDescent="0.2">
      <c r="A1785">
        <v>1784</v>
      </c>
      <c r="B1785" s="2">
        <f t="shared" si="362"/>
        <v>41962</v>
      </c>
      <c r="C1785">
        <f t="shared" si="358"/>
        <v>2014</v>
      </c>
      <c r="D1785">
        <v>379.69004039133478</v>
      </c>
      <c r="E1785">
        <f t="shared" ca="1" si="359"/>
        <v>381.55897596438155</v>
      </c>
      <c r="F1785">
        <f t="shared" ca="1" si="360"/>
        <v>381.61799498247774</v>
      </c>
      <c r="G1785" t="str">
        <f t="shared" ca="1" si="361"/>
        <v/>
      </c>
      <c r="H1785">
        <f t="shared" ca="1" si="363"/>
        <v>383.26659188259339</v>
      </c>
      <c r="I1785" s="4" t="str">
        <f t="shared" ca="1" si="364"/>
        <v/>
      </c>
      <c r="J1785">
        <f t="shared" ca="1" si="370"/>
        <v>74.820631616028095</v>
      </c>
      <c r="K1785">
        <f t="shared" ca="1" si="368"/>
        <v>126.86661380738708</v>
      </c>
      <c r="L1785">
        <f t="shared" ca="1" si="369"/>
        <v>0.41024175414957353</v>
      </c>
      <c r="M1785">
        <f t="shared" ca="1" si="365"/>
        <v>36.997144871148343</v>
      </c>
      <c r="N1785">
        <f t="shared" ca="1" si="366"/>
        <v>6.6959466522511057</v>
      </c>
      <c r="O1785">
        <f t="shared" ca="1" si="367"/>
        <v>-2.2021499360753745</v>
      </c>
    </row>
    <row r="1786" spans="1:15" x14ac:dyDescent="0.2">
      <c r="A1786">
        <v>1785</v>
      </c>
      <c r="B1786" s="2">
        <f t="shared" si="362"/>
        <v>41963</v>
      </c>
      <c r="C1786">
        <f t="shared" si="358"/>
        <v>2014</v>
      </c>
      <c r="D1786">
        <v>376.51368637709317</v>
      </c>
      <c r="E1786">
        <f t="shared" ca="1" si="359"/>
        <v>381.3067114850171</v>
      </c>
      <c r="F1786">
        <f t="shared" ca="1" si="360"/>
        <v>381.45807017263576</v>
      </c>
      <c r="G1786" t="str">
        <f t="shared" ca="1" si="361"/>
        <v/>
      </c>
      <c r="H1786">
        <f t="shared" ca="1" si="363"/>
        <v>383.26659188259339</v>
      </c>
      <c r="I1786" s="4" t="str">
        <f t="shared" ca="1" si="364"/>
        <v/>
      </c>
      <c r="J1786">
        <f t="shared" ca="1" si="370"/>
        <v>74.820631616028095</v>
      </c>
      <c r="K1786">
        <f t="shared" ca="1" si="368"/>
        <v>126.86661380738708</v>
      </c>
      <c r="L1786">
        <f t="shared" ca="1" si="369"/>
        <v>0.41024175414957353</v>
      </c>
      <c r="M1786">
        <f t="shared" ca="1" si="365"/>
        <v>36.997144871148343</v>
      </c>
      <c r="N1786">
        <f t="shared" ca="1" si="366"/>
        <v>6.6959466522511057</v>
      </c>
      <c r="O1786">
        <f t="shared" ca="1" si="367"/>
        <v>-2.2021499360753745</v>
      </c>
    </row>
    <row r="1787" spans="1:15" x14ac:dyDescent="0.2">
      <c r="A1787">
        <v>1786</v>
      </c>
      <c r="B1787" s="2">
        <f t="shared" si="362"/>
        <v>41964</v>
      </c>
      <c r="C1787">
        <f t="shared" si="358"/>
        <v>2014</v>
      </c>
      <c r="D1787">
        <v>375.6370747152227</v>
      </c>
      <c r="E1787">
        <f t="shared" ca="1" si="359"/>
        <v>381.02322964652734</v>
      </c>
      <c r="F1787">
        <f t="shared" ca="1" si="360"/>
        <v>381.1933187496212</v>
      </c>
      <c r="G1787" t="str">
        <f t="shared" ca="1" si="361"/>
        <v/>
      </c>
      <c r="H1787">
        <f t="shared" ca="1" si="363"/>
        <v>383.26659188259339</v>
      </c>
      <c r="I1787" s="4" t="str">
        <f t="shared" ca="1" si="364"/>
        <v/>
      </c>
      <c r="J1787">
        <f t="shared" ca="1" si="370"/>
        <v>74.820631616028095</v>
      </c>
      <c r="K1787">
        <f t="shared" ca="1" si="368"/>
        <v>126.86661380738708</v>
      </c>
      <c r="L1787">
        <f t="shared" ca="1" si="369"/>
        <v>0.41024175414957353</v>
      </c>
      <c r="M1787">
        <f t="shared" ca="1" si="365"/>
        <v>36.997144871148343</v>
      </c>
      <c r="N1787">
        <f t="shared" ca="1" si="366"/>
        <v>6.6959466522511057</v>
      </c>
      <c r="O1787">
        <f t="shared" ca="1" si="367"/>
        <v>-2.2021499360753745</v>
      </c>
    </row>
    <row r="1788" spans="1:15" x14ac:dyDescent="0.2">
      <c r="A1788">
        <v>1787</v>
      </c>
      <c r="B1788" s="2">
        <f t="shared" si="362"/>
        <v>41965</v>
      </c>
      <c r="C1788">
        <f t="shared" si="358"/>
        <v>2014</v>
      </c>
      <c r="D1788">
        <v>370.02107909892879</v>
      </c>
      <c r="E1788">
        <f t="shared" ca="1" si="359"/>
        <v>380.47312211914743</v>
      </c>
      <c r="F1788">
        <f t="shared" ca="1" si="360"/>
        <v>380.8031866355754</v>
      </c>
      <c r="G1788" t="str">
        <f t="shared" ca="1" si="361"/>
        <v/>
      </c>
      <c r="H1788">
        <f t="shared" ca="1" si="363"/>
        <v>383.26659188259339</v>
      </c>
      <c r="I1788" s="4" t="str">
        <f t="shared" ca="1" si="364"/>
        <v/>
      </c>
      <c r="J1788">
        <f t="shared" ca="1" si="370"/>
        <v>74.820631616028095</v>
      </c>
      <c r="K1788">
        <f t="shared" ca="1" si="368"/>
        <v>126.86661380738708</v>
      </c>
      <c r="L1788">
        <f t="shared" ca="1" si="369"/>
        <v>0.41024175414957353</v>
      </c>
      <c r="M1788">
        <f t="shared" ca="1" si="365"/>
        <v>36.997144871148343</v>
      </c>
      <c r="N1788">
        <f t="shared" ca="1" si="366"/>
        <v>6.6959466522511057</v>
      </c>
      <c r="O1788">
        <f t="shared" ca="1" si="367"/>
        <v>-2.2021499360753745</v>
      </c>
    </row>
    <row r="1789" spans="1:15" x14ac:dyDescent="0.2">
      <c r="A1789">
        <v>1788</v>
      </c>
      <c r="B1789" s="2">
        <f t="shared" si="362"/>
        <v>41966</v>
      </c>
      <c r="C1789">
        <f t="shared" si="358"/>
        <v>2014</v>
      </c>
      <c r="D1789">
        <v>371.25715602736466</v>
      </c>
      <c r="E1789">
        <f t="shared" ca="1" si="359"/>
        <v>380.01232381455827</v>
      </c>
      <c r="F1789">
        <f t="shared" ca="1" si="360"/>
        <v>380.2888027973118</v>
      </c>
      <c r="G1789" t="str">
        <f t="shared" ca="1" si="361"/>
        <v/>
      </c>
      <c r="H1789">
        <f t="shared" ca="1" si="363"/>
        <v>383.26659188259339</v>
      </c>
      <c r="I1789" s="4" t="str">
        <f t="shared" ca="1" si="364"/>
        <v/>
      </c>
      <c r="J1789">
        <f t="shared" ca="1" si="370"/>
        <v>74.820631616028095</v>
      </c>
      <c r="K1789">
        <f t="shared" ca="1" si="368"/>
        <v>126.86661380738708</v>
      </c>
      <c r="L1789">
        <f t="shared" ca="1" si="369"/>
        <v>0.41024175414957353</v>
      </c>
      <c r="M1789">
        <f t="shared" ca="1" si="365"/>
        <v>36.997144871148343</v>
      </c>
      <c r="N1789">
        <f t="shared" ca="1" si="366"/>
        <v>6.6959466522511057</v>
      </c>
      <c r="O1789">
        <f t="shared" ca="1" si="367"/>
        <v>-2.2021499360753745</v>
      </c>
    </row>
    <row r="1790" spans="1:15" x14ac:dyDescent="0.2">
      <c r="A1790">
        <v>1789</v>
      </c>
      <c r="B1790" s="2">
        <f t="shared" si="362"/>
        <v>41967</v>
      </c>
      <c r="C1790">
        <f t="shared" si="358"/>
        <v>2014</v>
      </c>
      <c r="D1790">
        <v>369.23989167743241</v>
      </c>
      <c r="E1790">
        <f t="shared" ca="1" si="359"/>
        <v>379.47370220770199</v>
      </c>
      <c r="F1790">
        <f t="shared" ca="1" si="360"/>
        <v>379.79687517181577</v>
      </c>
      <c r="G1790" t="str">
        <f t="shared" ca="1" si="361"/>
        <v/>
      </c>
      <c r="H1790">
        <f t="shared" ca="1" si="363"/>
        <v>383.26659188259339</v>
      </c>
      <c r="I1790" s="4" t="str">
        <f t="shared" ca="1" si="364"/>
        <v/>
      </c>
      <c r="J1790">
        <f t="shared" ca="1" si="370"/>
        <v>74.820631616028095</v>
      </c>
      <c r="K1790">
        <f t="shared" ca="1" si="368"/>
        <v>126.86661380738708</v>
      </c>
      <c r="L1790">
        <f t="shared" ca="1" si="369"/>
        <v>0.41024175414957353</v>
      </c>
      <c r="M1790">
        <f t="shared" ca="1" si="365"/>
        <v>36.997144871148343</v>
      </c>
      <c r="N1790">
        <f t="shared" ca="1" si="366"/>
        <v>6.6959466522511057</v>
      </c>
      <c r="O1790">
        <f t="shared" ca="1" si="367"/>
        <v>-2.2021499360753745</v>
      </c>
    </row>
    <row r="1791" spans="1:15" x14ac:dyDescent="0.2">
      <c r="A1791">
        <v>1790</v>
      </c>
      <c r="B1791" s="2">
        <f t="shared" si="362"/>
        <v>41968</v>
      </c>
      <c r="C1791">
        <f t="shared" si="358"/>
        <v>2014</v>
      </c>
      <c r="D1791">
        <v>368.55144341439723</v>
      </c>
      <c r="E1791">
        <f t="shared" ca="1" si="359"/>
        <v>378.92758926803674</v>
      </c>
      <c r="F1791">
        <f t="shared" ca="1" si="360"/>
        <v>379.25525703183592</v>
      </c>
      <c r="G1791" t="str">
        <f t="shared" ca="1" si="361"/>
        <v/>
      </c>
      <c r="H1791">
        <f t="shared" ca="1" si="363"/>
        <v>383.26659188259339</v>
      </c>
      <c r="I1791" s="4" t="str">
        <f t="shared" ca="1" si="364"/>
        <v/>
      </c>
      <c r="J1791">
        <f t="shared" ca="1" si="370"/>
        <v>74.820631616028095</v>
      </c>
      <c r="K1791">
        <f t="shared" ca="1" si="368"/>
        <v>126.86661380738708</v>
      </c>
      <c r="L1791">
        <f t="shared" ca="1" si="369"/>
        <v>0.41024175414957353</v>
      </c>
      <c r="M1791">
        <f t="shared" ca="1" si="365"/>
        <v>36.997144871148343</v>
      </c>
      <c r="N1791">
        <f t="shared" ca="1" si="366"/>
        <v>6.6959466522511057</v>
      </c>
      <c r="O1791">
        <f t="shared" ca="1" si="367"/>
        <v>-2.2021499360753745</v>
      </c>
    </row>
    <row r="1792" spans="1:15" x14ac:dyDescent="0.2">
      <c r="A1792">
        <v>1791</v>
      </c>
      <c r="B1792" s="2">
        <f t="shared" si="362"/>
        <v>41969</v>
      </c>
      <c r="C1792">
        <f t="shared" si="358"/>
        <v>2014</v>
      </c>
      <c r="D1792">
        <v>372.51415592326418</v>
      </c>
      <c r="E1792">
        <f t="shared" ca="1" si="359"/>
        <v>378.60691760079811</v>
      </c>
      <c r="F1792">
        <f t="shared" ca="1" si="360"/>
        <v>378.79932060114129</v>
      </c>
      <c r="G1792" t="str">
        <f t="shared" ca="1" si="361"/>
        <v/>
      </c>
      <c r="H1792">
        <f t="shared" ca="1" si="363"/>
        <v>383.26659188259339</v>
      </c>
      <c r="I1792" s="4" t="str">
        <f t="shared" ca="1" si="364"/>
        <v/>
      </c>
      <c r="J1792">
        <f t="shared" ca="1" si="370"/>
        <v>74.820631616028095</v>
      </c>
      <c r="K1792">
        <f t="shared" ca="1" si="368"/>
        <v>126.86661380738708</v>
      </c>
      <c r="L1792">
        <f t="shared" ca="1" si="369"/>
        <v>0.41024175414957353</v>
      </c>
      <c r="M1792">
        <f t="shared" ca="1" si="365"/>
        <v>36.997144871148343</v>
      </c>
      <c r="N1792">
        <f t="shared" ca="1" si="366"/>
        <v>6.6959466522511057</v>
      </c>
      <c r="O1792">
        <f t="shared" ca="1" si="367"/>
        <v>-2.2021499360753745</v>
      </c>
    </row>
    <row r="1793" spans="1:15" x14ac:dyDescent="0.2">
      <c r="A1793">
        <v>1792</v>
      </c>
      <c r="B1793" s="2">
        <f t="shared" si="362"/>
        <v>41970</v>
      </c>
      <c r="C1793">
        <f t="shared" si="358"/>
        <v>2014</v>
      </c>
      <c r="D1793">
        <v>373.5692456249559</v>
      </c>
      <c r="E1793">
        <f t="shared" ca="1" si="359"/>
        <v>378.35503400200599</v>
      </c>
      <c r="F1793">
        <f t="shared" ca="1" si="360"/>
        <v>378.50616416128128</v>
      </c>
      <c r="G1793" t="str">
        <f t="shared" ca="1" si="361"/>
        <v/>
      </c>
      <c r="H1793">
        <f t="shared" ca="1" si="363"/>
        <v>383.26659188259339</v>
      </c>
      <c r="I1793" s="4" t="str">
        <f t="shared" ca="1" si="364"/>
        <v/>
      </c>
      <c r="J1793">
        <f t="shared" ca="1" si="370"/>
        <v>74.820631616028095</v>
      </c>
      <c r="K1793">
        <f t="shared" ca="1" si="368"/>
        <v>126.86661380738708</v>
      </c>
      <c r="L1793">
        <f t="shared" ca="1" si="369"/>
        <v>0.41024175414957353</v>
      </c>
      <c r="M1793">
        <f t="shared" ca="1" si="365"/>
        <v>36.997144871148343</v>
      </c>
      <c r="N1793">
        <f t="shared" ca="1" si="366"/>
        <v>6.6959466522511057</v>
      </c>
      <c r="O1793">
        <f t="shared" ca="1" si="367"/>
        <v>-2.2021499360753745</v>
      </c>
    </row>
    <row r="1794" spans="1:15" x14ac:dyDescent="0.2">
      <c r="A1794">
        <v>1793</v>
      </c>
      <c r="B1794" s="2">
        <f t="shared" si="362"/>
        <v>41971</v>
      </c>
      <c r="C1794">
        <f t="shared" si="358"/>
        <v>2014</v>
      </c>
      <c r="D1794">
        <v>375.23484313337838</v>
      </c>
      <c r="E1794">
        <f t="shared" ca="1" si="359"/>
        <v>378.19902445857463</v>
      </c>
      <c r="F1794">
        <f t="shared" ca="1" si="360"/>
        <v>378.29263018463348</v>
      </c>
      <c r="G1794" t="str">
        <f t="shared" ca="1" si="361"/>
        <v/>
      </c>
      <c r="H1794">
        <f t="shared" ca="1" si="363"/>
        <v>383.26659188259339</v>
      </c>
      <c r="I1794" s="4" t="str">
        <f t="shared" ca="1" si="364"/>
        <v/>
      </c>
      <c r="J1794">
        <f t="shared" ca="1" si="370"/>
        <v>74.820631616028095</v>
      </c>
      <c r="K1794">
        <f t="shared" ca="1" si="368"/>
        <v>126.86661380738708</v>
      </c>
      <c r="L1794">
        <f t="shared" ca="1" si="369"/>
        <v>0.41024175414957353</v>
      </c>
      <c r="M1794">
        <f t="shared" ca="1" si="365"/>
        <v>36.997144871148343</v>
      </c>
      <c r="N1794">
        <f t="shared" ca="1" si="366"/>
        <v>6.6959466522511057</v>
      </c>
      <c r="O1794">
        <f t="shared" ca="1" si="367"/>
        <v>-2.2021499360753745</v>
      </c>
    </row>
    <row r="1795" spans="1:15" x14ac:dyDescent="0.2">
      <c r="A1795">
        <v>1794</v>
      </c>
      <c r="B1795" s="2">
        <f t="shared" si="362"/>
        <v>41972</v>
      </c>
      <c r="C1795">
        <f t="shared" ref="C1795:C1858" si="371">YEAR(B1795)</f>
        <v>2014</v>
      </c>
      <c r="D1795">
        <v>370.29505596821514</v>
      </c>
      <c r="E1795">
        <f t="shared" ref="E1795:E1858" ca="1" si="372">IF($A1795=$Y$7, AVERAGE(OFFSET($D1796,-$Y$7,0,$Y$7,1)),IF($A1795&gt;$Y$7,((($Y$7-1)*E1794)+$D1795)/$Y$7,""))</f>
        <v>377.80382603405667</v>
      </c>
      <c r="F1795">
        <f t="shared" ref="F1795:F1858" ca="1" si="373">IF($A1795=$Y$8, AVERAGE(OFFSET($D1796,-$Y$8,0,$Y$8,1)),IF($A1795&gt;$Y$8,((($Y$8-1)*E1794)+$D1795)/$Y$8,""))</f>
        <v>378.04094508876739</v>
      </c>
      <c r="G1795" t="str">
        <f t="shared" ref="G1795:G1858" ca="1" si="374">IF(A1795&gt;$Y$8,IF(AND(E1795&gt;=F1795,E1794&lt;F1794),"BUY",IF(AND(E1795&lt;=F1795,E1794&gt;F1794),"SELL","")),"")</f>
        <v/>
      </c>
      <c r="H1795">
        <f t="shared" ca="1" si="363"/>
        <v>383.26659188259339</v>
      </c>
      <c r="I1795" s="4" t="str">
        <f t="shared" ca="1" si="364"/>
        <v/>
      </c>
      <c r="J1795">
        <f t="shared" ca="1" si="370"/>
        <v>74.820631616028095</v>
      </c>
      <c r="K1795">
        <f t="shared" ca="1" si="368"/>
        <v>126.86661380738708</v>
      </c>
      <c r="L1795">
        <f t="shared" ca="1" si="369"/>
        <v>0.41024175414957353</v>
      </c>
      <c r="M1795">
        <f t="shared" ca="1" si="365"/>
        <v>36.997144871148343</v>
      </c>
      <c r="N1795">
        <f t="shared" ca="1" si="366"/>
        <v>6.6959466522511057</v>
      </c>
      <c r="O1795">
        <f t="shared" ca="1" si="367"/>
        <v>-2.2021499360753745</v>
      </c>
    </row>
    <row r="1796" spans="1:15" x14ac:dyDescent="0.2">
      <c r="A1796">
        <v>1795</v>
      </c>
      <c r="B1796" s="2">
        <f t="shared" ref="B1796:B1859" si="375">B1795+1</f>
        <v>41973</v>
      </c>
      <c r="C1796">
        <f t="shared" si="371"/>
        <v>2014</v>
      </c>
      <c r="D1796">
        <v>369.92731266263928</v>
      </c>
      <c r="E1796">
        <f t="shared" ca="1" si="372"/>
        <v>377.41000036548581</v>
      </c>
      <c r="F1796">
        <f t="shared" ca="1" si="373"/>
        <v>377.64629576662833</v>
      </c>
      <c r="G1796" t="str">
        <f t="shared" ca="1" si="374"/>
        <v/>
      </c>
      <c r="H1796">
        <f t="shared" ref="H1796:H1859" ca="1" si="376">IF(G1796&lt;&gt;"",D1796,H1795)</f>
        <v>383.26659188259339</v>
      </c>
      <c r="I1796" s="4" t="str">
        <f t="shared" ref="I1796:I1859" ca="1" si="377">IF(H1795&lt;&gt;0,IF(G1796="BUY",(H1796-H1795)/H1795,IF(G1796="SELL",(H1795-H1796)/H1795,"")),"")</f>
        <v/>
      </c>
      <c r="J1796">
        <f t="shared" ca="1" si="370"/>
        <v>74.820631616028095</v>
      </c>
      <c r="K1796">
        <f t="shared" ca="1" si="368"/>
        <v>126.86661380738708</v>
      </c>
      <c r="L1796">
        <f t="shared" ca="1" si="369"/>
        <v>0.41024175414957353</v>
      </c>
      <c r="M1796">
        <f t="shared" ref="M1796:M1859" ca="1" si="378">IF(I1796&lt;&gt;"",M1795*(1+2*I1796),M1795)</f>
        <v>36.997144871148343</v>
      </c>
      <c r="N1796">
        <f t="shared" ref="N1796:N1859" ca="1" si="379">IF(I1796&lt;&gt;"",N1795*(1+3*I1796),N1795)</f>
        <v>6.6959466522511057</v>
      </c>
      <c r="O1796">
        <f t="shared" ref="O1796:O1859" ca="1" si="380">IF(I1796&lt;&gt;"",O1795*(1+4*I1796),O1795)</f>
        <v>-2.2021499360753745</v>
      </c>
    </row>
    <row r="1797" spans="1:15" x14ac:dyDescent="0.2">
      <c r="A1797">
        <v>1796</v>
      </c>
      <c r="B1797" s="2">
        <f t="shared" si="375"/>
        <v>41974</v>
      </c>
      <c r="C1797">
        <f t="shared" si="371"/>
        <v>2014</v>
      </c>
      <c r="D1797">
        <v>369.84753496158896</v>
      </c>
      <c r="E1797">
        <f t="shared" ca="1" si="372"/>
        <v>377.03187709529095</v>
      </c>
      <c r="F1797">
        <f t="shared" ca="1" si="373"/>
        <v>377.25875105740784</v>
      </c>
      <c r="G1797" t="str">
        <f t="shared" ca="1" si="374"/>
        <v/>
      </c>
      <c r="H1797">
        <f t="shared" ca="1" si="376"/>
        <v>383.26659188259339</v>
      </c>
      <c r="I1797" s="4" t="str">
        <f t="shared" ca="1" si="377"/>
        <v/>
      </c>
      <c r="J1797">
        <f t="shared" ca="1" si="370"/>
        <v>74.820631616028095</v>
      </c>
      <c r="K1797">
        <f t="shared" ca="1" si="368"/>
        <v>126.86661380738708</v>
      </c>
      <c r="L1797">
        <f t="shared" ca="1" si="369"/>
        <v>0.41024175414957353</v>
      </c>
      <c r="M1797">
        <f t="shared" ca="1" si="378"/>
        <v>36.997144871148343</v>
      </c>
      <c r="N1797">
        <f t="shared" ca="1" si="379"/>
        <v>6.6959466522511057</v>
      </c>
      <c r="O1797">
        <f t="shared" ca="1" si="380"/>
        <v>-2.2021499360753745</v>
      </c>
    </row>
    <row r="1798" spans="1:15" x14ac:dyDescent="0.2">
      <c r="A1798">
        <v>1797</v>
      </c>
      <c r="B1798" s="2">
        <f t="shared" si="375"/>
        <v>41975</v>
      </c>
      <c r="C1798">
        <f t="shared" si="371"/>
        <v>2014</v>
      </c>
      <c r="D1798">
        <v>367.22538681821635</v>
      </c>
      <c r="E1798">
        <f t="shared" ca="1" si="372"/>
        <v>376.5415525814372</v>
      </c>
      <c r="F1798">
        <f t="shared" ca="1" si="373"/>
        <v>376.83574728974946</v>
      </c>
      <c r="G1798" t="str">
        <f t="shared" ca="1" si="374"/>
        <v/>
      </c>
      <c r="H1798">
        <f t="shared" ca="1" si="376"/>
        <v>383.26659188259339</v>
      </c>
      <c r="I1798" s="4" t="str">
        <f t="shared" ca="1" si="377"/>
        <v/>
      </c>
      <c r="J1798">
        <f t="shared" ca="1" si="370"/>
        <v>74.820631616028095</v>
      </c>
      <c r="K1798">
        <f t="shared" ca="1" si="368"/>
        <v>126.86661380738708</v>
      </c>
      <c r="L1798">
        <f t="shared" ca="1" si="369"/>
        <v>0.41024175414957353</v>
      </c>
      <c r="M1798">
        <f t="shared" ca="1" si="378"/>
        <v>36.997144871148343</v>
      </c>
      <c r="N1798">
        <f t="shared" ca="1" si="379"/>
        <v>6.6959466522511057</v>
      </c>
      <c r="O1798">
        <f t="shared" ca="1" si="380"/>
        <v>-2.2021499360753745</v>
      </c>
    </row>
    <row r="1799" spans="1:15" x14ac:dyDescent="0.2">
      <c r="A1799">
        <v>1798</v>
      </c>
      <c r="B1799" s="2">
        <f t="shared" si="375"/>
        <v>41976</v>
      </c>
      <c r="C1799">
        <f t="shared" si="371"/>
        <v>2014</v>
      </c>
      <c r="D1799">
        <v>365.42934794984853</v>
      </c>
      <c r="E1799">
        <f t="shared" ca="1" si="372"/>
        <v>375.98594234985774</v>
      </c>
      <c r="F1799">
        <f t="shared" ca="1" si="373"/>
        <v>376.3193084888054</v>
      </c>
      <c r="G1799" t="str">
        <f t="shared" ca="1" si="374"/>
        <v/>
      </c>
      <c r="H1799">
        <f t="shared" ca="1" si="376"/>
        <v>383.26659188259339</v>
      </c>
      <c r="I1799" s="4" t="str">
        <f t="shared" ca="1" si="377"/>
        <v/>
      </c>
      <c r="J1799">
        <f t="shared" ca="1" si="370"/>
        <v>74.820631616028095</v>
      </c>
      <c r="K1799">
        <f t="shared" ca="1" si="368"/>
        <v>126.86661380738708</v>
      </c>
      <c r="L1799">
        <f t="shared" ca="1" si="369"/>
        <v>0.41024175414957353</v>
      </c>
      <c r="M1799">
        <f t="shared" ca="1" si="378"/>
        <v>36.997144871148343</v>
      </c>
      <c r="N1799">
        <f t="shared" ca="1" si="379"/>
        <v>6.6959466522511057</v>
      </c>
      <c r="O1799">
        <f t="shared" ca="1" si="380"/>
        <v>-2.2021499360753745</v>
      </c>
    </row>
    <row r="1800" spans="1:15" x14ac:dyDescent="0.2">
      <c r="A1800">
        <v>1799</v>
      </c>
      <c r="B1800" s="2">
        <f t="shared" si="375"/>
        <v>41977</v>
      </c>
      <c r="C1800">
        <f t="shared" si="371"/>
        <v>2014</v>
      </c>
      <c r="D1800">
        <v>370.22303560207098</v>
      </c>
      <c r="E1800">
        <f t="shared" ca="1" si="372"/>
        <v>375.69779701246841</v>
      </c>
      <c r="F1800">
        <f t="shared" ca="1" si="373"/>
        <v>375.87068421490198</v>
      </c>
      <c r="G1800" t="str">
        <f t="shared" ca="1" si="374"/>
        <v/>
      </c>
      <c r="H1800">
        <f t="shared" ca="1" si="376"/>
        <v>383.26659188259339</v>
      </c>
      <c r="I1800" s="4" t="str">
        <f t="shared" ca="1" si="377"/>
        <v/>
      </c>
      <c r="J1800">
        <f t="shared" ca="1" si="370"/>
        <v>74.820631616028095</v>
      </c>
      <c r="K1800">
        <f t="shared" ca="1" si="368"/>
        <v>126.86661380738708</v>
      </c>
      <c r="L1800">
        <f t="shared" ca="1" si="369"/>
        <v>0.41024175414957353</v>
      </c>
      <c r="M1800">
        <f t="shared" ca="1" si="378"/>
        <v>36.997144871148343</v>
      </c>
      <c r="N1800">
        <f t="shared" ca="1" si="379"/>
        <v>6.6959466522511057</v>
      </c>
      <c r="O1800">
        <f t="shared" ca="1" si="380"/>
        <v>-2.2021499360753745</v>
      </c>
    </row>
    <row r="1801" spans="1:15" x14ac:dyDescent="0.2">
      <c r="A1801">
        <v>1800</v>
      </c>
      <c r="B1801" s="2">
        <f t="shared" si="375"/>
        <v>41978</v>
      </c>
      <c r="C1801">
        <f t="shared" si="371"/>
        <v>2014</v>
      </c>
      <c r="D1801">
        <v>371.94502263299739</v>
      </c>
      <c r="E1801">
        <f t="shared" ca="1" si="372"/>
        <v>375.51015829349484</v>
      </c>
      <c r="F1801">
        <f t="shared" ca="1" si="373"/>
        <v>375.62274152487902</v>
      </c>
      <c r="G1801" t="str">
        <f t="shared" ca="1" si="374"/>
        <v/>
      </c>
      <c r="H1801">
        <f t="shared" ca="1" si="376"/>
        <v>383.26659188259339</v>
      </c>
      <c r="I1801" s="4" t="str">
        <f t="shared" ca="1" si="377"/>
        <v/>
      </c>
      <c r="J1801">
        <f t="shared" ca="1" si="370"/>
        <v>74.820631616028095</v>
      </c>
      <c r="K1801">
        <f t="shared" ca="1" si="368"/>
        <v>126.86661380738708</v>
      </c>
      <c r="L1801">
        <f t="shared" ca="1" si="369"/>
        <v>0.41024175414957353</v>
      </c>
      <c r="M1801">
        <f t="shared" ca="1" si="378"/>
        <v>36.997144871148343</v>
      </c>
      <c r="N1801">
        <f t="shared" ca="1" si="379"/>
        <v>6.6959466522511057</v>
      </c>
      <c r="O1801">
        <f t="shared" ca="1" si="380"/>
        <v>-2.2021499360753745</v>
      </c>
    </row>
    <row r="1802" spans="1:15" x14ac:dyDescent="0.2">
      <c r="A1802">
        <v>1801</v>
      </c>
      <c r="B1802" s="2">
        <f t="shared" si="375"/>
        <v>41979</v>
      </c>
      <c r="C1802">
        <f t="shared" si="371"/>
        <v>2014</v>
      </c>
      <c r="D1802">
        <v>371.5700897666926</v>
      </c>
      <c r="E1802">
        <f t="shared" ca="1" si="372"/>
        <v>375.31315486715476</v>
      </c>
      <c r="F1802">
        <f t="shared" ca="1" si="373"/>
        <v>375.4313569229588</v>
      </c>
      <c r="G1802" t="str">
        <f t="shared" ca="1" si="374"/>
        <v/>
      </c>
      <c r="H1802">
        <f t="shared" ca="1" si="376"/>
        <v>383.26659188259339</v>
      </c>
      <c r="I1802" s="4" t="str">
        <f t="shared" ca="1" si="377"/>
        <v/>
      </c>
      <c r="J1802">
        <f t="shared" ca="1" si="370"/>
        <v>74.820631616028095</v>
      </c>
      <c r="K1802">
        <f t="shared" ca="1" si="368"/>
        <v>126.86661380738708</v>
      </c>
      <c r="L1802">
        <f t="shared" ca="1" si="369"/>
        <v>0.41024175414957353</v>
      </c>
      <c r="M1802">
        <f t="shared" ca="1" si="378"/>
        <v>36.997144871148343</v>
      </c>
      <c r="N1802">
        <f t="shared" ca="1" si="379"/>
        <v>6.6959466522511057</v>
      </c>
      <c r="O1802">
        <f t="shared" ca="1" si="380"/>
        <v>-2.2021499360753745</v>
      </c>
    </row>
    <row r="1803" spans="1:15" x14ac:dyDescent="0.2">
      <c r="A1803">
        <v>1802</v>
      </c>
      <c r="B1803" s="2">
        <f t="shared" si="375"/>
        <v>41980</v>
      </c>
      <c r="C1803">
        <f t="shared" si="371"/>
        <v>2014</v>
      </c>
      <c r="D1803">
        <v>371.31970778878616</v>
      </c>
      <c r="E1803">
        <f t="shared" ca="1" si="372"/>
        <v>375.11348251323636</v>
      </c>
      <c r="F1803">
        <f t="shared" ca="1" si="373"/>
        <v>375.23328592558738</v>
      </c>
      <c r="G1803" t="str">
        <f t="shared" ca="1" si="374"/>
        <v/>
      </c>
      <c r="H1803">
        <f t="shared" ca="1" si="376"/>
        <v>383.26659188259339</v>
      </c>
      <c r="I1803" s="4" t="str">
        <f t="shared" ca="1" si="377"/>
        <v/>
      </c>
      <c r="J1803">
        <f t="shared" ca="1" si="370"/>
        <v>74.820631616028095</v>
      </c>
      <c r="K1803">
        <f t="shared" ca="1" si="368"/>
        <v>126.86661380738708</v>
      </c>
      <c r="L1803">
        <f t="shared" ca="1" si="369"/>
        <v>0.41024175414957353</v>
      </c>
      <c r="M1803">
        <f t="shared" ca="1" si="378"/>
        <v>36.997144871148343</v>
      </c>
      <c r="N1803">
        <f t="shared" ca="1" si="379"/>
        <v>6.6959466522511057</v>
      </c>
      <c r="O1803">
        <f t="shared" ca="1" si="380"/>
        <v>-2.2021499360753745</v>
      </c>
    </row>
    <row r="1804" spans="1:15" x14ac:dyDescent="0.2">
      <c r="A1804">
        <v>1803</v>
      </c>
      <c r="B1804" s="2">
        <f t="shared" si="375"/>
        <v>41981</v>
      </c>
      <c r="C1804">
        <f t="shared" si="371"/>
        <v>2014</v>
      </c>
      <c r="D1804">
        <v>377.45892795326358</v>
      </c>
      <c r="E1804">
        <f t="shared" ca="1" si="372"/>
        <v>375.23075478523776</v>
      </c>
      <c r="F1804">
        <f t="shared" ca="1" si="373"/>
        <v>375.16039142203692</v>
      </c>
      <c r="G1804" t="str">
        <f t="shared" ca="1" si="374"/>
        <v>BUY</v>
      </c>
      <c r="H1804">
        <f t="shared" ca="1" si="376"/>
        <v>377.45892795326358</v>
      </c>
      <c r="I1804" s="4">
        <f t="shared" ca="1" si="377"/>
        <v>-1.5153065913735773E-2</v>
      </c>
      <c r="J1804">
        <f t="shared" ca="1" si="370"/>
        <v>73.686869653443082</v>
      </c>
      <c r="K1804">
        <f t="shared" ca="1" si="368"/>
        <v>126.86661380738708</v>
      </c>
      <c r="L1804">
        <f t="shared" ca="1" si="369"/>
        <v>0.41917839972211424</v>
      </c>
      <c r="M1804">
        <f t="shared" ca="1" si="378"/>
        <v>35.87590452144326</v>
      </c>
      <c r="N1804">
        <f t="shared" ca="1" si="379"/>
        <v>6.3915542893218475</v>
      </c>
      <c r="O1804">
        <f t="shared" ca="1" si="380"/>
        <v>-2.0686726435422575</v>
      </c>
    </row>
    <row r="1805" spans="1:15" x14ac:dyDescent="0.2">
      <c r="A1805">
        <v>1804</v>
      </c>
      <c r="B1805" s="2">
        <f t="shared" si="375"/>
        <v>41982</v>
      </c>
      <c r="C1805">
        <f t="shared" si="371"/>
        <v>2014</v>
      </c>
      <c r="D1805">
        <v>379.77313165470747</v>
      </c>
      <c r="E1805">
        <f t="shared" ca="1" si="372"/>
        <v>375.4578736287113</v>
      </c>
      <c r="F1805">
        <f t="shared" ca="1" si="373"/>
        <v>375.32160232262714</v>
      </c>
      <c r="G1805" t="str">
        <f t="shared" ca="1" si="374"/>
        <v/>
      </c>
      <c r="H1805">
        <f t="shared" ca="1" si="376"/>
        <v>377.45892795326358</v>
      </c>
      <c r="I1805" s="4" t="str">
        <f t="shared" ca="1" si="377"/>
        <v/>
      </c>
      <c r="J1805">
        <f t="shared" ca="1" si="370"/>
        <v>73.686869653443082</v>
      </c>
      <c r="K1805">
        <f t="shared" ca="1" si="368"/>
        <v>126.86661380738708</v>
      </c>
      <c r="L1805">
        <f t="shared" ca="1" si="369"/>
        <v>0.41917839972211424</v>
      </c>
      <c r="M1805">
        <f t="shared" ca="1" si="378"/>
        <v>35.87590452144326</v>
      </c>
      <c r="N1805">
        <f t="shared" ca="1" si="379"/>
        <v>6.3915542893218475</v>
      </c>
      <c r="O1805">
        <f t="shared" ca="1" si="380"/>
        <v>-2.0686726435422575</v>
      </c>
    </row>
    <row r="1806" spans="1:15" x14ac:dyDescent="0.2">
      <c r="A1806">
        <v>1805</v>
      </c>
      <c r="B1806" s="2">
        <f t="shared" si="375"/>
        <v>41983</v>
      </c>
      <c r="C1806">
        <f t="shared" si="371"/>
        <v>2014</v>
      </c>
      <c r="D1806">
        <v>368.8604110602007</v>
      </c>
      <c r="E1806">
        <f t="shared" ca="1" si="372"/>
        <v>375.12800050028579</v>
      </c>
      <c r="F1806">
        <f t="shared" ca="1" si="373"/>
        <v>375.3259243773411</v>
      </c>
      <c r="G1806" t="str">
        <f t="shared" ca="1" si="374"/>
        <v>SELL</v>
      </c>
      <c r="H1806">
        <f t="shared" ca="1" si="376"/>
        <v>368.8604110602007</v>
      </c>
      <c r="I1806" s="4">
        <f t="shared" ca="1" si="377"/>
        <v>2.2780006661089057E-2</v>
      </c>
      <c r="J1806">
        <f t="shared" ca="1" si="370"/>
        <v>75.365457034983322</v>
      </c>
      <c r="K1806">
        <f t="shared" ca="1" si="368"/>
        <v>126.86661380738708</v>
      </c>
      <c r="L1806">
        <f t="shared" ca="1" si="369"/>
        <v>0.40594727979887957</v>
      </c>
      <c r="M1806">
        <f t="shared" ca="1" si="378"/>
        <v>37.510411209385403</v>
      </c>
      <c r="N1806">
        <f t="shared" ca="1" si="379"/>
        <v>6.8283532371782396</v>
      </c>
      <c r="O1806">
        <f t="shared" ca="1" si="380"/>
        <v>-2.2571701499402788</v>
      </c>
    </row>
    <row r="1807" spans="1:15" x14ac:dyDescent="0.2">
      <c r="A1807">
        <v>1806</v>
      </c>
      <c r="B1807" s="2">
        <f t="shared" si="375"/>
        <v>41984</v>
      </c>
      <c r="C1807">
        <f t="shared" si="371"/>
        <v>2014</v>
      </c>
      <c r="D1807">
        <v>371.32559349319632</v>
      </c>
      <c r="E1807">
        <f t="shared" ca="1" si="372"/>
        <v>374.93788014993135</v>
      </c>
      <c r="F1807">
        <f t="shared" ca="1" si="373"/>
        <v>375.05195236014401</v>
      </c>
      <c r="G1807" t="str">
        <f t="shared" ca="1" si="374"/>
        <v/>
      </c>
      <c r="H1807">
        <f t="shared" ca="1" si="376"/>
        <v>368.8604110602007</v>
      </c>
      <c r="I1807" s="4" t="str">
        <f t="shared" ca="1" si="377"/>
        <v/>
      </c>
      <c r="J1807">
        <f t="shared" ca="1" si="370"/>
        <v>75.365457034983322</v>
      </c>
      <c r="K1807">
        <f t="shared" ca="1" si="368"/>
        <v>126.86661380738708</v>
      </c>
      <c r="L1807">
        <f t="shared" ca="1" si="369"/>
        <v>0.40594727979887957</v>
      </c>
      <c r="M1807">
        <f t="shared" ca="1" si="378"/>
        <v>37.510411209385403</v>
      </c>
      <c r="N1807">
        <f t="shared" ca="1" si="379"/>
        <v>6.8283532371782396</v>
      </c>
      <c r="O1807">
        <f t="shared" ca="1" si="380"/>
        <v>-2.2571701499402788</v>
      </c>
    </row>
    <row r="1808" spans="1:15" x14ac:dyDescent="0.2">
      <c r="A1808">
        <v>1807</v>
      </c>
      <c r="B1808" s="2">
        <f t="shared" si="375"/>
        <v>41985</v>
      </c>
      <c r="C1808">
        <f t="shared" si="371"/>
        <v>2014</v>
      </c>
      <c r="D1808">
        <v>369.67929310243136</v>
      </c>
      <c r="E1808">
        <f t="shared" ca="1" si="372"/>
        <v>374.67495079755633</v>
      </c>
      <c r="F1808">
        <f t="shared" ca="1" si="373"/>
        <v>374.83270840898132</v>
      </c>
      <c r="G1808" t="str">
        <f t="shared" ca="1" si="374"/>
        <v/>
      </c>
      <c r="H1808">
        <f t="shared" ca="1" si="376"/>
        <v>368.8604110602007</v>
      </c>
      <c r="I1808" s="4" t="str">
        <f t="shared" ca="1" si="377"/>
        <v/>
      </c>
      <c r="J1808">
        <f t="shared" ca="1" si="370"/>
        <v>75.365457034983322</v>
      </c>
      <c r="K1808">
        <f t="shared" ca="1" si="368"/>
        <v>126.86661380738708</v>
      </c>
      <c r="L1808">
        <f t="shared" ca="1" si="369"/>
        <v>0.40594727979887957</v>
      </c>
      <c r="M1808">
        <f t="shared" ca="1" si="378"/>
        <v>37.510411209385403</v>
      </c>
      <c r="N1808">
        <f t="shared" ca="1" si="379"/>
        <v>6.8283532371782396</v>
      </c>
      <c r="O1808">
        <f t="shared" ca="1" si="380"/>
        <v>-2.2571701499402788</v>
      </c>
    </row>
    <row r="1809" spans="1:15" x14ac:dyDescent="0.2">
      <c r="A1809">
        <v>1808</v>
      </c>
      <c r="B1809" s="2">
        <f t="shared" si="375"/>
        <v>41986</v>
      </c>
      <c r="C1809">
        <f t="shared" si="371"/>
        <v>2014</v>
      </c>
      <c r="D1809">
        <v>375.24068694552545</v>
      </c>
      <c r="E1809">
        <f t="shared" ca="1" si="372"/>
        <v>374.70323760495478</v>
      </c>
      <c r="F1809">
        <f t="shared" ca="1" si="373"/>
        <v>374.68626552051575</v>
      </c>
      <c r="G1809" t="str">
        <f t="shared" ca="1" si="374"/>
        <v>BUY</v>
      </c>
      <c r="H1809">
        <f t="shared" ca="1" si="376"/>
        <v>375.24068694552545</v>
      </c>
      <c r="I1809" s="4">
        <f t="shared" ca="1" si="377"/>
        <v>1.729726393511892E-2</v>
      </c>
      <c r="J1809">
        <f t="shared" ca="1" si="370"/>
        <v>76.669073236908304</v>
      </c>
      <c r="K1809">
        <f t="shared" ca="1" si="368"/>
        <v>126.86661380738708</v>
      </c>
      <c r="L1809">
        <f t="shared" ca="1" si="369"/>
        <v>0.39567179310618539</v>
      </c>
      <c r="M1809">
        <f t="shared" ca="1" si="378"/>
        <v>38.808066175392568</v>
      </c>
      <c r="N1809">
        <f t="shared" ca="1" si="379"/>
        <v>7.1826887217353264</v>
      </c>
      <c r="O1809">
        <f t="shared" ca="1" si="380"/>
        <v>-2.4133416212602348</v>
      </c>
    </row>
    <row r="1810" spans="1:15" x14ac:dyDescent="0.2">
      <c r="A1810">
        <v>1809</v>
      </c>
      <c r="B1810" s="2">
        <f t="shared" si="375"/>
        <v>41987</v>
      </c>
      <c r="C1810">
        <f t="shared" si="371"/>
        <v>2014</v>
      </c>
      <c r="D1810">
        <v>376.29797230746937</v>
      </c>
      <c r="E1810">
        <f t="shared" ca="1" si="372"/>
        <v>374.7829743400805</v>
      </c>
      <c r="F1810">
        <f t="shared" ca="1" si="373"/>
        <v>374.73513229900504</v>
      </c>
      <c r="G1810" t="str">
        <f t="shared" ca="1" si="374"/>
        <v/>
      </c>
      <c r="H1810">
        <f t="shared" ca="1" si="376"/>
        <v>375.24068694552545</v>
      </c>
      <c r="I1810" s="4" t="str">
        <f t="shared" ca="1" si="377"/>
        <v/>
      </c>
      <c r="J1810">
        <f t="shared" ca="1" si="370"/>
        <v>76.669073236908304</v>
      </c>
      <c r="K1810">
        <f t="shared" ca="1" si="368"/>
        <v>126.86661380738708</v>
      </c>
      <c r="L1810">
        <f t="shared" ca="1" si="369"/>
        <v>0.39567179310618539</v>
      </c>
      <c r="M1810">
        <f t="shared" ca="1" si="378"/>
        <v>38.808066175392568</v>
      </c>
      <c r="N1810">
        <f t="shared" ca="1" si="379"/>
        <v>7.1826887217353264</v>
      </c>
      <c r="O1810">
        <f t="shared" ca="1" si="380"/>
        <v>-2.4133416212602348</v>
      </c>
    </row>
    <row r="1811" spans="1:15" x14ac:dyDescent="0.2">
      <c r="A1811">
        <v>1810</v>
      </c>
      <c r="B1811" s="2">
        <f t="shared" si="375"/>
        <v>41988</v>
      </c>
      <c r="C1811">
        <f t="shared" si="371"/>
        <v>2014</v>
      </c>
      <c r="D1811">
        <v>375.92924781051892</v>
      </c>
      <c r="E1811">
        <f t="shared" ca="1" si="372"/>
        <v>374.84028801360239</v>
      </c>
      <c r="F1811">
        <f t="shared" ca="1" si="373"/>
        <v>374.80589980948929</v>
      </c>
      <c r="G1811" t="str">
        <f t="shared" ca="1" si="374"/>
        <v/>
      </c>
      <c r="H1811">
        <f t="shared" ca="1" si="376"/>
        <v>375.24068694552545</v>
      </c>
      <c r="I1811" s="4" t="str">
        <f t="shared" ca="1" si="377"/>
        <v/>
      </c>
      <c r="J1811">
        <f t="shared" ca="1" si="370"/>
        <v>76.669073236908304</v>
      </c>
      <c r="K1811">
        <f t="shared" ca="1" si="368"/>
        <v>126.86661380738708</v>
      </c>
      <c r="L1811">
        <f t="shared" ca="1" si="369"/>
        <v>0.39567179310618539</v>
      </c>
      <c r="M1811">
        <f t="shared" ca="1" si="378"/>
        <v>38.808066175392568</v>
      </c>
      <c r="N1811">
        <f t="shared" ca="1" si="379"/>
        <v>7.1826887217353264</v>
      </c>
      <c r="O1811">
        <f t="shared" ca="1" si="380"/>
        <v>-2.4133416212602348</v>
      </c>
    </row>
    <row r="1812" spans="1:15" x14ac:dyDescent="0.2">
      <c r="A1812">
        <v>1811</v>
      </c>
      <c r="B1812" s="2">
        <f t="shared" si="375"/>
        <v>41989</v>
      </c>
      <c r="C1812">
        <f t="shared" si="371"/>
        <v>2014</v>
      </c>
      <c r="D1812">
        <v>370.303022241885</v>
      </c>
      <c r="E1812">
        <f t="shared" ca="1" si="372"/>
        <v>374.6134247250165</v>
      </c>
      <c r="F1812">
        <f t="shared" ca="1" si="373"/>
        <v>374.74954269816806</v>
      </c>
      <c r="G1812" t="str">
        <f t="shared" ca="1" si="374"/>
        <v>SELL</v>
      </c>
      <c r="H1812">
        <f t="shared" ca="1" si="376"/>
        <v>370.303022241885</v>
      </c>
      <c r="I1812" s="4">
        <f t="shared" ca="1" si="377"/>
        <v>1.3158660229073887E-2</v>
      </c>
      <c r="J1812">
        <f t="shared" ca="1" si="370"/>
        <v>77.677935521710765</v>
      </c>
      <c r="K1812">
        <f t="shared" ca="1" si="368"/>
        <v>126.86661380738708</v>
      </c>
      <c r="L1812">
        <f t="shared" ca="1" si="369"/>
        <v>0.38771964356482413</v>
      </c>
      <c r="M1812">
        <f t="shared" ca="1" si="378"/>
        <v>39.829390489291377</v>
      </c>
      <c r="N1812">
        <f t="shared" ca="1" si="379"/>
        <v>7.4662324029968747</v>
      </c>
      <c r="O1812">
        <f t="shared" ca="1" si="380"/>
        <v>-2.5403669909036175</v>
      </c>
    </row>
    <row r="1813" spans="1:15" x14ac:dyDescent="0.2">
      <c r="A1813">
        <v>1812</v>
      </c>
      <c r="B1813" s="2">
        <f t="shared" si="375"/>
        <v>41990</v>
      </c>
      <c r="C1813">
        <f t="shared" si="371"/>
        <v>2014</v>
      </c>
      <c r="D1813">
        <v>369.29822477322591</v>
      </c>
      <c r="E1813">
        <f t="shared" ca="1" si="372"/>
        <v>374.347664727427</v>
      </c>
      <c r="F1813">
        <f t="shared" ca="1" si="373"/>
        <v>374.50712072598066</v>
      </c>
      <c r="G1813" t="str">
        <f t="shared" ca="1" si="374"/>
        <v/>
      </c>
      <c r="H1813">
        <f t="shared" ca="1" si="376"/>
        <v>370.303022241885</v>
      </c>
      <c r="I1813" s="4" t="str">
        <f t="shared" ca="1" si="377"/>
        <v/>
      </c>
      <c r="J1813">
        <f t="shared" ca="1" si="370"/>
        <v>77.677935521710765</v>
      </c>
      <c r="K1813">
        <f t="shared" ca="1" si="368"/>
        <v>126.86661380738708</v>
      </c>
      <c r="L1813">
        <f t="shared" ca="1" si="369"/>
        <v>0.38771964356482413</v>
      </c>
      <c r="M1813">
        <f t="shared" ca="1" si="378"/>
        <v>39.829390489291377</v>
      </c>
      <c r="N1813">
        <f t="shared" ca="1" si="379"/>
        <v>7.4662324029968747</v>
      </c>
      <c r="O1813">
        <f t="shared" ca="1" si="380"/>
        <v>-2.5403669909036175</v>
      </c>
    </row>
    <row r="1814" spans="1:15" x14ac:dyDescent="0.2">
      <c r="A1814">
        <v>1813</v>
      </c>
      <c r="B1814" s="2">
        <f t="shared" si="375"/>
        <v>41991</v>
      </c>
      <c r="C1814">
        <f t="shared" si="371"/>
        <v>2014</v>
      </c>
      <c r="D1814">
        <v>362.38295260183338</v>
      </c>
      <c r="E1814">
        <f t="shared" ca="1" si="372"/>
        <v>373.74942912114733</v>
      </c>
      <c r="F1814">
        <f t="shared" ca="1" si="373"/>
        <v>374.10837048491516</v>
      </c>
      <c r="G1814" t="str">
        <f t="shared" ca="1" si="374"/>
        <v/>
      </c>
      <c r="H1814">
        <f t="shared" ca="1" si="376"/>
        <v>370.303022241885</v>
      </c>
      <c r="I1814" s="4" t="str">
        <f t="shared" ca="1" si="377"/>
        <v/>
      </c>
      <c r="J1814">
        <f t="shared" ca="1" si="370"/>
        <v>77.677935521710765</v>
      </c>
      <c r="K1814">
        <f t="shared" ca="1" si="368"/>
        <v>126.86661380738708</v>
      </c>
      <c r="L1814">
        <f t="shared" ca="1" si="369"/>
        <v>0.38771964356482413</v>
      </c>
      <c r="M1814">
        <f t="shared" ca="1" si="378"/>
        <v>39.829390489291377</v>
      </c>
      <c r="N1814">
        <f t="shared" ca="1" si="379"/>
        <v>7.4662324029968747</v>
      </c>
      <c r="O1814">
        <f t="shared" ca="1" si="380"/>
        <v>-2.5403669909036175</v>
      </c>
    </row>
    <row r="1815" spans="1:15" x14ac:dyDescent="0.2">
      <c r="A1815">
        <v>1814</v>
      </c>
      <c r="B1815" s="2">
        <f t="shared" si="375"/>
        <v>41992</v>
      </c>
      <c r="C1815">
        <f t="shared" si="371"/>
        <v>2014</v>
      </c>
      <c r="D1815">
        <v>363.02419754818578</v>
      </c>
      <c r="E1815">
        <f t="shared" ca="1" si="372"/>
        <v>373.21316754249926</v>
      </c>
      <c r="F1815">
        <f t="shared" ca="1" si="373"/>
        <v>373.53492448968808</v>
      </c>
      <c r="G1815" t="str">
        <f t="shared" ca="1" si="374"/>
        <v/>
      </c>
      <c r="H1815">
        <f t="shared" ca="1" si="376"/>
        <v>370.303022241885</v>
      </c>
      <c r="I1815" s="4" t="str">
        <f t="shared" ca="1" si="377"/>
        <v/>
      </c>
      <c r="J1815">
        <f t="shared" ca="1" si="370"/>
        <v>77.677935521710765</v>
      </c>
      <c r="K1815">
        <f t="shared" ca="1" si="368"/>
        <v>126.86661380738708</v>
      </c>
      <c r="L1815">
        <f t="shared" ca="1" si="369"/>
        <v>0.38771964356482413</v>
      </c>
      <c r="M1815">
        <f t="shared" ca="1" si="378"/>
        <v>39.829390489291377</v>
      </c>
      <c r="N1815">
        <f t="shared" ca="1" si="379"/>
        <v>7.4662324029968747</v>
      </c>
      <c r="O1815">
        <f t="shared" ca="1" si="380"/>
        <v>-2.5403669909036175</v>
      </c>
    </row>
    <row r="1816" spans="1:15" x14ac:dyDescent="0.2">
      <c r="A1816">
        <v>1815</v>
      </c>
      <c r="B1816" s="2">
        <f t="shared" si="375"/>
        <v>41993</v>
      </c>
      <c r="C1816">
        <f t="shared" si="371"/>
        <v>2014</v>
      </c>
      <c r="D1816">
        <v>360.75558013836343</v>
      </c>
      <c r="E1816">
        <f t="shared" ca="1" si="372"/>
        <v>372.59028817229245</v>
      </c>
      <c r="F1816">
        <f t="shared" ca="1" si="373"/>
        <v>372.96401579441658</v>
      </c>
      <c r="G1816" t="str">
        <f t="shared" ca="1" si="374"/>
        <v/>
      </c>
      <c r="H1816">
        <f t="shared" ca="1" si="376"/>
        <v>370.303022241885</v>
      </c>
      <c r="I1816" s="4" t="str">
        <f t="shared" ca="1" si="377"/>
        <v/>
      </c>
      <c r="J1816">
        <f t="shared" ca="1" si="370"/>
        <v>77.677935521710765</v>
      </c>
      <c r="K1816">
        <f t="shared" ca="1" si="368"/>
        <v>126.86661380738708</v>
      </c>
      <c r="L1816">
        <f t="shared" ca="1" si="369"/>
        <v>0.38771964356482413</v>
      </c>
      <c r="M1816">
        <f t="shared" ca="1" si="378"/>
        <v>39.829390489291377</v>
      </c>
      <c r="N1816">
        <f t="shared" ca="1" si="379"/>
        <v>7.4662324029968747</v>
      </c>
      <c r="O1816">
        <f t="shared" ca="1" si="380"/>
        <v>-2.5403669909036175</v>
      </c>
    </row>
    <row r="1817" spans="1:15" x14ac:dyDescent="0.2">
      <c r="A1817">
        <v>1816</v>
      </c>
      <c r="B1817" s="2">
        <f t="shared" si="375"/>
        <v>41994</v>
      </c>
      <c r="C1817">
        <f t="shared" si="371"/>
        <v>2014</v>
      </c>
      <c r="D1817">
        <v>360.64380768081287</v>
      </c>
      <c r="E1817">
        <f t="shared" ca="1" si="372"/>
        <v>371.99296414771845</v>
      </c>
      <c r="F1817">
        <f t="shared" ca="1" si="373"/>
        <v>372.35135856246285</v>
      </c>
      <c r="G1817" t="str">
        <f t="shared" ca="1" si="374"/>
        <v/>
      </c>
      <c r="H1817">
        <f t="shared" ca="1" si="376"/>
        <v>370.303022241885</v>
      </c>
      <c r="I1817" s="4" t="str">
        <f t="shared" ca="1" si="377"/>
        <v/>
      </c>
      <c r="J1817">
        <f t="shared" ca="1" si="370"/>
        <v>77.677935521710765</v>
      </c>
      <c r="K1817">
        <f t="shared" ca="1" si="368"/>
        <v>126.86661380738708</v>
      </c>
      <c r="L1817">
        <f t="shared" ca="1" si="369"/>
        <v>0.38771964356482413</v>
      </c>
      <c r="M1817">
        <f t="shared" ca="1" si="378"/>
        <v>39.829390489291377</v>
      </c>
      <c r="N1817">
        <f t="shared" ca="1" si="379"/>
        <v>7.4662324029968747</v>
      </c>
      <c r="O1817">
        <f t="shared" ca="1" si="380"/>
        <v>-2.5403669909036175</v>
      </c>
    </row>
    <row r="1818" spans="1:15" x14ac:dyDescent="0.2">
      <c r="A1818">
        <v>1817</v>
      </c>
      <c r="B1818" s="2">
        <f t="shared" si="375"/>
        <v>41995</v>
      </c>
      <c r="C1818">
        <f t="shared" si="371"/>
        <v>2014</v>
      </c>
      <c r="D1818">
        <v>364.77902216709197</v>
      </c>
      <c r="E1818">
        <f t="shared" ca="1" si="372"/>
        <v>371.63226704868714</v>
      </c>
      <c r="F1818">
        <f t="shared" ca="1" si="373"/>
        <v>371.84868530810593</v>
      </c>
      <c r="G1818" t="str">
        <f t="shared" ca="1" si="374"/>
        <v/>
      </c>
      <c r="H1818">
        <f t="shared" ca="1" si="376"/>
        <v>370.303022241885</v>
      </c>
      <c r="I1818" s="4" t="str">
        <f t="shared" ca="1" si="377"/>
        <v/>
      </c>
      <c r="J1818">
        <f t="shared" ca="1" si="370"/>
        <v>77.677935521710765</v>
      </c>
      <c r="K1818">
        <f t="shared" ca="1" si="368"/>
        <v>126.86661380738708</v>
      </c>
      <c r="L1818">
        <f t="shared" ca="1" si="369"/>
        <v>0.38771964356482413</v>
      </c>
      <c r="M1818">
        <f t="shared" ca="1" si="378"/>
        <v>39.829390489291377</v>
      </c>
      <c r="N1818">
        <f t="shared" ca="1" si="379"/>
        <v>7.4662324029968747</v>
      </c>
      <c r="O1818">
        <f t="shared" ca="1" si="380"/>
        <v>-2.5403669909036175</v>
      </c>
    </row>
    <row r="1819" spans="1:15" x14ac:dyDescent="0.2">
      <c r="A1819">
        <v>1818</v>
      </c>
      <c r="B1819" s="2">
        <f t="shared" si="375"/>
        <v>41996</v>
      </c>
      <c r="C1819">
        <f t="shared" si="371"/>
        <v>2014</v>
      </c>
      <c r="D1819">
        <v>366.27966275817079</v>
      </c>
      <c r="E1819">
        <f t="shared" ca="1" si="372"/>
        <v>371.36463683416133</v>
      </c>
      <c r="F1819">
        <f t="shared" ca="1" si="373"/>
        <v>371.52521496287676</v>
      </c>
      <c r="G1819" t="str">
        <f t="shared" ca="1" si="374"/>
        <v/>
      </c>
      <c r="H1819">
        <f t="shared" ca="1" si="376"/>
        <v>370.303022241885</v>
      </c>
      <c r="I1819" s="4" t="str">
        <f t="shared" ca="1" si="377"/>
        <v/>
      </c>
      <c r="J1819">
        <f t="shared" ca="1" si="370"/>
        <v>77.677935521710765</v>
      </c>
      <c r="K1819">
        <f t="shared" ca="1" si="368"/>
        <v>126.86661380738708</v>
      </c>
      <c r="L1819">
        <f t="shared" ca="1" si="369"/>
        <v>0.38771964356482413</v>
      </c>
      <c r="M1819">
        <f t="shared" ca="1" si="378"/>
        <v>39.829390489291377</v>
      </c>
      <c r="N1819">
        <f t="shared" ca="1" si="379"/>
        <v>7.4662324029968747</v>
      </c>
      <c r="O1819">
        <f t="shared" ca="1" si="380"/>
        <v>-2.5403669909036175</v>
      </c>
    </row>
    <row r="1820" spans="1:15" x14ac:dyDescent="0.2">
      <c r="A1820">
        <v>1819</v>
      </c>
      <c r="B1820" s="2">
        <f t="shared" si="375"/>
        <v>41997</v>
      </c>
      <c r="C1820">
        <f t="shared" si="371"/>
        <v>2014</v>
      </c>
      <c r="D1820">
        <v>368.75164686734121</v>
      </c>
      <c r="E1820">
        <f t="shared" ca="1" si="372"/>
        <v>371.2339873358203</v>
      </c>
      <c r="F1820">
        <f t="shared" ca="1" si="373"/>
        <v>371.31237703482498</v>
      </c>
      <c r="G1820" t="str">
        <f t="shared" ca="1" si="374"/>
        <v/>
      </c>
      <c r="H1820">
        <f t="shared" ca="1" si="376"/>
        <v>370.303022241885</v>
      </c>
      <c r="I1820" s="4" t="str">
        <f t="shared" ca="1" si="377"/>
        <v/>
      </c>
      <c r="J1820">
        <f t="shared" ca="1" si="370"/>
        <v>77.677935521710765</v>
      </c>
      <c r="K1820">
        <f t="shared" ref="K1820:K1883" ca="1" si="381">MAX(K1819,J1820)</f>
        <v>126.86661380738708</v>
      </c>
      <c r="L1820">
        <f t="shared" ref="L1820:L1883" ca="1" si="382">1-J1820/K1820</f>
        <v>0.38771964356482413</v>
      </c>
      <c r="M1820">
        <f t="shared" ca="1" si="378"/>
        <v>39.829390489291377</v>
      </c>
      <c r="N1820">
        <f t="shared" ca="1" si="379"/>
        <v>7.4662324029968747</v>
      </c>
      <c r="O1820">
        <f t="shared" ca="1" si="380"/>
        <v>-2.5403669909036175</v>
      </c>
    </row>
    <row r="1821" spans="1:15" x14ac:dyDescent="0.2">
      <c r="A1821">
        <v>1820</v>
      </c>
      <c r="B1821" s="2">
        <f t="shared" si="375"/>
        <v>41998</v>
      </c>
      <c r="C1821">
        <f t="shared" si="371"/>
        <v>2014</v>
      </c>
      <c r="D1821">
        <v>368.68784469230076</v>
      </c>
      <c r="E1821">
        <f t="shared" ca="1" si="372"/>
        <v>371.10668020364432</v>
      </c>
      <c r="F1821">
        <f t="shared" ca="1" si="373"/>
        <v>371.18306448294993</v>
      </c>
      <c r="G1821" t="str">
        <f t="shared" ca="1" si="374"/>
        <v/>
      </c>
      <c r="H1821">
        <f t="shared" ca="1" si="376"/>
        <v>370.303022241885</v>
      </c>
      <c r="I1821" s="4" t="str">
        <f t="shared" ca="1" si="377"/>
        <v/>
      </c>
      <c r="J1821">
        <f t="shared" ref="J1821:J1884" ca="1" si="383">IF(I1821&lt;&gt;"",J1820*(1+I1821),J1820)</f>
        <v>77.677935521710765</v>
      </c>
      <c r="K1821">
        <f t="shared" ca="1" si="381"/>
        <v>126.86661380738708</v>
      </c>
      <c r="L1821">
        <f t="shared" ca="1" si="382"/>
        <v>0.38771964356482413</v>
      </c>
      <c r="M1821">
        <f t="shared" ca="1" si="378"/>
        <v>39.829390489291377</v>
      </c>
      <c r="N1821">
        <f t="shared" ca="1" si="379"/>
        <v>7.4662324029968747</v>
      </c>
      <c r="O1821">
        <f t="shared" ca="1" si="380"/>
        <v>-2.5403669909036175</v>
      </c>
    </row>
    <row r="1822" spans="1:15" x14ac:dyDescent="0.2">
      <c r="A1822">
        <v>1821</v>
      </c>
      <c r="B1822" s="2">
        <f t="shared" si="375"/>
        <v>41999</v>
      </c>
      <c r="C1822">
        <f t="shared" si="371"/>
        <v>2014</v>
      </c>
      <c r="D1822">
        <v>377.41629897364686</v>
      </c>
      <c r="E1822">
        <f t="shared" ca="1" si="372"/>
        <v>371.42216114214443</v>
      </c>
      <c r="F1822">
        <f t="shared" ca="1" si="373"/>
        <v>371.23287257904434</v>
      </c>
      <c r="G1822" t="str">
        <f t="shared" ca="1" si="374"/>
        <v>BUY</v>
      </c>
      <c r="H1822">
        <f t="shared" ca="1" si="376"/>
        <v>377.41629897364686</v>
      </c>
      <c r="I1822" s="4">
        <f t="shared" ca="1" si="377"/>
        <v>1.9209340201159379E-2</v>
      </c>
      <c r="J1822">
        <f t="shared" ca="1" si="383"/>
        <v>79.170077411271023</v>
      </c>
      <c r="K1822">
        <f t="shared" ca="1" si="381"/>
        <v>126.86661380738708</v>
      </c>
      <c r="L1822">
        <f t="shared" ca="1" si="382"/>
        <v>0.37595814189957377</v>
      </c>
      <c r="M1822">
        <f t="shared" ca="1" si="378"/>
        <v>41.359583113118617</v>
      </c>
      <c r="N1822">
        <f t="shared" ca="1" si="379"/>
        <v>7.8964965977471344</v>
      </c>
      <c r="O1822">
        <f t="shared" ca="1" si="380"/>
        <v>-2.7355620859598702</v>
      </c>
    </row>
    <row r="1823" spans="1:15" x14ac:dyDescent="0.2">
      <c r="A1823">
        <v>1822</v>
      </c>
      <c r="B1823" s="2">
        <f t="shared" si="375"/>
        <v>42000</v>
      </c>
      <c r="C1823">
        <f t="shared" si="371"/>
        <v>2014</v>
      </c>
      <c r="D1823">
        <v>381.29255564734962</v>
      </c>
      <c r="E1823">
        <f t="shared" ca="1" si="372"/>
        <v>371.91568086740466</v>
      </c>
      <c r="F1823">
        <f t="shared" ca="1" si="373"/>
        <v>371.61956903224853</v>
      </c>
      <c r="G1823" t="str">
        <f t="shared" ca="1" si="374"/>
        <v/>
      </c>
      <c r="H1823">
        <f t="shared" ca="1" si="376"/>
        <v>377.41629897364686</v>
      </c>
      <c r="I1823" s="4" t="str">
        <f t="shared" ca="1" si="377"/>
        <v/>
      </c>
      <c r="J1823">
        <f t="shared" ca="1" si="383"/>
        <v>79.170077411271023</v>
      </c>
      <c r="K1823">
        <f t="shared" ca="1" si="381"/>
        <v>126.86661380738708</v>
      </c>
      <c r="L1823">
        <f t="shared" ca="1" si="382"/>
        <v>0.37595814189957377</v>
      </c>
      <c r="M1823">
        <f t="shared" ca="1" si="378"/>
        <v>41.359583113118617</v>
      </c>
      <c r="N1823">
        <f t="shared" ca="1" si="379"/>
        <v>7.8964965977471344</v>
      </c>
      <c r="O1823">
        <f t="shared" ca="1" si="380"/>
        <v>-2.7355620859598702</v>
      </c>
    </row>
    <row r="1824" spans="1:15" x14ac:dyDescent="0.2">
      <c r="A1824">
        <v>1823</v>
      </c>
      <c r="B1824" s="2">
        <f t="shared" si="375"/>
        <v>42001</v>
      </c>
      <c r="C1824">
        <f t="shared" si="371"/>
        <v>2014</v>
      </c>
      <c r="D1824">
        <v>382.73287941875714</v>
      </c>
      <c r="E1824">
        <f t="shared" ca="1" si="372"/>
        <v>372.45654079497228</v>
      </c>
      <c r="F1824">
        <f t="shared" ca="1" si="373"/>
        <v>372.13202483843168</v>
      </c>
      <c r="G1824" t="str">
        <f t="shared" ca="1" si="374"/>
        <v/>
      </c>
      <c r="H1824">
        <f t="shared" ca="1" si="376"/>
        <v>377.41629897364686</v>
      </c>
      <c r="I1824" s="4" t="str">
        <f t="shared" ca="1" si="377"/>
        <v/>
      </c>
      <c r="J1824">
        <f t="shared" ca="1" si="383"/>
        <v>79.170077411271023</v>
      </c>
      <c r="K1824">
        <f t="shared" ca="1" si="381"/>
        <v>126.86661380738708</v>
      </c>
      <c r="L1824">
        <f t="shared" ca="1" si="382"/>
        <v>0.37595814189957377</v>
      </c>
      <c r="M1824">
        <f t="shared" ca="1" si="378"/>
        <v>41.359583113118617</v>
      </c>
      <c r="N1824">
        <f t="shared" ca="1" si="379"/>
        <v>7.8964965977471344</v>
      </c>
      <c r="O1824">
        <f t="shared" ca="1" si="380"/>
        <v>-2.7355620859598702</v>
      </c>
    </row>
    <row r="1825" spans="1:15" x14ac:dyDescent="0.2">
      <c r="A1825">
        <v>1824</v>
      </c>
      <c r="B1825" s="2">
        <f t="shared" si="375"/>
        <v>42002</v>
      </c>
      <c r="C1825">
        <f t="shared" si="371"/>
        <v>2014</v>
      </c>
      <c r="D1825">
        <v>375.79225135378937</v>
      </c>
      <c r="E1825">
        <f t="shared" ca="1" si="372"/>
        <v>372.62332632291316</v>
      </c>
      <c r="F1825">
        <f t="shared" ca="1" si="373"/>
        <v>372.52325500614859</v>
      </c>
      <c r="G1825" t="str">
        <f t="shared" ca="1" si="374"/>
        <v/>
      </c>
      <c r="H1825">
        <f t="shared" ca="1" si="376"/>
        <v>377.41629897364686</v>
      </c>
      <c r="I1825" s="4" t="str">
        <f t="shared" ca="1" si="377"/>
        <v/>
      </c>
      <c r="J1825">
        <f t="shared" ca="1" si="383"/>
        <v>79.170077411271023</v>
      </c>
      <c r="K1825">
        <f t="shared" ca="1" si="381"/>
        <v>126.86661380738708</v>
      </c>
      <c r="L1825">
        <f t="shared" ca="1" si="382"/>
        <v>0.37595814189957377</v>
      </c>
      <c r="M1825">
        <f t="shared" ca="1" si="378"/>
        <v>41.359583113118617</v>
      </c>
      <c r="N1825">
        <f t="shared" ca="1" si="379"/>
        <v>7.8964965977471344</v>
      </c>
      <c r="O1825">
        <f t="shared" ca="1" si="380"/>
        <v>-2.7355620859598702</v>
      </c>
    </row>
    <row r="1826" spans="1:15" x14ac:dyDescent="0.2">
      <c r="A1826">
        <v>1825</v>
      </c>
      <c r="B1826" s="2">
        <f t="shared" si="375"/>
        <v>42003</v>
      </c>
      <c r="C1826">
        <f t="shared" si="371"/>
        <v>2014</v>
      </c>
      <c r="D1826">
        <v>384.76118445033342</v>
      </c>
      <c r="E1826">
        <f t="shared" ca="1" si="372"/>
        <v>373.23021922928422</v>
      </c>
      <c r="F1826">
        <f t="shared" ca="1" si="373"/>
        <v>372.86608348546156</v>
      </c>
      <c r="G1826" t="str">
        <f t="shared" ca="1" si="374"/>
        <v/>
      </c>
      <c r="H1826">
        <f t="shared" ca="1" si="376"/>
        <v>377.41629897364686</v>
      </c>
      <c r="I1826" s="4" t="str">
        <f t="shared" ca="1" si="377"/>
        <v/>
      </c>
      <c r="J1826">
        <f t="shared" ca="1" si="383"/>
        <v>79.170077411271023</v>
      </c>
      <c r="K1826">
        <f t="shared" ca="1" si="381"/>
        <v>126.86661380738708</v>
      </c>
      <c r="L1826">
        <f t="shared" ca="1" si="382"/>
        <v>0.37595814189957377</v>
      </c>
      <c r="M1826">
        <f t="shared" ca="1" si="378"/>
        <v>41.359583113118617</v>
      </c>
      <c r="N1826">
        <f t="shared" ca="1" si="379"/>
        <v>7.8964965977471344</v>
      </c>
      <c r="O1826">
        <f t="shared" ca="1" si="380"/>
        <v>-2.7355620859598702</v>
      </c>
    </row>
    <row r="1827" spans="1:15" x14ac:dyDescent="0.2">
      <c r="A1827">
        <v>1826</v>
      </c>
      <c r="B1827" s="2">
        <f t="shared" si="375"/>
        <v>42004</v>
      </c>
      <c r="C1827">
        <f t="shared" si="371"/>
        <v>2014</v>
      </c>
      <c r="D1827">
        <v>387.85946129655269</v>
      </c>
      <c r="E1827">
        <f t="shared" ca="1" si="372"/>
        <v>373.96168133264763</v>
      </c>
      <c r="F1827">
        <f t="shared" ca="1" si="373"/>
        <v>373.52280407062955</v>
      </c>
      <c r="G1827" t="str">
        <f t="shared" ca="1" si="374"/>
        <v/>
      </c>
      <c r="H1827">
        <f t="shared" ca="1" si="376"/>
        <v>377.41629897364686</v>
      </c>
      <c r="I1827" s="4" t="str">
        <f t="shared" ca="1" si="377"/>
        <v/>
      </c>
      <c r="J1827">
        <f t="shared" ca="1" si="383"/>
        <v>79.170077411271023</v>
      </c>
      <c r="K1827">
        <f t="shared" ca="1" si="381"/>
        <v>126.86661380738708</v>
      </c>
      <c r="L1827">
        <f t="shared" ca="1" si="382"/>
        <v>0.37595814189957377</v>
      </c>
      <c r="M1827">
        <f t="shared" ca="1" si="378"/>
        <v>41.359583113118617</v>
      </c>
      <c r="N1827">
        <f t="shared" ca="1" si="379"/>
        <v>7.8964965977471344</v>
      </c>
      <c r="O1827">
        <f t="shared" ca="1" si="380"/>
        <v>-2.7355620859598702</v>
      </c>
    </row>
    <row r="1828" spans="1:15" x14ac:dyDescent="0.2">
      <c r="A1828">
        <v>1827</v>
      </c>
      <c r="B1828" s="2">
        <f t="shared" si="375"/>
        <v>42005</v>
      </c>
      <c r="C1828">
        <f t="shared" si="371"/>
        <v>2015</v>
      </c>
      <c r="D1828">
        <v>387.91489295524508</v>
      </c>
      <c r="E1828">
        <f t="shared" ca="1" si="372"/>
        <v>374.6593419137775</v>
      </c>
      <c r="F1828">
        <f t="shared" ca="1" si="373"/>
        <v>374.24074556509964</v>
      </c>
      <c r="G1828" t="str">
        <f t="shared" ca="1" si="374"/>
        <v/>
      </c>
      <c r="H1828">
        <f t="shared" ca="1" si="376"/>
        <v>377.41629897364686</v>
      </c>
      <c r="I1828" s="4" t="str">
        <f t="shared" ca="1" si="377"/>
        <v/>
      </c>
      <c r="J1828">
        <f t="shared" ca="1" si="383"/>
        <v>79.170077411271023</v>
      </c>
      <c r="K1828">
        <f t="shared" ca="1" si="381"/>
        <v>126.86661380738708</v>
      </c>
      <c r="L1828">
        <f t="shared" ca="1" si="382"/>
        <v>0.37595814189957377</v>
      </c>
      <c r="M1828">
        <f t="shared" ca="1" si="378"/>
        <v>41.359583113118617</v>
      </c>
      <c r="N1828">
        <f t="shared" ca="1" si="379"/>
        <v>7.8964965977471344</v>
      </c>
      <c r="O1828">
        <f t="shared" ca="1" si="380"/>
        <v>-2.7355620859598702</v>
      </c>
    </row>
    <row r="1829" spans="1:15" x14ac:dyDescent="0.2">
      <c r="A1829">
        <v>1828</v>
      </c>
      <c r="B1829" s="2">
        <f t="shared" si="375"/>
        <v>42006</v>
      </c>
      <c r="C1829">
        <f t="shared" si="371"/>
        <v>2015</v>
      </c>
      <c r="D1829">
        <v>390.15114811421449</v>
      </c>
      <c r="E1829">
        <f t="shared" ca="1" si="372"/>
        <v>375.43393222379933</v>
      </c>
      <c r="F1829">
        <f t="shared" ca="1" si="373"/>
        <v>374.96917803778626</v>
      </c>
      <c r="G1829" t="str">
        <f t="shared" ca="1" si="374"/>
        <v/>
      </c>
      <c r="H1829">
        <f t="shared" ca="1" si="376"/>
        <v>377.41629897364686</v>
      </c>
      <c r="I1829" s="4" t="str">
        <f t="shared" ca="1" si="377"/>
        <v/>
      </c>
      <c r="J1829">
        <f t="shared" ca="1" si="383"/>
        <v>79.170077411271023</v>
      </c>
      <c r="K1829">
        <f t="shared" ca="1" si="381"/>
        <v>126.86661380738708</v>
      </c>
      <c r="L1829">
        <f t="shared" ca="1" si="382"/>
        <v>0.37595814189957377</v>
      </c>
      <c r="M1829">
        <f t="shared" ca="1" si="378"/>
        <v>41.359583113118617</v>
      </c>
      <c r="N1829">
        <f t="shared" ca="1" si="379"/>
        <v>7.8964965977471344</v>
      </c>
      <c r="O1829">
        <f t="shared" ca="1" si="380"/>
        <v>-2.7355620859598702</v>
      </c>
    </row>
    <row r="1830" spans="1:15" x14ac:dyDescent="0.2">
      <c r="A1830">
        <v>1829</v>
      </c>
      <c r="B1830" s="2">
        <f t="shared" si="375"/>
        <v>42007</v>
      </c>
      <c r="C1830">
        <f t="shared" si="371"/>
        <v>2015</v>
      </c>
      <c r="D1830">
        <v>387.48960578896043</v>
      </c>
      <c r="E1830">
        <f t="shared" ca="1" si="372"/>
        <v>376.03671590205738</v>
      </c>
      <c r="F1830">
        <f t="shared" ca="1" si="373"/>
        <v>375.67504569510254</v>
      </c>
      <c r="G1830" t="str">
        <f t="shared" ca="1" si="374"/>
        <v/>
      </c>
      <c r="H1830">
        <f t="shared" ca="1" si="376"/>
        <v>377.41629897364686</v>
      </c>
      <c r="I1830" s="4" t="str">
        <f t="shared" ca="1" si="377"/>
        <v/>
      </c>
      <c r="J1830">
        <f t="shared" ca="1" si="383"/>
        <v>79.170077411271023</v>
      </c>
      <c r="K1830">
        <f t="shared" ca="1" si="381"/>
        <v>126.86661380738708</v>
      </c>
      <c r="L1830">
        <f t="shared" ca="1" si="382"/>
        <v>0.37595814189957377</v>
      </c>
      <c r="M1830">
        <f t="shared" ca="1" si="378"/>
        <v>41.359583113118617</v>
      </c>
      <c r="N1830">
        <f t="shared" ca="1" si="379"/>
        <v>7.8964965977471344</v>
      </c>
      <c r="O1830">
        <f t="shared" ca="1" si="380"/>
        <v>-2.7355620859598702</v>
      </c>
    </row>
    <row r="1831" spans="1:15" x14ac:dyDescent="0.2">
      <c r="A1831">
        <v>1830</v>
      </c>
      <c r="B1831" s="2">
        <f t="shared" si="375"/>
        <v>42008</v>
      </c>
      <c r="C1831">
        <f t="shared" si="371"/>
        <v>2015</v>
      </c>
      <c r="D1831">
        <v>392.7138708836747</v>
      </c>
      <c r="E1831">
        <f t="shared" ca="1" si="372"/>
        <v>376.87057365113822</v>
      </c>
      <c r="F1831">
        <f t="shared" ca="1" si="373"/>
        <v>376.37025900168976</v>
      </c>
      <c r="G1831" t="str">
        <f t="shared" ca="1" si="374"/>
        <v/>
      </c>
      <c r="H1831">
        <f t="shared" ca="1" si="376"/>
        <v>377.41629897364686</v>
      </c>
      <c r="I1831" s="4" t="str">
        <f t="shared" ca="1" si="377"/>
        <v/>
      </c>
      <c r="J1831">
        <f t="shared" ca="1" si="383"/>
        <v>79.170077411271023</v>
      </c>
      <c r="K1831">
        <f t="shared" ca="1" si="381"/>
        <v>126.86661380738708</v>
      </c>
      <c r="L1831">
        <f t="shared" ca="1" si="382"/>
        <v>0.37595814189957377</v>
      </c>
      <c r="M1831">
        <f t="shared" ca="1" si="378"/>
        <v>41.359583113118617</v>
      </c>
      <c r="N1831">
        <f t="shared" ca="1" si="379"/>
        <v>7.8964965977471344</v>
      </c>
      <c r="O1831">
        <f t="shared" ca="1" si="380"/>
        <v>-2.7355620859598702</v>
      </c>
    </row>
    <row r="1832" spans="1:15" x14ac:dyDescent="0.2">
      <c r="A1832">
        <v>1831</v>
      </c>
      <c r="B1832" s="2">
        <f t="shared" si="375"/>
        <v>42009</v>
      </c>
      <c r="C1832">
        <f t="shared" si="371"/>
        <v>2015</v>
      </c>
      <c r="D1832">
        <v>392.35983745136082</v>
      </c>
      <c r="E1832">
        <f t="shared" ca="1" si="372"/>
        <v>377.64503684114936</v>
      </c>
      <c r="F1832">
        <f t="shared" ca="1" si="373"/>
        <v>377.18035892714266</v>
      </c>
      <c r="G1832" t="str">
        <f t="shared" ca="1" si="374"/>
        <v/>
      </c>
      <c r="H1832">
        <f t="shared" ca="1" si="376"/>
        <v>377.41629897364686</v>
      </c>
      <c r="I1832" s="4" t="str">
        <f t="shared" ca="1" si="377"/>
        <v/>
      </c>
      <c r="J1832">
        <f t="shared" ca="1" si="383"/>
        <v>79.170077411271023</v>
      </c>
      <c r="K1832">
        <f t="shared" ca="1" si="381"/>
        <v>126.86661380738708</v>
      </c>
      <c r="L1832">
        <f t="shared" ca="1" si="382"/>
        <v>0.37595814189957377</v>
      </c>
      <c r="M1832">
        <f t="shared" ca="1" si="378"/>
        <v>41.359583113118617</v>
      </c>
      <c r="N1832">
        <f t="shared" ca="1" si="379"/>
        <v>7.8964965977471344</v>
      </c>
      <c r="O1832">
        <f t="shared" ca="1" si="380"/>
        <v>-2.7355620859598702</v>
      </c>
    </row>
    <row r="1833" spans="1:15" x14ac:dyDescent="0.2">
      <c r="A1833">
        <v>1832</v>
      </c>
      <c r="B1833" s="2">
        <f t="shared" si="375"/>
        <v>42010</v>
      </c>
      <c r="C1833">
        <f t="shared" si="371"/>
        <v>2015</v>
      </c>
      <c r="D1833">
        <v>396.18381556577123</v>
      </c>
      <c r="E1833">
        <f t="shared" ca="1" si="372"/>
        <v>378.57197577738049</v>
      </c>
      <c r="F1833">
        <f t="shared" ca="1" si="373"/>
        <v>378.01581241564179</v>
      </c>
      <c r="G1833" t="str">
        <f t="shared" ca="1" si="374"/>
        <v/>
      </c>
      <c r="H1833">
        <f t="shared" ca="1" si="376"/>
        <v>377.41629897364686</v>
      </c>
      <c r="I1833" s="4" t="str">
        <f t="shared" ca="1" si="377"/>
        <v/>
      </c>
      <c r="J1833">
        <f t="shared" ca="1" si="383"/>
        <v>79.170077411271023</v>
      </c>
      <c r="K1833">
        <f t="shared" ca="1" si="381"/>
        <v>126.86661380738708</v>
      </c>
      <c r="L1833">
        <f t="shared" ca="1" si="382"/>
        <v>0.37595814189957377</v>
      </c>
      <c r="M1833">
        <f t="shared" ca="1" si="378"/>
        <v>41.359583113118617</v>
      </c>
      <c r="N1833">
        <f t="shared" ca="1" si="379"/>
        <v>7.8964965977471344</v>
      </c>
      <c r="O1833">
        <f t="shared" ca="1" si="380"/>
        <v>-2.7355620859598702</v>
      </c>
    </row>
    <row r="1834" spans="1:15" x14ac:dyDescent="0.2">
      <c r="A1834">
        <v>1833</v>
      </c>
      <c r="B1834" s="2">
        <f t="shared" si="375"/>
        <v>42011</v>
      </c>
      <c r="C1834">
        <f t="shared" si="371"/>
        <v>2015</v>
      </c>
      <c r="D1834">
        <v>397.64124817646382</v>
      </c>
      <c r="E1834">
        <f t="shared" ca="1" si="372"/>
        <v>379.52543939733465</v>
      </c>
      <c r="F1834">
        <f t="shared" ca="1" si="373"/>
        <v>378.95336122536219</v>
      </c>
      <c r="G1834" t="str">
        <f t="shared" ca="1" si="374"/>
        <v/>
      </c>
      <c r="H1834">
        <f t="shared" ca="1" si="376"/>
        <v>377.41629897364686</v>
      </c>
      <c r="I1834" s="4" t="str">
        <f t="shared" ca="1" si="377"/>
        <v/>
      </c>
      <c r="J1834">
        <f t="shared" ca="1" si="383"/>
        <v>79.170077411271023</v>
      </c>
      <c r="K1834">
        <f t="shared" ca="1" si="381"/>
        <v>126.86661380738708</v>
      </c>
      <c r="L1834">
        <f t="shared" ca="1" si="382"/>
        <v>0.37595814189957377</v>
      </c>
      <c r="M1834">
        <f t="shared" ca="1" si="378"/>
        <v>41.359583113118617</v>
      </c>
      <c r="N1834">
        <f t="shared" ca="1" si="379"/>
        <v>7.8964965977471344</v>
      </c>
      <c r="O1834">
        <f t="shared" ca="1" si="380"/>
        <v>-2.7355620859598702</v>
      </c>
    </row>
    <row r="1835" spans="1:15" x14ac:dyDescent="0.2">
      <c r="A1835">
        <v>1834</v>
      </c>
      <c r="B1835" s="2">
        <f t="shared" si="375"/>
        <v>42012</v>
      </c>
      <c r="C1835">
        <f t="shared" si="371"/>
        <v>2015</v>
      </c>
      <c r="D1835">
        <v>396.28783117718677</v>
      </c>
      <c r="E1835">
        <f t="shared" ca="1" si="372"/>
        <v>380.36355898632723</v>
      </c>
      <c r="F1835">
        <f t="shared" ca="1" si="373"/>
        <v>379.8606872329317</v>
      </c>
      <c r="G1835" t="str">
        <f t="shared" ca="1" si="374"/>
        <v/>
      </c>
      <c r="H1835">
        <f t="shared" ca="1" si="376"/>
        <v>377.41629897364686</v>
      </c>
      <c r="I1835" s="4" t="str">
        <f t="shared" ca="1" si="377"/>
        <v/>
      </c>
      <c r="J1835">
        <f t="shared" ca="1" si="383"/>
        <v>79.170077411271023</v>
      </c>
      <c r="K1835">
        <f t="shared" ca="1" si="381"/>
        <v>126.86661380738708</v>
      </c>
      <c r="L1835">
        <f t="shared" ca="1" si="382"/>
        <v>0.37595814189957377</v>
      </c>
      <c r="M1835">
        <f t="shared" ca="1" si="378"/>
        <v>41.359583113118617</v>
      </c>
      <c r="N1835">
        <f t="shared" ca="1" si="379"/>
        <v>7.8964965977471344</v>
      </c>
      <c r="O1835">
        <f t="shared" ca="1" si="380"/>
        <v>-2.7355620859598702</v>
      </c>
    </row>
    <row r="1836" spans="1:15" x14ac:dyDescent="0.2">
      <c r="A1836">
        <v>1835</v>
      </c>
      <c r="B1836" s="2">
        <f t="shared" si="375"/>
        <v>42013</v>
      </c>
      <c r="C1836">
        <f t="shared" si="371"/>
        <v>2015</v>
      </c>
      <c r="D1836">
        <v>396.64984882132291</v>
      </c>
      <c r="E1836">
        <f t="shared" ca="1" si="372"/>
        <v>381.177873478077</v>
      </c>
      <c r="F1836">
        <f t="shared" ca="1" si="373"/>
        <v>380.68928478302712</v>
      </c>
      <c r="G1836" t="str">
        <f t="shared" ca="1" si="374"/>
        <v/>
      </c>
      <c r="H1836">
        <f t="shared" ca="1" si="376"/>
        <v>377.41629897364686</v>
      </c>
      <c r="I1836" s="4" t="str">
        <f t="shared" ca="1" si="377"/>
        <v/>
      </c>
      <c r="J1836">
        <f t="shared" ca="1" si="383"/>
        <v>79.170077411271023</v>
      </c>
      <c r="K1836">
        <f t="shared" ca="1" si="381"/>
        <v>126.86661380738708</v>
      </c>
      <c r="L1836">
        <f t="shared" ca="1" si="382"/>
        <v>0.37595814189957377</v>
      </c>
      <c r="M1836">
        <f t="shared" ca="1" si="378"/>
        <v>41.359583113118617</v>
      </c>
      <c r="N1836">
        <f t="shared" ca="1" si="379"/>
        <v>7.8964965977471344</v>
      </c>
      <c r="O1836">
        <f t="shared" ca="1" si="380"/>
        <v>-2.7355620859598702</v>
      </c>
    </row>
    <row r="1837" spans="1:15" x14ac:dyDescent="0.2">
      <c r="A1837">
        <v>1836</v>
      </c>
      <c r="B1837" s="2">
        <f t="shared" si="375"/>
        <v>42014</v>
      </c>
      <c r="C1837">
        <f t="shared" si="371"/>
        <v>2015</v>
      </c>
      <c r="D1837">
        <v>401.61191804800205</v>
      </c>
      <c r="E1837">
        <f t="shared" ca="1" si="372"/>
        <v>382.19957570657323</v>
      </c>
      <c r="F1837">
        <f t="shared" ca="1" si="373"/>
        <v>381.58655436947549</v>
      </c>
      <c r="G1837" t="str">
        <f t="shared" ca="1" si="374"/>
        <v/>
      </c>
      <c r="H1837">
        <f t="shared" ca="1" si="376"/>
        <v>377.41629897364686</v>
      </c>
      <c r="I1837" s="4" t="str">
        <f t="shared" ca="1" si="377"/>
        <v/>
      </c>
      <c r="J1837">
        <f t="shared" ca="1" si="383"/>
        <v>79.170077411271023</v>
      </c>
      <c r="K1837">
        <f t="shared" ca="1" si="381"/>
        <v>126.86661380738708</v>
      </c>
      <c r="L1837">
        <f t="shared" ca="1" si="382"/>
        <v>0.37595814189957377</v>
      </c>
      <c r="M1837">
        <f t="shared" ca="1" si="378"/>
        <v>41.359583113118617</v>
      </c>
      <c r="N1837">
        <f t="shared" ca="1" si="379"/>
        <v>7.8964965977471344</v>
      </c>
      <c r="O1837">
        <f t="shared" ca="1" si="380"/>
        <v>-2.7355620859598702</v>
      </c>
    </row>
    <row r="1838" spans="1:15" x14ac:dyDescent="0.2">
      <c r="A1838">
        <v>1837</v>
      </c>
      <c r="B1838" s="2">
        <f t="shared" si="375"/>
        <v>42015</v>
      </c>
      <c r="C1838">
        <f t="shared" si="371"/>
        <v>2015</v>
      </c>
      <c r="D1838">
        <v>405.40814869770844</v>
      </c>
      <c r="E1838">
        <f t="shared" ca="1" si="372"/>
        <v>383.36000435612999</v>
      </c>
      <c r="F1838">
        <f t="shared" ca="1" si="373"/>
        <v>382.66374716639592</v>
      </c>
      <c r="G1838" t="str">
        <f t="shared" ca="1" si="374"/>
        <v/>
      </c>
      <c r="H1838">
        <f t="shared" ca="1" si="376"/>
        <v>377.41629897364686</v>
      </c>
      <c r="I1838" s="4" t="str">
        <f t="shared" ca="1" si="377"/>
        <v/>
      </c>
      <c r="J1838">
        <f t="shared" ca="1" si="383"/>
        <v>79.170077411271023</v>
      </c>
      <c r="K1838">
        <f t="shared" ca="1" si="381"/>
        <v>126.86661380738708</v>
      </c>
      <c r="L1838">
        <f t="shared" ca="1" si="382"/>
        <v>0.37595814189957377</v>
      </c>
      <c r="M1838">
        <f t="shared" ca="1" si="378"/>
        <v>41.359583113118617</v>
      </c>
      <c r="N1838">
        <f t="shared" ca="1" si="379"/>
        <v>7.8964965977471344</v>
      </c>
      <c r="O1838">
        <f t="shared" ca="1" si="380"/>
        <v>-2.7355620859598702</v>
      </c>
    </row>
    <row r="1839" spans="1:15" x14ac:dyDescent="0.2">
      <c r="A1839">
        <v>1838</v>
      </c>
      <c r="B1839" s="2">
        <f t="shared" si="375"/>
        <v>42016</v>
      </c>
      <c r="C1839">
        <f t="shared" si="371"/>
        <v>2015</v>
      </c>
      <c r="D1839">
        <v>402.41165128680046</v>
      </c>
      <c r="E1839">
        <f t="shared" ca="1" si="372"/>
        <v>384.31258670266351</v>
      </c>
      <c r="F1839">
        <f t="shared" ca="1" si="373"/>
        <v>383.74103729474342</v>
      </c>
      <c r="G1839" t="str">
        <f t="shared" ca="1" si="374"/>
        <v/>
      </c>
      <c r="H1839">
        <f t="shared" ca="1" si="376"/>
        <v>377.41629897364686</v>
      </c>
      <c r="I1839" s="4" t="str">
        <f t="shared" ca="1" si="377"/>
        <v/>
      </c>
      <c r="J1839">
        <f t="shared" ca="1" si="383"/>
        <v>79.170077411271023</v>
      </c>
      <c r="K1839">
        <f t="shared" ca="1" si="381"/>
        <v>126.86661380738708</v>
      </c>
      <c r="L1839">
        <f t="shared" ca="1" si="382"/>
        <v>0.37595814189957377</v>
      </c>
      <c r="M1839">
        <f t="shared" ca="1" si="378"/>
        <v>41.359583113118617</v>
      </c>
      <c r="N1839">
        <f t="shared" ca="1" si="379"/>
        <v>7.8964965977471344</v>
      </c>
      <c r="O1839">
        <f t="shared" ca="1" si="380"/>
        <v>-2.7355620859598702</v>
      </c>
    </row>
    <row r="1840" spans="1:15" x14ac:dyDescent="0.2">
      <c r="A1840">
        <v>1839</v>
      </c>
      <c r="B1840" s="2">
        <f t="shared" si="375"/>
        <v>42017</v>
      </c>
      <c r="C1840">
        <f t="shared" si="371"/>
        <v>2015</v>
      </c>
      <c r="D1840">
        <v>409.0689124275807</v>
      </c>
      <c r="E1840">
        <f t="shared" ca="1" si="372"/>
        <v>385.55040298890935</v>
      </c>
      <c r="F1840">
        <f t="shared" ca="1" si="373"/>
        <v>384.80771321716185</v>
      </c>
      <c r="G1840" t="str">
        <f t="shared" ca="1" si="374"/>
        <v/>
      </c>
      <c r="H1840">
        <f t="shared" ca="1" si="376"/>
        <v>377.41629897364686</v>
      </c>
      <c r="I1840" s="4" t="str">
        <f t="shared" ca="1" si="377"/>
        <v/>
      </c>
      <c r="J1840">
        <f t="shared" ca="1" si="383"/>
        <v>79.170077411271023</v>
      </c>
      <c r="K1840">
        <f t="shared" ca="1" si="381"/>
        <v>126.86661380738708</v>
      </c>
      <c r="L1840">
        <f t="shared" ca="1" si="382"/>
        <v>0.37595814189957377</v>
      </c>
      <c r="M1840">
        <f t="shared" ca="1" si="378"/>
        <v>41.359583113118617</v>
      </c>
      <c r="N1840">
        <f t="shared" ca="1" si="379"/>
        <v>7.8964965977471344</v>
      </c>
      <c r="O1840">
        <f t="shared" ca="1" si="380"/>
        <v>-2.7355620859598702</v>
      </c>
    </row>
    <row r="1841" spans="1:15" x14ac:dyDescent="0.2">
      <c r="A1841">
        <v>1840</v>
      </c>
      <c r="B1841" s="2">
        <f t="shared" si="375"/>
        <v>42018</v>
      </c>
      <c r="C1841">
        <f t="shared" si="371"/>
        <v>2015</v>
      </c>
      <c r="D1841">
        <v>414.04679373697195</v>
      </c>
      <c r="E1841">
        <f t="shared" ca="1" si="372"/>
        <v>386.97522252631251</v>
      </c>
      <c r="F1841">
        <f t="shared" ca="1" si="373"/>
        <v>386.12033080387062</v>
      </c>
      <c r="G1841" t="str">
        <f t="shared" ca="1" si="374"/>
        <v/>
      </c>
      <c r="H1841">
        <f t="shared" ca="1" si="376"/>
        <v>377.41629897364686</v>
      </c>
      <c r="I1841" s="4" t="str">
        <f t="shared" ca="1" si="377"/>
        <v/>
      </c>
      <c r="J1841">
        <f t="shared" ca="1" si="383"/>
        <v>79.170077411271023</v>
      </c>
      <c r="K1841">
        <f t="shared" ca="1" si="381"/>
        <v>126.86661380738708</v>
      </c>
      <c r="L1841">
        <f t="shared" ca="1" si="382"/>
        <v>0.37595814189957377</v>
      </c>
      <c r="M1841">
        <f t="shared" ca="1" si="378"/>
        <v>41.359583113118617</v>
      </c>
      <c r="N1841">
        <f t="shared" ca="1" si="379"/>
        <v>7.8964965977471344</v>
      </c>
      <c r="O1841">
        <f t="shared" ca="1" si="380"/>
        <v>-2.7355620859598702</v>
      </c>
    </row>
    <row r="1842" spans="1:15" x14ac:dyDescent="0.2">
      <c r="A1842">
        <v>1841</v>
      </c>
      <c r="B1842" s="2">
        <f t="shared" si="375"/>
        <v>42019</v>
      </c>
      <c r="C1842">
        <f t="shared" si="371"/>
        <v>2015</v>
      </c>
      <c r="D1842">
        <v>408.71440610959337</v>
      </c>
      <c r="E1842">
        <f t="shared" ca="1" si="372"/>
        <v>388.06218170547652</v>
      </c>
      <c r="F1842">
        <f t="shared" ca="1" si="373"/>
        <v>387.41000619797813</v>
      </c>
      <c r="G1842" t="str">
        <f t="shared" ca="1" si="374"/>
        <v/>
      </c>
      <c r="H1842">
        <f t="shared" ca="1" si="376"/>
        <v>377.41629897364686</v>
      </c>
      <c r="I1842" s="4" t="str">
        <f t="shared" ca="1" si="377"/>
        <v/>
      </c>
      <c r="J1842">
        <f t="shared" ca="1" si="383"/>
        <v>79.170077411271023</v>
      </c>
      <c r="K1842">
        <f t="shared" ca="1" si="381"/>
        <v>126.86661380738708</v>
      </c>
      <c r="L1842">
        <f t="shared" ca="1" si="382"/>
        <v>0.37595814189957377</v>
      </c>
      <c r="M1842">
        <f t="shared" ca="1" si="378"/>
        <v>41.359583113118617</v>
      </c>
      <c r="N1842">
        <f t="shared" ca="1" si="379"/>
        <v>7.8964965977471344</v>
      </c>
      <c r="O1842">
        <f t="shared" ca="1" si="380"/>
        <v>-2.7355620859598702</v>
      </c>
    </row>
    <row r="1843" spans="1:15" x14ac:dyDescent="0.2">
      <c r="A1843">
        <v>1842</v>
      </c>
      <c r="B1843" s="2">
        <f t="shared" si="375"/>
        <v>42020</v>
      </c>
      <c r="C1843">
        <f t="shared" si="371"/>
        <v>2015</v>
      </c>
      <c r="D1843">
        <v>412.1183509205166</v>
      </c>
      <c r="E1843">
        <f t="shared" ca="1" si="372"/>
        <v>389.26499016622853</v>
      </c>
      <c r="F1843">
        <f t="shared" ca="1" si="373"/>
        <v>388.54330508977728</v>
      </c>
      <c r="G1843" t="str">
        <f t="shared" ca="1" si="374"/>
        <v/>
      </c>
      <c r="H1843">
        <f t="shared" ca="1" si="376"/>
        <v>377.41629897364686</v>
      </c>
      <c r="I1843" s="4" t="str">
        <f t="shared" ca="1" si="377"/>
        <v/>
      </c>
      <c r="J1843">
        <f t="shared" ca="1" si="383"/>
        <v>79.170077411271023</v>
      </c>
      <c r="K1843">
        <f t="shared" ca="1" si="381"/>
        <v>126.86661380738708</v>
      </c>
      <c r="L1843">
        <f t="shared" ca="1" si="382"/>
        <v>0.37595814189957377</v>
      </c>
      <c r="M1843">
        <f t="shared" ca="1" si="378"/>
        <v>41.359583113118617</v>
      </c>
      <c r="N1843">
        <f t="shared" ca="1" si="379"/>
        <v>7.8964965977471344</v>
      </c>
      <c r="O1843">
        <f t="shared" ca="1" si="380"/>
        <v>-2.7355620859598702</v>
      </c>
    </row>
    <row r="1844" spans="1:15" x14ac:dyDescent="0.2">
      <c r="A1844">
        <v>1843</v>
      </c>
      <c r="B1844" s="2">
        <f t="shared" si="375"/>
        <v>42021</v>
      </c>
      <c r="C1844">
        <f t="shared" si="371"/>
        <v>2015</v>
      </c>
      <c r="D1844">
        <v>410.01704199963217</v>
      </c>
      <c r="E1844">
        <f t="shared" ca="1" si="372"/>
        <v>390.30259275789871</v>
      </c>
      <c r="F1844">
        <f t="shared" ca="1" si="373"/>
        <v>389.68003120289654</v>
      </c>
      <c r="G1844" t="str">
        <f t="shared" ca="1" si="374"/>
        <v/>
      </c>
      <c r="H1844">
        <f t="shared" ca="1" si="376"/>
        <v>377.41629897364686</v>
      </c>
      <c r="I1844" s="4" t="str">
        <f t="shared" ca="1" si="377"/>
        <v/>
      </c>
      <c r="J1844">
        <f t="shared" ca="1" si="383"/>
        <v>79.170077411271023</v>
      </c>
      <c r="K1844">
        <f t="shared" ca="1" si="381"/>
        <v>126.86661380738708</v>
      </c>
      <c r="L1844">
        <f t="shared" ca="1" si="382"/>
        <v>0.37595814189957377</v>
      </c>
      <c r="M1844">
        <f t="shared" ca="1" si="378"/>
        <v>41.359583113118617</v>
      </c>
      <c r="N1844">
        <f t="shared" ca="1" si="379"/>
        <v>7.8964965977471344</v>
      </c>
      <c r="O1844">
        <f t="shared" ca="1" si="380"/>
        <v>-2.7355620859598702</v>
      </c>
    </row>
    <row r="1845" spans="1:15" x14ac:dyDescent="0.2">
      <c r="A1845">
        <v>1844</v>
      </c>
      <c r="B1845" s="2">
        <f t="shared" si="375"/>
        <v>42022</v>
      </c>
      <c r="C1845">
        <f t="shared" si="371"/>
        <v>2015</v>
      </c>
      <c r="D1845">
        <v>411.10861698099404</v>
      </c>
      <c r="E1845">
        <f t="shared" ca="1" si="372"/>
        <v>391.34289396905348</v>
      </c>
      <c r="F1845">
        <f t="shared" ca="1" si="373"/>
        <v>390.71871324236059</v>
      </c>
      <c r="G1845" t="str">
        <f t="shared" ca="1" si="374"/>
        <v/>
      </c>
      <c r="H1845">
        <f t="shared" ca="1" si="376"/>
        <v>377.41629897364686</v>
      </c>
      <c r="I1845" s="4" t="str">
        <f t="shared" ca="1" si="377"/>
        <v/>
      </c>
      <c r="J1845">
        <f t="shared" ca="1" si="383"/>
        <v>79.170077411271023</v>
      </c>
      <c r="K1845">
        <f t="shared" ca="1" si="381"/>
        <v>126.86661380738708</v>
      </c>
      <c r="L1845">
        <f t="shared" ca="1" si="382"/>
        <v>0.37595814189957377</v>
      </c>
      <c r="M1845">
        <f t="shared" ca="1" si="378"/>
        <v>41.359583113118617</v>
      </c>
      <c r="N1845">
        <f t="shared" ca="1" si="379"/>
        <v>7.8964965977471344</v>
      </c>
      <c r="O1845">
        <f t="shared" ca="1" si="380"/>
        <v>-2.7355620859598702</v>
      </c>
    </row>
    <row r="1846" spans="1:15" x14ac:dyDescent="0.2">
      <c r="A1846">
        <v>1845</v>
      </c>
      <c r="B1846" s="2">
        <f t="shared" si="375"/>
        <v>42023</v>
      </c>
      <c r="C1846">
        <f t="shared" si="371"/>
        <v>2015</v>
      </c>
      <c r="D1846">
        <v>414.05147475029202</v>
      </c>
      <c r="E1846">
        <f t="shared" ca="1" si="372"/>
        <v>392.47832300811541</v>
      </c>
      <c r="F1846">
        <f t="shared" ca="1" si="373"/>
        <v>391.79706558467825</v>
      </c>
      <c r="G1846" t="str">
        <f t="shared" ca="1" si="374"/>
        <v/>
      </c>
      <c r="H1846">
        <f t="shared" ca="1" si="376"/>
        <v>377.41629897364686</v>
      </c>
      <c r="I1846" s="4" t="str">
        <f t="shared" ca="1" si="377"/>
        <v/>
      </c>
      <c r="J1846">
        <f t="shared" ca="1" si="383"/>
        <v>79.170077411271023</v>
      </c>
      <c r="K1846">
        <f t="shared" ca="1" si="381"/>
        <v>126.86661380738708</v>
      </c>
      <c r="L1846">
        <f t="shared" ca="1" si="382"/>
        <v>0.37595814189957377</v>
      </c>
      <c r="M1846">
        <f t="shared" ca="1" si="378"/>
        <v>41.359583113118617</v>
      </c>
      <c r="N1846">
        <f t="shared" ca="1" si="379"/>
        <v>7.8964965977471344</v>
      </c>
      <c r="O1846">
        <f t="shared" ca="1" si="380"/>
        <v>-2.7355620859598702</v>
      </c>
    </row>
    <row r="1847" spans="1:15" x14ac:dyDescent="0.2">
      <c r="A1847">
        <v>1846</v>
      </c>
      <c r="B1847" s="2">
        <f t="shared" si="375"/>
        <v>42024</v>
      </c>
      <c r="C1847">
        <f t="shared" si="371"/>
        <v>2015</v>
      </c>
      <c r="D1847">
        <v>419.32886461799285</v>
      </c>
      <c r="E1847">
        <f t="shared" ca="1" si="372"/>
        <v>393.82085008860929</v>
      </c>
      <c r="F1847">
        <f t="shared" ca="1" si="373"/>
        <v>393.01533384031296</v>
      </c>
      <c r="G1847" t="str">
        <f t="shared" ca="1" si="374"/>
        <v/>
      </c>
      <c r="H1847">
        <f t="shared" ca="1" si="376"/>
        <v>377.41629897364686</v>
      </c>
      <c r="I1847" s="4" t="str">
        <f t="shared" ca="1" si="377"/>
        <v/>
      </c>
      <c r="J1847">
        <f t="shared" ca="1" si="383"/>
        <v>79.170077411271023</v>
      </c>
      <c r="K1847">
        <f t="shared" ca="1" si="381"/>
        <v>126.86661380738708</v>
      </c>
      <c r="L1847">
        <f t="shared" ca="1" si="382"/>
        <v>0.37595814189957377</v>
      </c>
      <c r="M1847">
        <f t="shared" ca="1" si="378"/>
        <v>41.359583113118617</v>
      </c>
      <c r="N1847">
        <f t="shared" ca="1" si="379"/>
        <v>7.8964965977471344</v>
      </c>
      <c r="O1847">
        <f t="shared" ca="1" si="380"/>
        <v>-2.7355620859598702</v>
      </c>
    </row>
    <row r="1848" spans="1:15" x14ac:dyDescent="0.2">
      <c r="A1848">
        <v>1847</v>
      </c>
      <c r="B1848" s="2">
        <f t="shared" si="375"/>
        <v>42025</v>
      </c>
      <c r="C1848">
        <f t="shared" si="371"/>
        <v>2015</v>
      </c>
      <c r="D1848">
        <v>421.67266181715365</v>
      </c>
      <c r="E1848">
        <f t="shared" ca="1" si="372"/>
        <v>395.21344067503651</v>
      </c>
      <c r="F1848">
        <f t="shared" ca="1" si="373"/>
        <v>394.37788632318012</v>
      </c>
      <c r="G1848" t="str">
        <f t="shared" ca="1" si="374"/>
        <v/>
      </c>
      <c r="H1848">
        <f t="shared" ca="1" si="376"/>
        <v>377.41629897364686</v>
      </c>
      <c r="I1848" s="4" t="str">
        <f t="shared" ca="1" si="377"/>
        <v/>
      </c>
      <c r="J1848">
        <f t="shared" ca="1" si="383"/>
        <v>79.170077411271023</v>
      </c>
      <c r="K1848">
        <f t="shared" ca="1" si="381"/>
        <v>126.86661380738708</v>
      </c>
      <c r="L1848">
        <f t="shared" ca="1" si="382"/>
        <v>0.37595814189957377</v>
      </c>
      <c r="M1848">
        <f t="shared" ca="1" si="378"/>
        <v>41.359583113118617</v>
      </c>
      <c r="N1848">
        <f t="shared" ca="1" si="379"/>
        <v>7.8964965977471344</v>
      </c>
      <c r="O1848">
        <f t="shared" ca="1" si="380"/>
        <v>-2.7355620859598702</v>
      </c>
    </row>
    <row r="1849" spans="1:15" x14ac:dyDescent="0.2">
      <c r="A1849">
        <v>1848</v>
      </c>
      <c r="B1849" s="2">
        <f t="shared" si="375"/>
        <v>42026</v>
      </c>
      <c r="C1849">
        <f t="shared" si="371"/>
        <v>2015</v>
      </c>
      <c r="D1849">
        <v>418.97807590351619</v>
      </c>
      <c r="E1849">
        <f t="shared" ca="1" si="372"/>
        <v>396.4016724364605</v>
      </c>
      <c r="F1849">
        <f t="shared" ca="1" si="373"/>
        <v>395.68873337960611</v>
      </c>
      <c r="G1849" t="str">
        <f t="shared" ca="1" si="374"/>
        <v/>
      </c>
      <c r="H1849">
        <f t="shared" ca="1" si="376"/>
        <v>377.41629897364686</v>
      </c>
      <c r="I1849" s="4" t="str">
        <f t="shared" ca="1" si="377"/>
        <v/>
      </c>
      <c r="J1849">
        <f t="shared" ca="1" si="383"/>
        <v>79.170077411271023</v>
      </c>
      <c r="K1849">
        <f t="shared" ca="1" si="381"/>
        <v>126.86661380738708</v>
      </c>
      <c r="L1849">
        <f t="shared" ca="1" si="382"/>
        <v>0.37595814189957377</v>
      </c>
      <c r="M1849">
        <f t="shared" ca="1" si="378"/>
        <v>41.359583113118617</v>
      </c>
      <c r="N1849">
        <f t="shared" ca="1" si="379"/>
        <v>7.8964965977471344</v>
      </c>
      <c r="O1849">
        <f t="shared" ca="1" si="380"/>
        <v>-2.7355620859598702</v>
      </c>
    </row>
    <row r="1850" spans="1:15" x14ac:dyDescent="0.2">
      <c r="A1850">
        <v>1849</v>
      </c>
      <c r="B1850" s="2">
        <f t="shared" si="375"/>
        <v>42027</v>
      </c>
      <c r="C1850">
        <f t="shared" si="371"/>
        <v>2015</v>
      </c>
      <c r="D1850">
        <v>412.27251441339916</v>
      </c>
      <c r="E1850">
        <f t="shared" ca="1" si="372"/>
        <v>397.1952145353074</v>
      </c>
      <c r="F1850">
        <f t="shared" ca="1" si="373"/>
        <v>396.71908927599929</v>
      </c>
      <c r="G1850" t="str">
        <f t="shared" ca="1" si="374"/>
        <v/>
      </c>
      <c r="H1850">
        <f t="shared" ca="1" si="376"/>
        <v>377.41629897364686</v>
      </c>
      <c r="I1850" s="4" t="str">
        <f t="shared" ca="1" si="377"/>
        <v/>
      </c>
      <c r="J1850">
        <f t="shared" ca="1" si="383"/>
        <v>79.170077411271023</v>
      </c>
      <c r="K1850">
        <f t="shared" ca="1" si="381"/>
        <v>126.86661380738708</v>
      </c>
      <c r="L1850">
        <f t="shared" ca="1" si="382"/>
        <v>0.37595814189957377</v>
      </c>
      <c r="M1850">
        <f t="shared" ca="1" si="378"/>
        <v>41.359583113118617</v>
      </c>
      <c r="N1850">
        <f t="shared" ca="1" si="379"/>
        <v>7.8964965977471344</v>
      </c>
      <c r="O1850">
        <f t="shared" ca="1" si="380"/>
        <v>-2.7355620859598702</v>
      </c>
    </row>
    <row r="1851" spans="1:15" x14ac:dyDescent="0.2">
      <c r="A1851">
        <v>1850</v>
      </c>
      <c r="B1851" s="2">
        <f t="shared" si="375"/>
        <v>42028</v>
      </c>
      <c r="C1851">
        <f t="shared" si="371"/>
        <v>2015</v>
      </c>
      <c r="D1851">
        <v>409.68531093176756</v>
      </c>
      <c r="E1851">
        <f t="shared" ca="1" si="372"/>
        <v>397.81971935513036</v>
      </c>
      <c r="F1851">
        <f t="shared" ca="1" si="373"/>
        <v>397.44501646323658</v>
      </c>
      <c r="G1851" t="str">
        <f t="shared" ca="1" si="374"/>
        <v/>
      </c>
      <c r="H1851">
        <f t="shared" ca="1" si="376"/>
        <v>377.41629897364686</v>
      </c>
      <c r="I1851" s="4" t="str">
        <f t="shared" ca="1" si="377"/>
        <v/>
      </c>
      <c r="J1851">
        <f t="shared" ca="1" si="383"/>
        <v>79.170077411271023</v>
      </c>
      <c r="K1851">
        <f t="shared" ca="1" si="381"/>
        <v>126.86661380738708</v>
      </c>
      <c r="L1851">
        <f t="shared" ca="1" si="382"/>
        <v>0.37595814189957377</v>
      </c>
      <c r="M1851">
        <f t="shared" ca="1" si="378"/>
        <v>41.359583113118617</v>
      </c>
      <c r="N1851">
        <f t="shared" ca="1" si="379"/>
        <v>7.8964965977471344</v>
      </c>
      <c r="O1851">
        <f t="shared" ca="1" si="380"/>
        <v>-2.7355620859598702</v>
      </c>
    </row>
    <row r="1852" spans="1:15" x14ac:dyDescent="0.2">
      <c r="A1852">
        <v>1851</v>
      </c>
      <c r="B1852" s="2">
        <f t="shared" si="375"/>
        <v>42029</v>
      </c>
      <c r="C1852">
        <f t="shared" si="371"/>
        <v>2015</v>
      </c>
      <c r="D1852">
        <v>410.32485872609044</v>
      </c>
      <c r="E1852">
        <f t="shared" ca="1" si="372"/>
        <v>398.44497632367836</v>
      </c>
      <c r="F1852">
        <f t="shared" ca="1" si="373"/>
        <v>398.06982214254953</v>
      </c>
      <c r="G1852" t="str">
        <f t="shared" ca="1" si="374"/>
        <v/>
      </c>
      <c r="H1852">
        <f t="shared" ca="1" si="376"/>
        <v>377.41629897364686</v>
      </c>
      <c r="I1852" s="4" t="str">
        <f t="shared" ca="1" si="377"/>
        <v/>
      </c>
      <c r="J1852">
        <f t="shared" ca="1" si="383"/>
        <v>79.170077411271023</v>
      </c>
      <c r="K1852">
        <f t="shared" ca="1" si="381"/>
        <v>126.86661380738708</v>
      </c>
      <c r="L1852">
        <f t="shared" ca="1" si="382"/>
        <v>0.37595814189957377</v>
      </c>
      <c r="M1852">
        <f t="shared" ca="1" si="378"/>
        <v>41.359583113118617</v>
      </c>
      <c r="N1852">
        <f t="shared" ca="1" si="379"/>
        <v>7.8964965977471344</v>
      </c>
      <c r="O1852">
        <f t="shared" ca="1" si="380"/>
        <v>-2.7355620859598702</v>
      </c>
    </row>
    <row r="1853" spans="1:15" x14ac:dyDescent="0.2">
      <c r="A1853">
        <v>1852</v>
      </c>
      <c r="B1853" s="2">
        <f t="shared" si="375"/>
        <v>42030</v>
      </c>
      <c r="C1853">
        <f t="shared" si="371"/>
        <v>2015</v>
      </c>
      <c r="D1853">
        <v>411.42601829457453</v>
      </c>
      <c r="E1853">
        <f t="shared" ca="1" si="372"/>
        <v>399.09402842222318</v>
      </c>
      <c r="F1853">
        <f t="shared" ca="1" si="373"/>
        <v>398.70459716309631</v>
      </c>
      <c r="G1853" t="str">
        <f t="shared" ca="1" si="374"/>
        <v/>
      </c>
      <c r="H1853">
        <f t="shared" ca="1" si="376"/>
        <v>377.41629897364686</v>
      </c>
      <c r="I1853" s="4" t="str">
        <f t="shared" ca="1" si="377"/>
        <v/>
      </c>
      <c r="J1853">
        <f t="shared" ca="1" si="383"/>
        <v>79.170077411271023</v>
      </c>
      <c r="K1853">
        <f t="shared" ca="1" si="381"/>
        <v>126.86661380738708</v>
      </c>
      <c r="L1853">
        <f t="shared" ca="1" si="382"/>
        <v>0.37595814189957377</v>
      </c>
      <c r="M1853">
        <f t="shared" ca="1" si="378"/>
        <v>41.359583113118617</v>
      </c>
      <c r="N1853">
        <f t="shared" ca="1" si="379"/>
        <v>7.8964965977471344</v>
      </c>
      <c r="O1853">
        <f t="shared" ca="1" si="380"/>
        <v>-2.7355620859598702</v>
      </c>
    </row>
    <row r="1854" spans="1:15" x14ac:dyDescent="0.2">
      <c r="A1854">
        <v>1853</v>
      </c>
      <c r="B1854" s="2">
        <f t="shared" si="375"/>
        <v>42031</v>
      </c>
      <c r="C1854">
        <f t="shared" si="371"/>
        <v>2015</v>
      </c>
      <c r="D1854">
        <v>415.74289708207067</v>
      </c>
      <c r="E1854">
        <f t="shared" ca="1" si="372"/>
        <v>399.92647185521554</v>
      </c>
      <c r="F1854">
        <f t="shared" ca="1" si="373"/>
        <v>399.42700579542014</v>
      </c>
      <c r="G1854" t="str">
        <f t="shared" ca="1" si="374"/>
        <v/>
      </c>
      <c r="H1854">
        <f t="shared" ca="1" si="376"/>
        <v>377.41629897364686</v>
      </c>
      <c r="I1854" s="4" t="str">
        <f t="shared" ca="1" si="377"/>
        <v/>
      </c>
      <c r="J1854">
        <f t="shared" ca="1" si="383"/>
        <v>79.170077411271023</v>
      </c>
      <c r="K1854">
        <f t="shared" ca="1" si="381"/>
        <v>126.86661380738708</v>
      </c>
      <c r="L1854">
        <f t="shared" ca="1" si="382"/>
        <v>0.37595814189957377</v>
      </c>
      <c r="M1854">
        <f t="shared" ca="1" si="378"/>
        <v>41.359583113118617</v>
      </c>
      <c r="N1854">
        <f t="shared" ca="1" si="379"/>
        <v>7.8964965977471344</v>
      </c>
      <c r="O1854">
        <f t="shared" ca="1" si="380"/>
        <v>-2.7355620859598702</v>
      </c>
    </row>
    <row r="1855" spans="1:15" x14ac:dyDescent="0.2">
      <c r="A1855">
        <v>1854</v>
      </c>
      <c r="B1855" s="2">
        <f t="shared" si="375"/>
        <v>42032</v>
      </c>
      <c r="C1855">
        <f t="shared" si="371"/>
        <v>2015</v>
      </c>
      <c r="D1855">
        <v>418.70266563413554</v>
      </c>
      <c r="E1855">
        <f t="shared" ca="1" si="372"/>
        <v>400.86528154416158</v>
      </c>
      <c r="F1855">
        <f t="shared" ca="1" si="373"/>
        <v>400.30199573079392</v>
      </c>
      <c r="G1855" t="str">
        <f t="shared" ca="1" si="374"/>
        <v/>
      </c>
      <c r="H1855">
        <f t="shared" ca="1" si="376"/>
        <v>377.41629897364686</v>
      </c>
      <c r="I1855" s="4" t="str">
        <f t="shared" ca="1" si="377"/>
        <v/>
      </c>
      <c r="J1855">
        <f t="shared" ca="1" si="383"/>
        <v>79.170077411271023</v>
      </c>
      <c r="K1855">
        <f t="shared" ca="1" si="381"/>
        <v>126.86661380738708</v>
      </c>
      <c r="L1855">
        <f t="shared" ca="1" si="382"/>
        <v>0.37595814189957377</v>
      </c>
      <c r="M1855">
        <f t="shared" ca="1" si="378"/>
        <v>41.359583113118617</v>
      </c>
      <c r="N1855">
        <f t="shared" ca="1" si="379"/>
        <v>7.8964965977471344</v>
      </c>
      <c r="O1855">
        <f t="shared" ca="1" si="380"/>
        <v>-2.7355620859598702</v>
      </c>
    </row>
    <row r="1856" spans="1:15" x14ac:dyDescent="0.2">
      <c r="A1856">
        <v>1855</v>
      </c>
      <c r="B1856" s="2">
        <f t="shared" si="375"/>
        <v>42033</v>
      </c>
      <c r="C1856">
        <f t="shared" si="371"/>
        <v>2015</v>
      </c>
      <c r="D1856">
        <v>416.62690263797043</v>
      </c>
      <c r="E1856">
        <f t="shared" ca="1" si="372"/>
        <v>401.65336259885203</v>
      </c>
      <c r="F1856">
        <f t="shared" ca="1" si="373"/>
        <v>401.18051396603778</v>
      </c>
      <c r="G1856" t="str">
        <f t="shared" ca="1" si="374"/>
        <v/>
      </c>
      <c r="H1856">
        <f t="shared" ca="1" si="376"/>
        <v>377.41629897364686</v>
      </c>
      <c r="I1856" s="4" t="str">
        <f t="shared" ca="1" si="377"/>
        <v/>
      </c>
      <c r="J1856">
        <f t="shared" ca="1" si="383"/>
        <v>79.170077411271023</v>
      </c>
      <c r="K1856">
        <f t="shared" ca="1" si="381"/>
        <v>126.86661380738708</v>
      </c>
      <c r="L1856">
        <f t="shared" ca="1" si="382"/>
        <v>0.37595814189957377</v>
      </c>
      <c r="M1856">
        <f t="shared" ca="1" si="378"/>
        <v>41.359583113118617</v>
      </c>
      <c r="N1856">
        <f t="shared" ca="1" si="379"/>
        <v>7.8964965977471344</v>
      </c>
      <c r="O1856">
        <f t="shared" ca="1" si="380"/>
        <v>-2.7355620859598702</v>
      </c>
    </row>
    <row r="1857" spans="1:15" x14ac:dyDescent="0.2">
      <c r="A1857">
        <v>1856</v>
      </c>
      <c r="B1857" s="2">
        <f t="shared" si="375"/>
        <v>42034</v>
      </c>
      <c r="C1857">
        <f t="shared" si="371"/>
        <v>2015</v>
      </c>
      <c r="D1857">
        <v>420.31198605295117</v>
      </c>
      <c r="E1857">
        <f t="shared" ca="1" si="372"/>
        <v>402.586293771557</v>
      </c>
      <c r="F1857">
        <f t="shared" ca="1" si="373"/>
        <v>402.02653506793399</v>
      </c>
      <c r="G1857" t="str">
        <f t="shared" ca="1" si="374"/>
        <v/>
      </c>
      <c r="H1857">
        <f t="shared" ca="1" si="376"/>
        <v>377.41629897364686</v>
      </c>
      <c r="I1857" s="4" t="str">
        <f t="shared" ca="1" si="377"/>
        <v/>
      </c>
      <c r="J1857">
        <f t="shared" ca="1" si="383"/>
        <v>79.170077411271023</v>
      </c>
      <c r="K1857">
        <f t="shared" ca="1" si="381"/>
        <v>126.86661380738708</v>
      </c>
      <c r="L1857">
        <f t="shared" ca="1" si="382"/>
        <v>0.37595814189957377</v>
      </c>
      <c r="M1857">
        <f t="shared" ca="1" si="378"/>
        <v>41.359583113118617</v>
      </c>
      <c r="N1857">
        <f t="shared" ca="1" si="379"/>
        <v>7.8964965977471344</v>
      </c>
      <c r="O1857">
        <f t="shared" ca="1" si="380"/>
        <v>-2.7355620859598702</v>
      </c>
    </row>
    <row r="1858" spans="1:15" x14ac:dyDescent="0.2">
      <c r="A1858">
        <v>1857</v>
      </c>
      <c r="B1858" s="2">
        <f t="shared" si="375"/>
        <v>42035</v>
      </c>
      <c r="C1858">
        <f t="shared" si="371"/>
        <v>2015</v>
      </c>
      <c r="D1858">
        <v>409.91570421244398</v>
      </c>
      <c r="E1858">
        <f t="shared" ca="1" si="372"/>
        <v>402.95276429360138</v>
      </c>
      <c r="F1858">
        <f t="shared" ca="1" si="373"/>
        <v>402.73288198037471</v>
      </c>
      <c r="G1858" t="str">
        <f t="shared" ca="1" si="374"/>
        <v/>
      </c>
      <c r="H1858">
        <f t="shared" ca="1" si="376"/>
        <v>377.41629897364686</v>
      </c>
      <c r="I1858" s="4" t="str">
        <f t="shared" ca="1" si="377"/>
        <v/>
      </c>
      <c r="J1858">
        <f t="shared" ca="1" si="383"/>
        <v>79.170077411271023</v>
      </c>
      <c r="K1858">
        <f t="shared" ca="1" si="381"/>
        <v>126.86661380738708</v>
      </c>
      <c r="L1858">
        <f t="shared" ca="1" si="382"/>
        <v>0.37595814189957377</v>
      </c>
      <c r="M1858">
        <f t="shared" ca="1" si="378"/>
        <v>41.359583113118617</v>
      </c>
      <c r="N1858">
        <f t="shared" ca="1" si="379"/>
        <v>7.8964965977471344</v>
      </c>
      <c r="O1858">
        <f t="shared" ca="1" si="380"/>
        <v>-2.7355620859598702</v>
      </c>
    </row>
    <row r="1859" spans="1:15" x14ac:dyDescent="0.2">
      <c r="A1859">
        <v>1858</v>
      </c>
      <c r="B1859" s="2">
        <f t="shared" si="375"/>
        <v>42036</v>
      </c>
      <c r="C1859">
        <f t="shared" ref="C1859:C1922" si="384">YEAR(B1859)</f>
        <v>2015</v>
      </c>
      <c r="D1859">
        <v>410.37147420341142</v>
      </c>
      <c r="E1859">
        <f t="shared" ref="E1859:E1922" ca="1" si="385">IF($A1859=$Y$7, AVERAGE(OFFSET($D1860,-$Y$7,0,$Y$7,1)),IF($A1859&gt;$Y$7,((($Y$7-1)*E1858)+$D1859)/$Y$7,""))</f>
        <v>403.3236997890919</v>
      </c>
      <c r="F1859">
        <f t="shared" ref="F1859:F1922" ca="1" si="386">IF($A1859=$Y$8, AVERAGE(OFFSET($D1860,-$Y$8,0,$Y$8,1)),IF($A1859&gt;$Y$8,((($Y$8-1)*E1858)+$D1859)/$Y$8,""))</f>
        <v>403.10113849179754</v>
      </c>
      <c r="G1859" t="str">
        <f t="shared" ref="G1859:G1922" ca="1" si="387">IF(A1859&gt;$Y$8,IF(AND(E1859&gt;=F1859,E1858&lt;F1858),"BUY",IF(AND(E1859&lt;=F1859,E1858&gt;F1858),"SELL","")),"")</f>
        <v/>
      </c>
      <c r="H1859">
        <f t="shared" ca="1" si="376"/>
        <v>377.41629897364686</v>
      </c>
      <c r="I1859" s="4" t="str">
        <f t="shared" ca="1" si="377"/>
        <v/>
      </c>
      <c r="J1859">
        <f t="shared" ca="1" si="383"/>
        <v>79.170077411271023</v>
      </c>
      <c r="K1859">
        <f t="shared" ca="1" si="381"/>
        <v>126.86661380738708</v>
      </c>
      <c r="L1859">
        <f t="shared" ca="1" si="382"/>
        <v>0.37595814189957377</v>
      </c>
      <c r="M1859">
        <f t="shared" ca="1" si="378"/>
        <v>41.359583113118617</v>
      </c>
      <c r="N1859">
        <f t="shared" ca="1" si="379"/>
        <v>7.8964965977471344</v>
      </c>
      <c r="O1859">
        <f t="shared" ca="1" si="380"/>
        <v>-2.7355620859598702</v>
      </c>
    </row>
    <row r="1860" spans="1:15" x14ac:dyDescent="0.2">
      <c r="A1860">
        <v>1859</v>
      </c>
      <c r="B1860" s="2">
        <f t="shared" ref="B1860:B1923" si="388">B1859+1</f>
        <v>42037</v>
      </c>
      <c r="C1860">
        <f t="shared" si="384"/>
        <v>2015</v>
      </c>
      <c r="D1860">
        <v>411.10131995018594</v>
      </c>
      <c r="E1860">
        <f t="shared" ca="1" si="385"/>
        <v>403.71258079714664</v>
      </c>
      <c r="F1860">
        <f t="shared" ca="1" si="386"/>
        <v>403.47925219231382</v>
      </c>
      <c r="G1860" t="str">
        <f t="shared" ca="1" si="387"/>
        <v/>
      </c>
      <c r="H1860">
        <f t="shared" ref="H1860:H1923" ca="1" si="389">IF(G1860&lt;&gt;"",D1860,H1859)</f>
        <v>377.41629897364686</v>
      </c>
      <c r="I1860" s="4" t="str">
        <f t="shared" ref="I1860:I1923" ca="1" si="390">IF(H1859&lt;&gt;0,IF(G1860="BUY",(H1860-H1859)/H1859,IF(G1860="SELL",(H1859-H1860)/H1859,"")),"")</f>
        <v/>
      </c>
      <c r="J1860">
        <f t="shared" ca="1" si="383"/>
        <v>79.170077411271023</v>
      </c>
      <c r="K1860">
        <f t="shared" ca="1" si="381"/>
        <v>126.86661380738708</v>
      </c>
      <c r="L1860">
        <f t="shared" ca="1" si="382"/>
        <v>0.37595814189957377</v>
      </c>
      <c r="M1860">
        <f t="shared" ref="M1860:M1923" ca="1" si="391">IF(I1860&lt;&gt;"",M1859*(1+2*I1860),M1859)</f>
        <v>41.359583113118617</v>
      </c>
      <c r="N1860">
        <f t="shared" ref="N1860:N1923" ca="1" si="392">IF(I1860&lt;&gt;"",N1859*(1+3*I1860),N1859)</f>
        <v>7.8964965977471344</v>
      </c>
      <c r="O1860">
        <f t="shared" ref="O1860:O1923" ca="1" si="393">IF(I1860&lt;&gt;"",O1859*(1+4*I1860),O1859)</f>
        <v>-2.7355620859598702</v>
      </c>
    </row>
    <row r="1861" spans="1:15" x14ac:dyDescent="0.2">
      <c r="A1861">
        <v>1860</v>
      </c>
      <c r="B1861" s="2">
        <f t="shared" si="388"/>
        <v>42038</v>
      </c>
      <c r="C1861">
        <f t="shared" si="384"/>
        <v>2015</v>
      </c>
      <c r="D1861">
        <v>404.22573558403212</v>
      </c>
      <c r="E1861">
        <f t="shared" ca="1" si="385"/>
        <v>403.73823853649094</v>
      </c>
      <c r="F1861">
        <f t="shared" ca="1" si="386"/>
        <v>403.72284389288438</v>
      </c>
      <c r="G1861" t="str">
        <f t="shared" ca="1" si="387"/>
        <v/>
      </c>
      <c r="H1861">
        <f t="shared" ca="1" si="389"/>
        <v>377.41629897364686</v>
      </c>
      <c r="I1861" s="4" t="str">
        <f t="shared" ca="1" si="390"/>
        <v/>
      </c>
      <c r="J1861">
        <f t="shared" ca="1" si="383"/>
        <v>79.170077411271023</v>
      </c>
      <c r="K1861">
        <f t="shared" ca="1" si="381"/>
        <v>126.86661380738708</v>
      </c>
      <c r="L1861">
        <f t="shared" ca="1" si="382"/>
        <v>0.37595814189957377</v>
      </c>
      <c r="M1861">
        <f t="shared" ca="1" si="391"/>
        <v>41.359583113118617</v>
      </c>
      <c r="N1861">
        <f t="shared" ca="1" si="392"/>
        <v>7.8964965977471344</v>
      </c>
      <c r="O1861">
        <f t="shared" ca="1" si="393"/>
        <v>-2.7355620859598702</v>
      </c>
    </row>
    <row r="1862" spans="1:15" x14ac:dyDescent="0.2">
      <c r="A1862">
        <v>1861</v>
      </c>
      <c r="B1862" s="2">
        <f t="shared" si="388"/>
        <v>42039</v>
      </c>
      <c r="C1862">
        <f t="shared" si="384"/>
        <v>2015</v>
      </c>
      <c r="D1862">
        <v>402.99507255519723</v>
      </c>
      <c r="E1862">
        <f t="shared" ca="1" si="385"/>
        <v>403.70108023742625</v>
      </c>
      <c r="F1862">
        <f t="shared" ca="1" si="386"/>
        <v>403.72337521686512</v>
      </c>
      <c r="G1862" t="str">
        <f t="shared" ca="1" si="387"/>
        <v>SELL</v>
      </c>
      <c r="H1862">
        <f t="shared" ca="1" si="389"/>
        <v>402.99507255519723</v>
      </c>
      <c r="I1862" s="4">
        <f t="shared" ca="1" si="390"/>
        <v>-6.7773367634386156E-2</v>
      </c>
      <c r="J1862">
        <f t="shared" ca="1" si="383"/>
        <v>73.804454649234145</v>
      </c>
      <c r="K1862">
        <f t="shared" ca="1" si="381"/>
        <v>126.86661380738708</v>
      </c>
      <c r="L1862">
        <f t="shared" ca="1" si="382"/>
        <v>0.41825156016785936</v>
      </c>
      <c r="M1862">
        <f t="shared" ca="1" si="391"/>
        <v>35.753426650057946</v>
      </c>
      <c r="N1862">
        <f t="shared" ca="1" si="392"/>
        <v>6.2909800969187462</v>
      </c>
      <c r="O1862">
        <f t="shared" ca="1" si="393"/>
        <v>-1.9939690662060841</v>
      </c>
    </row>
    <row r="1863" spans="1:15" x14ac:dyDescent="0.2">
      <c r="A1863">
        <v>1862</v>
      </c>
      <c r="B1863" s="2">
        <f t="shared" si="388"/>
        <v>42040</v>
      </c>
      <c r="C1863">
        <f t="shared" si="384"/>
        <v>2015</v>
      </c>
      <c r="D1863">
        <v>404.9050165383357</v>
      </c>
      <c r="E1863">
        <f t="shared" ca="1" si="385"/>
        <v>403.76127705247171</v>
      </c>
      <c r="F1863">
        <f t="shared" ca="1" si="386"/>
        <v>403.72515896344441</v>
      </c>
      <c r="G1863" t="str">
        <f t="shared" ca="1" si="387"/>
        <v>BUY</v>
      </c>
      <c r="H1863">
        <f t="shared" ca="1" si="389"/>
        <v>404.9050165383357</v>
      </c>
      <c r="I1863" s="4">
        <f t="shared" ca="1" si="390"/>
        <v>4.7393730425249192E-3</v>
      </c>
      <c r="J1863">
        <f t="shared" ca="1" si="383"/>
        <v>74.154241492016979</v>
      </c>
      <c r="K1863">
        <f t="shared" ca="1" si="381"/>
        <v>126.86661380738708</v>
      </c>
      <c r="L1863">
        <f t="shared" ca="1" si="382"/>
        <v>0.41549443729458801</v>
      </c>
      <c r="M1863">
        <f t="shared" ca="1" si="391"/>
        <v>36.092324302944299</v>
      </c>
      <c r="N1863">
        <f t="shared" ca="1" si="392"/>
        <v>6.3804260013659384</v>
      </c>
      <c r="O1863">
        <f t="shared" ca="1" si="393"/>
        <v>-2.0317697191661068</v>
      </c>
    </row>
    <row r="1864" spans="1:15" x14ac:dyDescent="0.2">
      <c r="A1864">
        <v>1863</v>
      </c>
      <c r="B1864" s="2">
        <f t="shared" si="388"/>
        <v>42041</v>
      </c>
      <c r="C1864">
        <f t="shared" si="384"/>
        <v>2015</v>
      </c>
      <c r="D1864">
        <v>401.74811662855029</v>
      </c>
      <c r="E1864">
        <f t="shared" ca="1" si="385"/>
        <v>403.66061903127564</v>
      </c>
      <c r="F1864">
        <f t="shared" ca="1" si="386"/>
        <v>403.72101384399326</v>
      </c>
      <c r="G1864" t="str">
        <f t="shared" ca="1" si="387"/>
        <v>SELL</v>
      </c>
      <c r="H1864">
        <f t="shared" ca="1" si="389"/>
        <v>401.74811662855029</v>
      </c>
      <c r="I1864" s="4">
        <f t="shared" ca="1" si="390"/>
        <v>7.7966431158960937E-3</v>
      </c>
      <c r="J1864">
        <f t="shared" ca="1" si="383"/>
        <v>74.732395648460198</v>
      </c>
      <c r="K1864">
        <f t="shared" ca="1" si="381"/>
        <v>126.86661380738708</v>
      </c>
      <c r="L1864">
        <f t="shared" ca="1" si="382"/>
        <v>0.41093725602291797</v>
      </c>
      <c r="M1864">
        <f t="shared" ca="1" si="391"/>
        <v>36.655122246570784</v>
      </c>
      <c r="N1864">
        <f t="shared" ca="1" si="392"/>
        <v>6.5296637147460403</v>
      </c>
      <c r="O1864">
        <f t="shared" ca="1" si="393"/>
        <v>-2.0951336527421973</v>
      </c>
    </row>
    <row r="1865" spans="1:15" x14ac:dyDescent="0.2">
      <c r="A1865">
        <v>1864</v>
      </c>
      <c r="B1865" s="2">
        <f t="shared" si="388"/>
        <v>42042</v>
      </c>
      <c r="C1865">
        <f t="shared" si="384"/>
        <v>2015</v>
      </c>
      <c r="D1865">
        <v>396.3623570508683</v>
      </c>
      <c r="E1865">
        <f t="shared" ca="1" si="385"/>
        <v>403.29570593225526</v>
      </c>
      <c r="F1865">
        <f t="shared" ca="1" si="386"/>
        <v>403.51465379166751</v>
      </c>
      <c r="G1865" t="str">
        <f t="shared" ca="1" si="387"/>
        <v/>
      </c>
      <c r="H1865">
        <f t="shared" ca="1" si="389"/>
        <v>401.74811662855029</v>
      </c>
      <c r="I1865" s="4" t="str">
        <f t="shared" ca="1" si="390"/>
        <v/>
      </c>
      <c r="J1865">
        <f t="shared" ca="1" si="383"/>
        <v>74.732395648460198</v>
      </c>
      <c r="K1865">
        <f t="shared" ca="1" si="381"/>
        <v>126.86661380738708</v>
      </c>
      <c r="L1865">
        <f t="shared" ca="1" si="382"/>
        <v>0.41093725602291797</v>
      </c>
      <c r="M1865">
        <f t="shared" ca="1" si="391"/>
        <v>36.655122246570784</v>
      </c>
      <c r="N1865">
        <f t="shared" ca="1" si="392"/>
        <v>6.5296637147460403</v>
      </c>
      <c r="O1865">
        <f t="shared" ca="1" si="393"/>
        <v>-2.0951336527421973</v>
      </c>
    </row>
    <row r="1866" spans="1:15" x14ac:dyDescent="0.2">
      <c r="A1866">
        <v>1865</v>
      </c>
      <c r="B1866" s="2">
        <f t="shared" si="388"/>
        <v>42043</v>
      </c>
      <c r="C1866">
        <f t="shared" si="384"/>
        <v>2015</v>
      </c>
      <c r="D1866">
        <v>396.30054122941203</v>
      </c>
      <c r="E1866">
        <f t="shared" ca="1" si="385"/>
        <v>402.94594769711313</v>
      </c>
      <c r="F1866">
        <f t="shared" ca="1" si="386"/>
        <v>403.15580263819834</v>
      </c>
      <c r="G1866" t="str">
        <f t="shared" ca="1" si="387"/>
        <v/>
      </c>
      <c r="H1866">
        <f t="shared" ca="1" si="389"/>
        <v>401.74811662855029</v>
      </c>
      <c r="I1866" s="4" t="str">
        <f t="shared" ca="1" si="390"/>
        <v/>
      </c>
      <c r="J1866">
        <f t="shared" ca="1" si="383"/>
        <v>74.732395648460198</v>
      </c>
      <c r="K1866">
        <f t="shared" ca="1" si="381"/>
        <v>126.86661380738708</v>
      </c>
      <c r="L1866">
        <f t="shared" ca="1" si="382"/>
        <v>0.41093725602291797</v>
      </c>
      <c r="M1866">
        <f t="shared" ca="1" si="391"/>
        <v>36.655122246570784</v>
      </c>
      <c r="N1866">
        <f t="shared" ca="1" si="392"/>
        <v>6.5296637147460403</v>
      </c>
      <c r="O1866">
        <f t="shared" ca="1" si="393"/>
        <v>-2.0951336527421973</v>
      </c>
    </row>
    <row r="1867" spans="1:15" x14ac:dyDescent="0.2">
      <c r="A1867">
        <v>1866</v>
      </c>
      <c r="B1867" s="2">
        <f t="shared" si="388"/>
        <v>42044</v>
      </c>
      <c r="C1867">
        <f t="shared" si="384"/>
        <v>2015</v>
      </c>
      <c r="D1867">
        <v>401.15624420570066</v>
      </c>
      <c r="E1867">
        <f t="shared" ca="1" si="385"/>
        <v>402.85646252254247</v>
      </c>
      <c r="F1867">
        <f t="shared" ca="1" si="386"/>
        <v>402.9101536272849</v>
      </c>
      <c r="G1867" t="str">
        <f t="shared" ca="1" si="387"/>
        <v/>
      </c>
      <c r="H1867">
        <f t="shared" ca="1" si="389"/>
        <v>401.74811662855029</v>
      </c>
      <c r="I1867" s="4" t="str">
        <f t="shared" ca="1" si="390"/>
        <v/>
      </c>
      <c r="J1867">
        <f t="shared" ca="1" si="383"/>
        <v>74.732395648460198</v>
      </c>
      <c r="K1867">
        <f t="shared" ca="1" si="381"/>
        <v>126.86661380738708</v>
      </c>
      <c r="L1867">
        <f t="shared" ca="1" si="382"/>
        <v>0.41093725602291797</v>
      </c>
      <c r="M1867">
        <f t="shared" ca="1" si="391"/>
        <v>36.655122246570784</v>
      </c>
      <c r="N1867">
        <f t="shared" ca="1" si="392"/>
        <v>6.5296637147460403</v>
      </c>
      <c r="O1867">
        <f t="shared" ca="1" si="393"/>
        <v>-2.0951336527421973</v>
      </c>
    </row>
    <row r="1868" spans="1:15" x14ac:dyDescent="0.2">
      <c r="A1868">
        <v>1867</v>
      </c>
      <c r="B1868" s="2">
        <f t="shared" si="388"/>
        <v>42045</v>
      </c>
      <c r="C1868">
        <f t="shared" si="384"/>
        <v>2015</v>
      </c>
      <c r="D1868">
        <v>397.91134867269</v>
      </c>
      <c r="E1868">
        <f t="shared" ca="1" si="385"/>
        <v>402.60920683004986</v>
      </c>
      <c r="F1868">
        <f t="shared" ca="1" si="386"/>
        <v>402.75756024554539</v>
      </c>
      <c r="G1868" t="str">
        <f t="shared" ca="1" si="387"/>
        <v/>
      </c>
      <c r="H1868">
        <f t="shared" ca="1" si="389"/>
        <v>401.74811662855029</v>
      </c>
      <c r="I1868" s="4" t="str">
        <f t="shared" ca="1" si="390"/>
        <v/>
      </c>
      <c r="J1868">
        <f t="shared" ca="1" si="383"/>
        <v>74.732395648460198</v>
      </c>
      <c r="K1868">
        <f t="shared" ca="1" si="381"/>
        <v>126.86661380738708</v>
      </c>
      <c r="L1868">
        <f t="shared" ca="1" si="382"/>
        <v>0.41093725602291797</v>
      </c>
      <c r="M1868">
        <f t="shared" ca="1" si="391"/>
        <v>36.655122246570784</v>
      </c>
      <c r="N1868">
        <f t="shared" ca="1" si="392"/>
        <v>6.5296637147460403</v>
      </c>
      <c r="O1868">
        <f t="shared" ca="1" si="393"/>
        <v>-2.0951336527421973</v>
      </c>
    </row>
    <row r="1869" spans="1:15" x14ac:dyDescent="0.2">
      <c r="A1869">
        <v>1868</v>
      </c>
      <c r="B1869" s="2">
        <f t="shared" si="388"/>
        <v>42046</v>
      </c>
      <c r="C1869">
        <f t="shared" si="384"/>
        <v>2015</v>
      </c>
      <c r="D1869">
        <v>399.95216079283227</v>
      </c>
      <c r="E1869">
        <f t="shared" ca="1" si="385"/>
        <v>402.47635452818895</v>
      </c>
      <c r="F1869">
        <f t="shared" ca="1" si="386"/>
        <v>402.55606590930552</v>
      </c>
      <c r="G1869" t="str">
        <f t="shared" ca="1" si="387"/>
        <v/>
      </c>
      <c r="H1869">
        <f t="shared" ca="1" si="389"/>
        <v>401.74811662855029</v>
      </c>
      <c r="I1869" s="4" t="str">
        <f t="shared" ca="1" si="390"/>
        <v/>
      </c>
      <c r="J1869">
        <f t="shared" ca="1" si="383"/>
        <v>74.732395648460198</v>
      </c>
      <c r="K1869">
        <f t="shared" ca="1" si="381"/>
        <v>126.86661380738708</v>
      </c>
      <c r="L1869">
        <f t="shared" ca="1" si="382"/>
        <v>0.41093725602291797</v>
      </c>
      <c r="M1869">
        <f t="shared" ca="1" si="391"/>
        <v>36.655122246570784</v>
      </c>
      <c r="N1869">
        <f t="shared" ca="1" si="392"/>
        <v>6.5296637147460403</v>
      </c>
      <c r="O1869">
        <f t="shared" ca="1" si="393"/>
        <v>-2.0951336527421973</v>
      </c>
    </row>
    <row r="1870" spans="1:15" x14ac:dyDescent="0.2">
      <c r="A1870">
        <v>1869</v>
      </c>
      <c r="B1870" s="2">
        <f t="shared" si="388"/>
        <v>42047</v>
      </c>
      <c r="C1870">
        <f t="shared" si="384"/>
        <v>2015</v>
      </c>
      <c r="D1870">
        <v>397.29647442505581</v>
      </c>
      <c r="E1870">
        <f t="shared" ca="1" si="385"/>
        <v>402.21736052303226</v>
      </c>
      <c r="F1870">
        <f t="shared" ca="1" si="386"/>
        <v>402.37275692612633</v>
      </c>
      <c r="G1870" t="str">
        <f t="shared" ca="1" si="387"/>
        <v/>
      </c>
      <c r="H1870">
        <f t="shared" ca="1" si="389"/>
        <v>401.74811662855029</v>
      </c>
      <c r="I1870" s="4" t="str">
        <f t="shared" ca="1" si="390"/>
        <v/>
      </c>
      <c r="J1870">
        <f t="shared" ca="1" si="383"/>
        <v>74.732395648460198</v>
      </c>
      <c r="K1870">
        <f t="shared" ca="1" si="381"/>
        <v>126.86661380738708</v>
      </c>
      <c r="L1870">
        <f t="shared" ca="1" si="382"/>
        <v>0.41093725602291797</v>
      </c>
      <c r="M1870">
        <f t="shared" ca="1" si="391"/>
        <v>36.655122246570784</v>
      </c>
      <c r="N1870">
        <f t="shared" ca="1" si="392"/>
        <v>6.5296637147460403</v>
      </c>
      <c r="O1870">
        <f t="shared" ca="1" si="393"/>
        <v>-2.0951336527421973</v>
      </c>
    </row>
    <row r="1871" spans="1:15" x14ac:dyDescent="0.2">
      <c r="A1871">
        <v>1870</v>
      </c>
      <c r="B1871" s="2">
        <f t="shared" si="388"/>
        <v>42048</v>
      </c>
      <c r="C1871">
        <f t="shared" si="384"/>
        <v>2015</v>
      </c>
      <c r="D1871">
        <v>396.97193480647775</v>
      </c>
      <c r="E1871">
        <f t="shared" ca="1" si="385"/>
        <v>401.95508923720456</v>
      </c>
      <c r="F1871">
        <f t="shared" ca="1" si="386"/>
        <v>402.11245200870121</v>
      </c>
      <c r="G1871" t="str">
        <f t="shared" ca="1" si="387"/>
        <v/>
      </c>
      <c r="H1871">
        <f t="shared" ca="1" si="389"/>
        <v>401.74811662855029</v>
      </c>
      <c r="I1871" s="4" t="str">
        <f t="shared" ca="1" si="390"/>
        <v/>
      </c>
      <c r="J1871">
        <f t="shared" ca="1" si="383"/>
        <v>74.732395648460198</v>
      </c>
      <c r="K1871">
        <f t="shared" ca="1" si="381"/>
        <v>126.86661380738708</v>
      </c>
      <c r="L1871">
        <f t="shared" ca="1" si="382"/>
        <v>0.41093725602291797</v>
      </c>
      <c r="M1871">
        <f t="shared" ca="1" si="391"/>
        <v>36.655122246570784</v>
      </c>
      <c r="N1871">
        <f t="shared" ca="1" si="392"/>
        <v>6.5296637147460403</v>
      </c>
      <c r="O1871">
        <f t="shared" ca="1" si="393"/>
        <v>-2.0951336527421973</v>
      </c>
    </row>
    <row r="1872" spans="1:15" x14ac:dyDescent="0.2">
      <c r="A1872">
        <v>1871</v>
      </c>
      <c r="B1872" s="2">
        <f t="shared" si="388"/>
        <v>42049</v>
      </c>
      <c r="C1872">
        <f t="shared" si="384"/>
        <v>2015</v>
      </c>
      <c r="D1872">
        <v>402.44201771013434</v>
      </c>
      <c r="E1872">
        <f t="shared" ca="1" si="385"/>
        <v>401.97943566085104</v>
      </c>
      <c r="F1872">
        <f t="shared" ca="1" si="386"/>
        <v>401.96482780666315</v>
      </c>
      <c r="G1872" t="str">
        <f t="shared" ca="1" si="387"/>
        <v>BUY</v>
      </c>
      <c r="H1872">
        <f t="shared" ca="1" si="389"/>
        <v>402.44201771013434</v>
      </c>
      <c r="I1872" s="4">
        <f t="shared" ca="1" si="390"/>
        <v>1.7272043174893445E-3</v>
      </c>
      <c r="J1872">
        <f t="shared" ca="1" si="383"/>
        <v>74.861473764880543</v>
      </c>
      <c r="K1872">
        <f t="shared" ca="1" si="381"/>
        <v>126.86661380738708</v>
      </c>
      <c r="L1872">
        <f t="shared" ca="1" si="382"/>
        <v>0.40991982430824858</v>
      </c>
      <c r="M1872">
        <f t="shared" ca="1" si="391"/>
        <v>36.781744017375537</v>
      </c>
      <c r="N1872">
        <f t="shared" ca="1" si="392"/>
        <v>6.5634979048256286</v>
      </c>
      <c r="O1872">
        <f t="shared" ca="1" si="393"/>
        <v>-2.1096085483051317</v>
      </c>
    </row>
    <row r="1873" spans="1:15" x14ac:dyDescent="0.2">
      <c r="A1873">
        <v>1872</v>
      </c>
      <c r="B1873" s="2">
        <f t="shared" si="388"/>
        <v>42050</v>
      </c>
      <c r="C1873">
        <f t="shared" si="384"/>
        <v>2015</v>
      </c>
      <c r="D1873">
        <v>403.01038095345416</v>
      </c>
      <c r="E1873">
        <f t="shared" ca="1" si="385"/>
        <v>402.03098292548123</v>
      </c>
      <c r="F1873">
        <f t="shared" ca="1" si="386"/>
        <v>402.00005456670311</v>
      </c>
      <c r="G1873" t="str">
        <f t="shared" ca="1" si="387"/>
        <v/>
      </c>
      <c r="H1873">
        <f t="shared" ca="1" si="389"/>
        <v>402.44201771013434</v>
      </c>
      <c r="I1873" s="4" t="str">
        <f t="shared" ca="1" si="390"/>
        <v/>
      </c>
      <c r="J1873">
        <f t="shared" ca="1" si="383"/>
        <v>74.861473764880543</v>
      </c>
      <c r="K1873">
        <f t="shared" ca="1" si="381"/>
        <v>126.86661380738708</v>
      </c>
      <c r="L1873">
        <f t="shared" ca="1" si="382"/>
        <v>0.40991982430824858</v>
      </c>
      <c r="M1873">
        <f t="shared" ca="1" si="391"/>
        <v>36.781744017375537</v>
      </c>
      <c r="N1873">
        <f t="shared" ca="1" si="392"/>
        <v>6.5634979048256286</v>
      </c>
      <c r="O1873">
        <f t="shared" ca="1" si="393"/>
        <v>-2.1096085483051317</v>
      </c>
    </row>
    <row r="1874" spans="1:15" x14ac:dyDescent="0.2">
      <c r="A1874">
        <v>1873</v>
      </c>
      <c r="B1874" s="2">
        <f t="shared" si="388"/>
        <v>42051</v>
      </c>
      <c r="C1874">
        <f t="shared" si="384"/>
        <v>2015</v>
      </c>
      <c r="D1874">
        <v>408.62406185029175</v>
      </c>
      <c r="E1874">
        <f t="shared" ca="1" si="385"/>
        <v>402.36063687172174</v>
      </c>
      <c r="F1874">
        <f t="shared" ca="1" si="386"/>
        <v>402.16284450397745</v>
      </c>
      <c r="G1874" t="str">
        <f t="shared" ca="1" si="387"/>
        <v/>
      </c>
      <c r="H1874">
        <f t="shared" ca="1" si="389"/>
        <v>402.44201771013434</v>
      </c>
      <c r="I1874" s="4" t="str">
        <f t="shared" ca="1" si="390"/>
        <v/>
      </c>
      <c r="J1874">
        <f t="shared" ca="1" si="383"/>
        <v>74.861473764880543</v>
      </c>
      <c r="K1874">
        <f t="shared" ca="1" si="381"/>
        <v>126.86661380738708</v>
      </c>
      <c r="L1874">
        <f t="shared" ca="1" si="382"/>
        <v>0.40991982430824858</v>
      </c>
      <c r="M1874">
        <f t="shared" ca="1" si="391"/>
        <v>36.781744017375537</v>
      </c>
      <c r="N1874">
        <f t="shared" ca="1" si="392"/>
        <v>6.5634979048256286</v>
      </c>
      <c r="O1874">
        <f t="shared" ca="1" si="393"/>
        <v>-2.1096085483051317</v>
      </c>
    </row>
    <row r="1875" spans="1:15" x14ac:dyDescent="0.2">
      <c r="A1875">
        <v>1874</v>
      </c>
      <c r="B1875" s="2">
        <f t="shared" si="388"/>
        <v>42052</v>
      </c>
      <c r="C1875">
        <f t="shared" si="384"/>
        <v>2015</v>
      </c>
      <c r="D1875">
        <v>401.83651973741632</v>
      </c>
      <c r="E1875">
        <f t="shared" ca="1" si="385"/>
        <v>402.33443101500643</v>
      </c>
      <c r="F1875">
        <f t="shared" ca="1" si="386"/>
        <v>402.35015452903559</v>
      </c>
      <c r="G1875" t="str">
        <f t="shared" ca="1" si="387"/>
        <v>SELL</v>
      </c>
      <c r="H1875">
        <f t="shared" ca="1" si="389"/>
        <v>401.83651973741632</v>
      </c>
      <c r="I1875" s="4">
        <f t="shared" ca="1" si="390"/>
        <v>1.504559529254057E-3</v>
      </c>
      <c r="J1875">
        <f t="shared" ca="1" si="383"/>
        <v>74.974107308607486</v>
      </c>
      <c r="K1875">
        <f t="shared" ca="1" si="381"/>
        <v>126.86661380738708</v>
      </c>
      <c r="L1875">
        <f t="shared" ca="1" si="382"/>
        <v>0.40903201355688779</v>
      </c>
      <c r="M1875">
        <f t="shared" ca="1" si="391"/>
        <v>36.892424664303391</v>
      </c>
      <c r="N1875">
        <f t="shared" ca="1" si="392"/>
        <v>6.5931234247794617</v>
      </c>
      <c r="O1875">
        <f t="shared" ca="1" si="393"/>
        <v>-2.1223046748825247</v>
      </c>
    </row>
    <row r="1876" spans="1:15" x14ac:dyDescent="0.2">
      <c r="A1876">
        <v>1875</v>
      </c>
      <c r="B1876" s="2">
        <f t="shared" si="388"/>
        <v>42053</v>
      </c>
      <c r="C1876">
        <f t="shared" si="384"/>
        <v>2015</v>
      </c>
      <c r="D1876">
        <v>402.50235293282088</v>
      </c>
      <c r="E1876">
        <f t="shared" ca="1" si="385"/>
        <v>402.34282711089719</v>
      </c>
      <c r="F1876">
        <f t="shared" ca="1" si="386"/>
        <v>402.33778945336269</v>
      </c>
      <c r="G1876" t="str">
        <f t="shared" ca="1" si="387"/>
        <v>BUY</v>
      </c>
      <c r="H1876">
        <f t="shared" ca="1" si="389"/>
        <v>402.50235293282088</v>
      </c>
      <c r="I1876" s="4">
        <f t="shared" ca="1" si="390"/>
        <v>1.6569753188178467E-3</v>
      </c>
      <c r="J1876">
        <f t="shared" ca="1" si="383"/>
        <v>75.09833755396825</v>
      </c>
      <c r="K1876">
        <f t="shared" ca="1" si="381"/>
        <v>126.86661380738708</v>
      </c>
      <c r="L1876">
        <f t="shared" ca="1" si="382"/>
        <v>0.40805279418914009</v>
      </c>
      <c r="M1876">
        <f t="shared" ca="1" si="391"/>
        <v>37.014684338543582</v>
      </c>
      <c r="N1876">
        <f t="shared" ca="1" si="392"/>
        <v>6.625897353145799</v>
      </c>
      <c r="O1876">
        <f t="shared" ca="1" si="393"/>
        <v>-2.1363711007436934</v>
      </c>
    </row>
    <row r="1877" spans="1:15" x14ac:dyDescent="0.2">
      <c r="A1877">
        <v>1876</v>
      </c>
      <c r="B1877" s="2">
        <f t="shared" si="388"/>
        <v>42054</v>
      </c>
      <c r="C1877">
        <f t="shared" si="384"/>
        <v>2015</v>
      </c>
      <c r="D1877">
        <v>403.34707370217933</v>
      </c>
      <c r="E1877">
        <f t="shared" ca="1" si="385"/>
        <v>402.39303944046128</v>
      </c>
      <c r="F1877">
        <f t="shared" ca="1" si="386"/>
        <v>402.36291204272283</v>
      </c>
      <c r="G1877" t="str">
        <f t="shared" ca="1" si="387"/>
        <v/>
      </c>
      <c r="H1877">
        <f t="shared" ca="1" si="389"/>
        <v>402.50235293282088</v>
      </c>
      <c r="I1877" s="4" t="str">
        <f t="shared" ca="1" si="390"/>
        <v/>
      </c>
      <c r="J1877">
        <f t="shared" ca="1" si="383"/>
        <v>75.09833755396825</v>
      </c>
      <c r="K1877">
        <f t="shared" ca="1" si="381"/>
        <v>126.86661380738708</v>
      </c>
      <c r="L1877">
        <f t="shared" ca="1" si="382"/>
        <v>0.40805279418914009</v>
      </c>
      <c r="M1877">
        <f t="shared" ca="1" si="391"/>
        <v>37.014684338543582</v>
      </c>
      <c r="N1877">
        <f t="shared" ca="1" si="392"/>
        <v>6.625897353145799</v>
      </c>
      <c r="O1877">
        <f t="shared" ca="1" si="393"/>
        <v>-2.1363711007436934</v>
      </c>
    </row>
    <row r="1878" spans="1:15" x14ac:dyDescent="0.2">
      <c r="A1878">
        <v>1877</v>
      </c>
      <c r="B1878" s="2">
        <f t="shared" si="388"/>
        <v>42055</v>
      </c>
      <c r="C1878">
        <f t="shared" si="384"/>
        <v>2015</v>
      </c>
      <c r="D1878">
        <v>410.26954149638897</v>
      </c>
      <c r="E1878">
        <f t="shared" ca="1" si="385"/>
        <v>402.78686454325765</v>
      </c>
      <c r="F1878">
        <f t="shared" ca="1" si="386"/>
        <v>402.55056948157983</v>
      </c>
      <c r="G1878" t="str">
        <f t="shared" ca="1" si="387"/>
        <v/>
      </c>
      <c r="H1878">
        <f t="shared" ca="1" si="389"/>
        <v>402.50235293282088</v>
      </c>
      <c r="I1878" s="4" t="str">
        <f t="shared" ca="1" si="390"/>
        <v/>
      </c>
      <c r="J1878">
        <f t="shared" ca="1" si="383"/>
        <v>75.09833755396825</v>
      </c>
      <c r="K1878">
        <f t="shared" ca="1" si="381"/>
        <v>126.86661380738708</v>
      </c>
      <c r="L1878">
        <f t="shared" ca="1" si="382"/>
        <v>0.40805279418914009</v>
      </c>
      <c r="M1878">
        <f t="shared" ca="1" si="391"/>
        <v>37.014684338543582</v>
      </c>
      <c r="N1878">
        <f t="shared" ca="1" si="392"/>
        <v>6.625897353145799</v>
      </c>
      <c r="O1878">
        <f t="shared" ca="1" si="393"/>
        <v>-2.1363711007436934</v>
      </c>
    </row>
    <row r="1879" spans="1:15" x14ac:dyDescent="0.2">
      <c r="A1879">
        <v>1878</v>
      </c>
      <c r="B1879" s="2">
        <f t="shared" si="388"/>
        <v>42056</v>
      </c>
      <c r="C1879">
        <f t="shared" si="384"/>
        <v>2015</v>
      </c>
      <c r="D1879">
        <v>407.92119409816314</v>
      </c>
      <c r="E1879">
        <f t="shared" ca="1" si="385"/>
        <v>403.04358102100292</v>
      </c>
      <c r="F1879">
        <f t="shared" ca="1" si="386"/>
        <v>402.88955113435571</v>
      </c>
      <c r="G1879" t="str">
        <f t="shared" ca="1" si="387"/>
        <v/>
      </c>
      <c r="H1879">
        <f t="shared" ca="1" si="389"/>
        <v>402.50235293282088</v>
      </c>
      <c r="I1879" s="4" t="str">
        <f t="shared" ca="1" si="390"/>
        <v/>
      </c>
      <c r="J1879">
        <f t="shared" ca="1" si="383"/>
        <v>75.09833755396825</v>
      </c>
      <c r="K1879">
        <f t="shared" ca="1" si="381"/>
        <v>126.86661380738708</v>
      </c>
      <c r="L1879">
        <f t="shared" ca="1" si="382"/>
        <v>0.40805279418914009</v>
      </c>
      <c r="M1879">
        <f t="shared" ca="1" si="391"/>
        <v>37.014684338543582</v>
      </c>
      <c r="N1879">
        <f t="shared" ca="1" si="392"/>
        <v>6.625897353145799</v>
      </c>
      <c r="O1879">
        <f t="shared" ca="1" si="393"/>
        <v>-2.1363711007436934</v>
      </c>
    </row>
    <row r="1880" spans="1:15" x14ac:dyDescent="0.2">
      <c r="A1880">
        <v>1879</v>
      </c>
      <c r="B1880" s="2">
        <f t="shared" si="388"/>
        <v>42057</v>
      </c>
      <c r="C1880">
        <f t="shared" si="384"/>
        <v>2015</v>
      </c>
      <c r="D1880">
        <v>404.29209878103143</v>
      </c>
      <c r="E1880">
        <f t="shared" ca="1" si="385"/>
        <v>403.10600690900435</v>
      </c>
      <c r="F1880">
        <f t="shared" ca="1" si="386"/>
        <v>403.06855137620352</v>
      </c>
      <c r="G1880" t="str">
        <f t="shared" ca="1" si="387"/>
        <v/>
      </c>
      <c r="H1880">
        <f t="shared" ca="1" si="389"/>
        <v>402.50235293282088</v>
      </c>
      <c r="I1880" s="4" t="str">
        <f t="shared" ca="1" si="390"/>
        <v/>
      </c>
      <c r="J1880">
        <f t="shared" ca="1" si="383"/>
        <v>75.09833755396825</v>
      </c>
      <c r="K1880">
        <f t="shared" ca="1" si="381"/>
        <v>126.86661380738708</v>
      </c>
      <c r="L1880">
        <f t="shared" ca="1" si="382"/>
        <v>0.40805279418914009</v>
      </c>
      <c r="M1880">
        <f t="shared" ca="1" si="391"/>
        <v>37.014684338543582</v>
      </c>
      <c r="N1880">
        <f t="shared" ca="1" si="392"/>
        <v>6.625897353145799</v>
      </c>
      <c r="O1880">
        <f t="shared" ca="1" si="393"/>
        <v>-2.1363711007436934</v>
      </c>
    </row>
    <row r="1881" spans="1:15" x14ac:dyDescent="0.2">
      <c r="A1881">
        <v>1880</v>
      </c>
      <c r="B1881" s="2">
        <f t="shared" si="388"/>
        <v>42058</v>
      </c>
      <c r="C1881">
        <f t="shared" si="384"/>
        <v>2015</v>
      </c>
      <c r="D1881">
        <v>413.94534561522858</v>
      </c>
      <c r="E1881">
        <f t="shared" ca="1" si="385"/>
        <v>403.64797384431557</v>
      </c>
      <c r="F1881">
        <f t="shared" ca="1" si="386"/>
        <v>403.32279368312885</v>
      </c>
      <c r="G1881" t="str">
        <f t="shared" ca="1" si="387"/>
        <v/>
      </c>
      <c r="H1881">
        <f t="shared" ca="1" si="389"/>
        <v>402.50235293282088</v>
      </c>
      <c r="I1881" s="4" t="str">
        <f t="shared" ca="1" si="390"/>
        <v/>
      </c>
      <c r="J1881">
        <f t="shared" ca="1" si="383"/>
        <v>75.09833755396825</v>
      </c>
      <c r="K1881">
        <f t="shared" ca="1" si="381"/>
        <v>126.86661380738708</v>
      </c>
      <c r="L1881">
        <f t="shared" ca="1" si="382"/>
        <v>0.40805279418914009</v>
      </c>
      <c r="M1881">
        <f t="shared" ca="1" si="391"/>
        <v>37.014684338543582</v>
      </c>
      <c r="N1881">
        <f t="shared" ca="1" si="392"/>
        <v>6.625897353145799</v>
      </c>
      <c r="O1881">
        <f t="shared" ca="1" si="393"/>
        <v>-2.1363711007436934</v>
      </c>
    </row>
    <row r="1882" spans="1:15" x14ac:dyDescent="0.2">
      <c r="A1882">
        <v>1881</v>
      </c>
      <c r="B1882" s="2">
        <f t="shared" si="388"/>
        <v>42059</v>
      </c>
      <c r="C1882">
        <f t="shared" si="384"/>
        <v>2015</v>
      </c>
      <c r="D1882">
        <v>407.66105256856997</v>
      </c>
      <c r="E1882">
        <f t="shared" ca="1" si="385"/>
        <v>403.84862778052832</v>
      </c>
      <c r="F1882">
        <f t="shared" ca="1" si="386"/>
        <v>403.72823541880064</v>
      </c>
      <c r="G1882" t="str">
        <f t="shared" ca="1" si="387"/>
        <v/>
      </c>
      <c r="H1882">
        <f t="shared" ca="1" si="389"/>
        <v>402.50235293282088</v>
      </c>
      <c r="I1882" s="4" t="str">
        <f t="shared" ca="1" si="390"/>
        <v/>
      </c>
      <c r="J1882">
        <f t="shared" ca="1" si="383"/>
        <v>75.09833755396825</v>
      </c>
      <c r="K1882">
        <f t="shared" ca="1" si="381"/>
        <v>126.86661380738708</v>
      </c>
      <c r="L1882">
        <f t="shared" ca="1" si="382"/>
        <v>0.40805279418914009</v>
      </c>
      <c r="M1882">
        <f t="shared" ca="1" si="391"/>
        <v>37.014684338543582</v>
      </c>
      <c r="N1882">
        <f t="shared" ca="1" si="392"/>
        <v>6.625897353145799</v>
      </c>
      <c r="O1882">
        <f t="shared" ca="1" si="393"/>
        <v>-2.1363711007436934</v>
      </c>
    </row>
    <row r="1883" spans="1:15" x14ac:dyDescent="0.2">
      <c r="A1883">
        <v>1882</v>
      </c>
      <c r="B1883" s="2">
        <f t="shared" si="388"/>
        <v>42060</v>
      </c>
      <c r="C1883">
        <f t="shared" si="384"/>
        <v>2015</v>
      </c>
      <c r="D1883">
        <v>412.43804791743526</v>
      </c>
      <c r="E1883">
        <f t="shared" ca="1" si="385"/>
        <v>404.27809878737366</v>
      </c>
      <c r="F1883">
        <f t="shared" ca="1" si="386"/>
        <v>404.02041618326649</v>
      </c>
      <c r="G1883" t="str">
        <f t="shared" ca="1" si="387"/>
        <v/>
      </c>
      <c r="H1883">
        <f t="shared" ca="1" si="389"/>
        <v>402.50235293282088</v>
      </c>
      <c r="I1883" s="4" t="str">
        <f t="shared" ca="1" si="390"/>
        <v/>
      </c>
      <c r="J1883">
        <f t="shared" ca="1" si="383"/>
        <v>75.09833755396825</v>
      </c>
      <c r="K1883">
        <f t="shared" ca="1" si="381"/>
        <v>126.86661380738708</v>
      </c>
      <c r="L1883">
        <f t="shared" ca="1" si="382"/>
        <v>0.40805279418914009</v>
      </c>
      <c r="M1883">
        <f t="shared" ca="1" si="391"/>
        <v>37.014684338543582</v>
      </c>
      <c r="N1883">
        <f t="shared" ca="1" si="392"/>
        <v>6.625897353145799</v>
      </c>
      <c r="O1883">
        <f t="shared" ca="1" si="393"/>
        <v>-2.1363711007436934</v>
      </c>
    </row>
    <row r="1884" spans="1:15" x14ac:dyDescent="0.2">
      <c r="A1884">
        <v>1883</v>
      </c>
      <c r="B1884" s="2">
        <f t="shared" si="388"/>
        <v>42061</v>
      </c>
      <c r="C1884">
        <f t="shared" si="384"/>
        <v>2015</v>
      </c>
      <c r="D1884">
        <v>412.19822560359489</v>
      </c>
      <c r="E1884">
        <f t="shared" ca="1" si="385"/>
        <v>404.67410512818469</v>
      </c>
      <c r="F1884">
        <f t="shared" ca="1" si="386"/>
        <v>404.43650132369811</v>
      </c>
      <c r="G1884" t="str">
        <f t="shared" ca="1" si="387"/>
        <v/>
      </c>
      <c r="H1884">
        <f t="shared" ca="1" si="389"/>
        <v>402.50235293282088</v>
      </c>
      <c r="I1884" s="4" t="str">
        <f t="shared" ca="1" si="390"/>
        <v/>
      </c>
      <c r="J1884">
        <f t="shared" ca="1" si="383"/>
        <v>75.09833755396825</v>
      </c>
      <c r="K1884">
        <f t="shared" ref="K1884:K1947" ca="1" si="394">MAX(K1883,J1884)</f>
        <v>126.86661380738708</v>
      </c>
      <c r="L1884">
        <f t="shared" ref="L1884:L1947" ca="1" si="395">1-J1884/K1884</f>
        <v>0.40805279418914009</v>
      </c>
      <c r="M1884">
        <f t="shared" ca="1" si="391"/>
        <v>37.014684338543582</v>
      </c>
      <c r="N1884">
        <f t="shared" ca="1" si="392"/>
        <v>6.625897353145799</v>
      </c>
      <c r="O1884">
        <f t="shared" ca="1" si="393"/>
        <v>-2.1363711007436934</v>
      </c>
    </row>
    <row r="1885" spans="1:15" x14ac:dyDescent="0.2">
      <c r="A1885">
        <v>1884</v>
      </c>
      <c r="B1885" s="2">
        <f t="shared" si="388"/>
        <v>42062</v>
      </c>
      <c r="C1885">
        <f t="shared" si="384"/>
        <v>2015</v>
      </c>
      <c r="D1885">
        <v>417.70617425857466</v>
      </c>
      <c r="E1885">
        <f t="shared" ca="1" si="385"/>
        <v>405.32570858470422</v>
      </c>
      <c r="F1885">
        <f t="shared" ca="1" si="386"/>
        <v>404.93474651079254</v>
      </c>
      <c r="G1885" t="str">
        <f t="shared" ca="1" si="387"/>
        <v/>
      </c>
      <c r="H1885">
        <f t="shared" ca="1" si="389"/>
        <v>402.50235293282088</v>
      </c>
      <c r="I1885" s="4" t="str">
        <f t="shared" ca="1" si="390"/>
        <v/>
      </c>
      <c r="J1885">
        <f t="shared" ref="J1885:J1948" ca="1" si="396">IF(I1885&lt;&gt;"",J1884*(1+I1885),J1884)</f>
        <v>75.09833755396825</v>
      </c>
      <c r="K1885">
        <f t="shared" ca="1" si="394"/>
        <v>126.86661380738708</v>
      </c>
      <c r="L1885">
        <f t="shared" ca="1" si="395"/>
        <v>0.40805279418914009</v>
      </c>
      <c r="M1885">
        <f t="shared" ca="1" si="391"/>
        <v>37.014684338543582</v>
      </c>
      <c r="N1885">
        <f t="shared" ca="1" si="392"/>
        <v>6.625897353145799</v>
      </c>
      <c r="O1885">
        <f t="shared" ca="1" si="393"/>
        <v>-2.1363711007436934</v>
      </c>
    </row>
    <row r="1886" spans="1:15" x14ac:dyDescent="0.2">
      <c r="A1886">
        <v>1885</v>
      </c>
      <c r="B1886" s="2">
        <f t="shared" si="388"/>
        <v>42063</v>
      </c>
      <c r="C1886">
        <f t="shared" si="384"/>
        <v>2015</v>
      </c>
      <c r="D1886">
        <v>415.47046376177587</v>
      </c>
      <c r="E1886">
        <f t="shared" ca="1" si="385"/>
        <v>405.83294634355781</v>
      </c>
      <c r="F1886">
        <f t="shared" ca="1" si="386"/>
        <v>405.52860368824565</v>
      </c>
      <c r="G1886" t="str">
        <f t="shared" ca="1" si="387"/>
        <v/>
      </c>
      <c r="H1886">
        <f t="shared" ca="1" si="389"/>
        <v>402.50235293282088</v>
      </c>
      <c r="I1886" s="4" t="str">
        <f t="shared" ca="1" si="390"/>
        <v/>
      </c>
      <c r="J1886">
        <f t="shared" ca="1" si="396"/>
        <v>75.09833755396825</v>
      </c>
      <c r="K1886">
        <f t="shared" ca="1" si="394"/>
        <v>126.86661380738708</v>
      </c>
      <c r="L1886">
        <f t="shared" ca="1" si="395"/>
        <v>0.40805279418914009</v>
      </c>
      <c r="M1886">
        <f t="shared" ca="1" si="391"/>
        <v>37.014684338543582</v>
      </c>
      <c r="N1886">
        <f t="shared" ca="1" si="392"/>
        <v>6.625897353145799</v>
      </c>
      <c r="O1886">
        <f t="shared" ca="1" si="393"/>
        <v>-2.1363711007436934</v>
      </c>
    </row>
    <row r="1887" spans="1:15" x14ac:dyDescent="0.2">
      <c r="A1887">
        <v>1886</v>
      </c>
      <c r="B1887" s="2">
        <f t="shared" si="388"/>
        <v>42064</v>
      </c>
      <c r="C1887">
        <f t="shared" si="384"/>
        <v>2015</v>
      </c>
      <c r="D1887">
        <v>417.59208610588109</v>
      </c>
      <c r="E1887">
        <f t="shared" ca="1" si="385"/>
        <v>406.42090333167397</v>
      </c>
      <c r="F1887">
        <f t="shared" ca="1" si="386"/>
        <v>406.0681291388043</v>
      </c>
      <c r="G1887" t="str">
        <f t="shared" ca="1" si="387"/>
        <v/>
      </c>
      <c r="H1887">
        <f t="shared" ca="1" si="389"/>
        <v>402.50235293282088</v>
      </c>
      <c r="I1887" s="4" t="str">
        <f t="shared" ca="1" si="390"/>
        <v/>
      </c>
      <c r="J1887">
        <f t="shared" ca="1" si="396"/>
        <v>75.09833755396825</v>
      </c>
      <c r="K1887">
        <f t="shared" ca="1" si="394"/>
        <v>126.86661380738708</v>
      </c>
      <c r="L1887">
        <f t="shared" ca="1" si="395"/>
        <v>0.40805279418914009</v>
      </c>
      <c r="M1887">
        <f t="shared" ca="1" si="391"/>
        <v>37.014684338543582</v>
      </c>
      <c r="N1887">
        <f t="shared" ca="1" si="392"/>
        <v>6.625897353145799</v>
      </c>
      <c r="O1887">
        <f t="shared" ca="1" si="393"/>
        <v>-2.1363711007436934</v>
      </c>
    </row>
    <row r="1888" spans="1:15" x14ac:dyDescent="0.2">
      <c r="A1888">
        <v>1887</v>
      </c>
      <c r="B1888" s="2">
        <f t="shared" si="388"/>
        <v>42065</v>
      </c>
      <c r="C1888">
        <f t="shared" si="384"/>
        <v>2015</v>
      </c>
      <c r="D1888">
        <v>412.44928593993842</v>
      </c>
      <c r="E1888">
        <f t="shared" ca="1" si="385"/>
        <v>406.72232246208722</v>
      </c>
      <c r="F1888">
        <f t="shared" ca="1" si="386"/>
        <v>406.5414709838393</v>
      </c>
      <c r="G1888" t="str">
        <f t="shared" ca="1" si="387"/>
        <v/>
      </c>
      <c r="H1888">
        <f t="shared" ca="1" si="389"/>
        <v>402.50235293282088</v>
      </c>
      <c r="I1888" s="4" t="str">
        <f t="shared" ca="1" si="390"/>
        <v/>
      </c>
      <c r="J1888">
        <f t="shared" ca="1" si="396"/>
        <v>75.09833755396825</v>
      </c>
      <c r="K1888">
        <f t="shared" ca="1" si="394"/>
        <v>126.86661380738708</v>
      </c>
      <c r="L1888">
        <f t="shared" ca="1" si="395"/>
        <v>0.40805279418914009</v>
      </c>
      <c r="M1888">
        <f t="shared" ca="1" si="391"/>
        <v>37.014684338543582</v>
      </c>
      <c r="N1888">
        <f t="shared" ca="1" si="392"/>
        <v>6.625897353145799</v>
      </c>
      <c r="O1888">
        <f t="shared" ca="1" si="393"/>
        <v>-2.1363711007436934</v>
      </c>
    </row>
    <row r="1889" spans="1:15" x14ac:dyDescent="0.2">
      <c r="A1889">
        <v>1888</v>
      </c>
      <c r="B1889" s="2">
        <f t="shared" si="388"/>
        <v>42066</v>
      </c>
      <c r="C1889">
        <f t="shared" si="384"/>
        <v>2015</v>
      </c>
      <c r="D1889">
        <v>413.84385756646054</v>
      </c>
      <c r="E1889">
        <f t="shared" ca="1" si="385"/>
        <v>407.0783992173059</v>
      </c>
      <c r="F1889">
        <f t="shared" ca="1" si="386"/>
        <v>406.86475316417472</v>
      </c>
      <c r="G1889" t="str">
        <f t="shared" ca="1" si="387"/>
        <v/>
      </c>
      <c r="H1889">
        <f t="shared" ca="1" si="389"/>
        <v>402.50235293282088</v>
      </c>
      <c r="I1889" s="4" t="str">
        <f t="shared" ca="1" si="390"/>
        <v/>
      </c>
      <c r="J1889">
        <f t="shared" ca="1" si="396"/>
        <v>75.09833755396825</v>
      </c>
      <c r="K1889">
        <f t="shared" ca="1" si="394"/>
        <v>126.86661380738708</v>
      </c>
      <c r="L1889">
        <f t="shared" ca="1" si="395"/>
        <v>0.40805279418914009</v>
      </c>
      <c r="M1889">
        <f t="shared" ca="1" si="391"/>
        <v>37.014684338543582</v>
      </c>
      <c r="N1889">
        <f t="shared" ca="1" si="392"/>
        <v>6.625897353145799</v>
      </c>
      <c r="O1889">
        <f t="shared" ca="1" si="393"/>
        <v>-2.1363711007436934</v>
      </c>
    </row>
    <row r="1890" spans="1:15" x14ac:dyDescent="0.2">
      <c r="A1890">
        <v>1889</v>
      </c>
      <c r="B1890" s="2">
        <f t="shared" si="388"/>
        <v>42067</v>
      </c>
      <c r="C1890">
        <f t="shared" si="384"/>
        <v>2015</v>
      </c>
      <c r="D1890">
        <v>412.42428111305145</v>
      </c>
      <c r="E1890">
        <f t="shared" ca="1" si="385"/>
        <v>407.3456933120932</v>
      </c>
      <c r="F1890">
        <f t="shared" ca="1" si="386"/>
        <v>407.18531685522083</v>
      </c>
      <c r="G1890" t="str">
        <f t="shared" ca="1" si="387"/>
        <v/>
      </c>
      <c r="H1890">
        <f t="shared" ca="1" si="389"/>
        <v>402.50235293282088</v>
      </c>
      <c r="I1890" s="4" t="str">
        <f t="shared" ca="1" si="390"/>
        <v/>
      </c>
      <c r="J1890">
        <f t="shared" ca="1" si="396"/>
        <v>75.09833755396825</v>
      </c>
      <c r="K1890">
        <f t="shared" ca="1" si="394"/>
        <v>126.86661380738708</v>
      </c>
      <c r="L1890">
        <f t="shared" ca="1" si="395"/>
        <v>0.40805279418914009</v>
      </c>
      <c r="M1890">
        <f t="shared" ca="1" si="391"/>
        <v>37.014684338543582</v>
      </c>
      <c r="N1890">
        <f t="shared" ca="1" si="392"/>
        <v>6.625897353145799</v>
      </c>
      <c r="O1890">
        <f t="shared" ca="1" si="393"/>
        <v>-2.1363711007436934</v>
      </c>
    </row>
    <row r="1891" spans="1:15" x14ac:dyDescent="0.2">
      <c r="A1891">
        <v>1890</v>
      </c>
      <c r="B1891" s="2">
        <f t="shared" si="388"/>
        <v>42068</v>
      </c>
      <c r="C1891">
        <f t="shared" si="384"/>
        <v>2015</v>
      </c>
      <c r="D1891">
        <v>415.61024091145924</v>
      </c>
      <c r="E1891">
        <f t="shared" ca="1" si="385"/>
        <v>407.75892069206151</v>
      </c>
      <c r="F1891">
        <f t="shared" ca="1" si="386"/>
        <v>407.51098426408055</v>
      </c>
      <c r="G1891" t="str">
        <f t="shared" ca="1" si="387"/>
        <v/>
      </c>
      <c r="H1891">
        <f t="shared" ca="1" si="389"/>
        <v>402.50235293282088</v>
      </c>
      <c r="I1891" s="4" t="str">
        <f t="shared" ca="1" si="390"/>
        <v/>
      </c>
      <c r="J1891">
        <f t="shared" ca="1" si="396"/>
        <v>75.09833755396825</v>
      </c>
      <c r="K1891">
        <f t="shared" ca="1" si="394"/>
        <v>126.86661380738708</v>
      </c>
      <c r="L1891">
        <f t="shared" ca="1" si="395"/>
        <v>0.40805279418914009</v>
      </c>
      <c r="M1891">
        <f t="shared" ca="1" si="391"/>
        <v>37.014684338543582</v>
      </c>
      <c r="N1891">
        <f t="shared" ca="1" si="392"/>
        <v>6.625897353145799</v>
      </c>
      <c r="O1891">
        <f t="shared" ca="1" si="393"/>
        <v>-2.1363711007436934</v>
      </c>
    </row>
    <row r="1892" spans="1:15" x14ac:dyDescent="0.2">
      <c r="A1892">
        <v>1891</v>
      </c>
      <c r="B1892" s="2">
        <f t="shared" si="388"/>
        <v>42069</v>
      </c>
      <c r="C1892">
        <f t="shared" si="384"/>
        <v>2015</v>
      </c>
      <c r="D1892">
        <v>419.30486959893778</v>
      </c>
      <c r="E1892">
        <f t="shared" ca="1" si="385"/>
        <v>408.3362181374053</v>
      </c>
      <c r="F1892">
        <f t="shared" ca="1" si="386"/>
        <v>407.98983967019905</v>
      </c>
      <c r="G1892" t="str">
        <f t="shared" ca="1" si="387"/>
        <v/>
      </c>
      <c r="H1892">
        <f t="shared" ca="1" si="389"/>
        <v>402.50235293282088</v>
      </c>
      <c r="I1892" s="4" t="str">
        <f t="shared" ca="1" si="390"/>
        <v/>
      </c>
      <c r="J1892">
        <f t="shared" ca="1" si="396"/>
        <v>75.09833755396825</v>
      </c>
      <c r="K1892">
        <f t="shared" ca="1" si="394"/>
        <v>126.86661380738708</v>
      </c>
      <c r="L1892">
        <f t="shared" ca="1" si="395"/>
        <v>0.40805279418914009</v>
      </c>
      <c r="M1892">
        <f t="shared" ca="1" si="391"/>
        <v>37.014684338543582</v>
      </c>
      <c r="N1892">
        <f t="shared" ca="1" si="392"/>
        <v>6.625897353145799</v>
      </c>
      <c r="O1892">
        <f t="shared" ca="1" si="393"/>
        <v>-2.1363711007436934</v>
      </c>
    </row>
    <row r="1893" spans="1:15" x14ac:dyDescent="0.2">
      <c r="A1893">
        <v>1892</v>
      </c>
      <c r="B1893" s="2">
        <f t="shared" si="388"/>
        <v>42070</v>
      </c>
      <c r="C1893">
        <f t="shared" si="384"/>
        <v>2015</v>
      </c>
      <c r="D1893">
        <v>413.77141939436893</v>
      </c>
      <c r="E1893">
        <f t="shared" ca="1" si="385"/>
        <v>408.60797820025351</v>
      </c>
      <c r="F1893">
        <f t="shared" ca="1" si="386"/>
        <v>408.44492216254451</v>
      </c>
      <c r="G1893" t="str">
        <f t="shared" ca="1" si="387"/>
        <v/>
      </c>
      <c r="H1893">
        <f t="shared" ca="1" si="389"/>
        <v>402.50235293282088</v>
      </c>
      <c r="I1893" s="4" t="str">
        <f t="shared" ca="1" si="390"/>
        <v/>
      </c>
      <c r="J1893">
        <f t="shared" ca="1" si="396"/>
        <v>75.09833755396825</v>
      </c>
      <c r="K1893">
        <f t="shared" ca="1" si="394"/>
        <v>126.86661380738708</v>
      </c>
      <c r="L1893">
        <f t="shared" ca="1" si="395"/>
        <v>0.40805279418914009</v>
      </c>
      <c r="M1893">
        <f t="shared" ca="1" si="391"/>
        <v>37.014684338543582</v>
      </c>
      <c r="N1893">
        <f t="shared" ca="1" si="392"/>
        <v>6.625897353145799</v>
      </c>
      <c r="O1893">
        <f t="shared" ca="1" si="393"/>
        <v>-2.1363711007436934</v>
      </c>
    </row>
    <row r="1894" spans="1:15" x14ac:dyDescent="0.2">
      <c r="A1894">
        <v>1893</v>
      </c>
      <c r="B1894" s="2">
        <f t="shared" si="388"/>
        <v>42071</v>
      </c>
      <c r="C1894">
        <f t="shared" si="384"/>
        <v>2015</v>
      </c>
      <c r="D1894">
        <v>415.75622792267887</v>
      </c>
      <c r="E1894">
        <f t="shared" ca="1" si="385"/>
        <v>408.96539068637475</v>
      </c>
      <c r="F1894">
        <f t="shared" ca="1" si="386"/>
        <v>408.75094319470207</v>
      </c>
      <c r="G1894" t="str">
        <f t="shared" ca="1" si="387"/>
        <v/>
      </c>
      <c r="H1894">
        <f t="shared" ca="1" si="389"/>
        <v>402.50235293282088</v>
      </c>
      <c r="I1894" s="4" t="str">
        <f t="shared" ca="1" si="390"/>
        <v/>
      </c>
      <c r="J1894">
        <f t="shared" ca="1" si="396"/>
        <v>75.09833755396825</v>
      </c>
      <c r="K1894">
        <f t="shared" ca="1" si="394"/>
        <v>126.86661380738708</v>
      </c>
      <c r="L1894">
        <f t="shared" ca="1" si="395"/>
        <v>0.40805279418914009</v>
      </c>
      <c r="M1894">
        <f t="shared" ca="1" si="391"/>
        <v>37.014684338543582</v>
      </c>
      <c r="N1894">
        <f t="shared" ca="1" si="392"/>
        <v>6.625897353145799</v>
      </c>
      <c r="O1894">
        <f t="shared" ca="1" si="393"/>
        <v>-2.1363711007436934</v>
      </c>
    </row>
    <row r="1895" spans="1:15" x14ac:dyDescent="0.2">
      <c r="A1895">
        <v>1894</v>
      </c>
      <c r="B1895" s="2">
        <f t="shared" si="388"/>
        <v>42072</v>
      </c>
      <c r="C1895">
        <f t="shared" si="384"/>
        <v>2015</v>
      </c>
      <c r="D1895">
        <v>420.03349812990791</v>
      </c>
      <c r="E1895">
        <f t="shared" ca="1" si="385"/>
        <v>409.5187960585514</v>
      </c>
      <c r="F1895">
        <f t="shared" ca="1" si="386"/>
        <v>409.18675283524544</v>
      </c>
      <c r="G1895" t="str">
        <f t="shared" ca="1" si="387"/>
        <v/>
      </c>
      <c r="H1895">
        <f t="shared" ca="1" si="389"/>
        <v>402.50235293282088</v>
      </c>
      <c r="I1895" s="4" t="str">
        <f t="shared" ca="1" si="390"/>
        <v/>
      </c>
      <c r="J1895">
        <f t="shared" ca="1" si="396"/>
        <v>75.09833755396825</v>
      </c>
      <c r="K1895">
        <f t="shared" ca="1" si="394"/>
        <v>126.86661380738708</v>
      </c>
      <c r="L1895">
        <f t="shared" ca="1" si="395"/>
        <v>0.40805279418914009</v>
      </c>
      <c r="M1895">
        <f t="shared" ca="1" si="391"/>
        <v>37.014684338543582</v>
      </c>
      <c r="N1895">
        <f t="shared" ca="1" si="392"/>
        <v>6.625897353145799</v>
      </c>
      <c r="O1895">
        <f t="shared" ca="1" si="393"/>
        <v>-2.1363711007436934</v>
      </c>
    </row>
    <row r="1896" spans="1:15" x14ac:dyDescent="0.2">
      <c r="A1896">
        <v>1895</v>
      </c>
      <c r="B1896" s="2">
        <f t="shared" si="388"/>
        <v>42073</v>
      </c>
      <c r="C1896">
        <f t="shared" si="384"/>
        <v>2015</v>
      </c>
      <c r="D1896">
        <v>423.81501151163081</v>
      </c>
      <c r="E1896">
        <f t="shared" ca="1" si="385"/>
        <v>410.23360683120535</v>
      </c>
      <c r="F1896">
        <f t="shared" ca="1" si="386"/>
        <v>409.80472036761296</v>
      </c>
      <c r="G1896" t="str">
        <f t="shared" ca="1" si="387"/>
        <v/>
      </c>
      <c r="H1896">
        <f t="shared" ca="1" si="389"/>
        <v>402.50235293282088</v>
      </c>
      <c r="I1896" s="4" t="str">
        <f t="shared" ca="1" si="390"/>
        <v/>
      </c>
      <c r="J1896">
        <f t="shared" ca="1" si="396"/>
        <v>75.09833755396825</v>
      </c>
      <c r="K1896">
        <f t="shared" ca="1" si="394"/>
        <v>126.86661380738708</v>
      </c>
      <c r="L1896">
        <f t="shared" ca="1" si="395"/>
        <v>0.40805279418914009</v>
      </c>
      <c r="M1896">
        <f t="shared" ca="1" si="391"/>
        <v>37.014684338543582</v>
      </c>
      <c r="N1896">
        <f t="shared" ca="1" si="392"/>
        <v>6.625897353145799</v>
      </c>
      <c r="O1896">
        <f t="shared" ca="1" si="393"/>
        <v>-2.1363711007436934</v>
      </c>
    </row>
    <row r="1897" spans="1:15" x14ac:dyDescent="0.2">
      <c r="A1897">
        <v>1896</v>
      </c>
      <c r="B1897" s="2">
        <f t="shared" si="388"/>
        <v>42074</v>
      </c>
      <c r="C1897">
        <f t="shared" si="384"/>
        <v>2015</v>
      </c>
      <c r="D1897">
        <v>430.77443481204642</v>
      </c>
      <c r="E1897">
        <f t="shared" ca="1" si="385"/>
        <v>411.26064823024745</v>
      </c>
      <c r="F1897">
        <f t="shared" ca="1" si="386"/>
        <v>410.64442339082217</v>
      </c>
      <c r="G1897" t="str">
        <f t="shared" ca="1" si="387"/>
        <v/>
      </c>
      <c r="H1897">
        <f t="shared" ca="1" si="389"/>
        <v>402.50235293282088</v>
      </c>
      <c r="I1897" s="4" t="str">
        <f t="shared" ca="1" si="390"/>
        <v/>
      </c>
      <c r="J1897">
        <f t="shared" ca="1" si="396"/>
        <v>75.09833755396825</v>
      </c>
      <c r="K1897">
        <f t="shared" ca="1" si="394"/>
        <v>126.86661380738708</v>
      </c>
      <c r="L1897">
        <f t="shared" ca="1" si="395"/>
        <v>0.40805279418914009</v>
      </c>
      <c r="M1897">
        <f t="shared" ca="1" si="391"/>
        <v>37.014684338543582</v>
      </c>
      <c r="N1897">
        <f t="shared" ca="1" si="392"/>
        <v>6.625897353145799</v>
      </c>
      <c r="O1897">
        <f t="shared" ca="1" si="393"/>
        <v>-2.1363711007436934</v>
      </c>
    </row>
    <row r="1898" spans="1:15" x14ac:dyDescent="0.2">
      <c r="A1898">
        <v>1897</v>
      </c>
      <c r="B1898" s="2">
        <f t="shared" si="388"/>
        <v>42075</v>
      </c>
      <c r="C1898">
        <f t="shared" si="384"/>
        <v>2015</v>
      </c>
      <c r="D1898">
        <v>431.30125146181541</v>
      </c>
      <c r="E1898">
        <f t="shared" ca="1" si="385"/>
        <v>412.26267839182583</v>
      </c>
      <c r="F1898">
        <f t="shared" ca="1" si="386"/>
        <v>411.66146029487885</v>
      </c>
      <c r="G1898" t="str">
        <f t="shared" ca="1" si="387"/>
        <v/>
      </c>
      <c r="H1898">
        <f t="shared" ca="1" si="389"/>
        <v>402.50235293282088</v>
      </c>
      <c r="I1898" s="4" t="str">
        <f t="shared" ca="1" si="390"/>
        <v/>
      </c>
      <c r="J1898">
        <f t="shared" ca="1" si="396"/>
        <v>75.09833755396825</v>
      </c>
      <c r="K1898">
        <f t="shared" ca="1" si="394"/>
        <v>126.86661380738708</v>
      </c>
      <c r="L1898">
        <f t="shared" ca="1" si="395"/>
        <v>0.40805279418914009</v>
      </c>
      <c r="M1898">
        <f t="shared" ca="1" si="391"/>
        <v>37.014684338543582</v>
      </c>
      <c r="N1898">
        <f t="shared" ca="1" si="392"/>
        <v>6.625897353145799</v>
      </c>
      <c r="O1898">
        <f t="shared" ca="1" si="393"/>
        <v>-2.1363711007436934</v>
      </c>
    </row>
    <row r="1899" spans="1:15" x14ac:dyDescent="0.2">
      <c r="A1899">
        <v>1898</v>
      </c>
      <c r="B1899" s="2">
        <f t="shared" si="388"/>
        <v>42076</v>
      </c>
      <c r="C1899">
        <f t="shared" si="384"/>
        <v>2015</v>
      </c>
      <c r="D1899">
        <v>429.37344714419822</v>
      </c>
      <c r="E1899">
        <f t="shared" ca="1" si="385"/>
        <v>413.11821682944446</v>
      </c>
      <c r="F1899">
        <f t="shared" ca="1" si="386"/>
        <v>412.6048937668732</v>
      </c>
      <c r="G1899" t="str">
        <f t="shared" ca="1" si="387"/>
        <v/>
      </c>
      <c r="H1899">
        <f t="shared" ca="1" si="389"/>
        <v>402.50235293282088</v>
      </c>
      <c r="I1899" s="4" t="str">
        <f t="shared" ca="1" si="390"/>
        <v/>
      </c>
      <c r="J1899">
        <f t="shared" ca="1" si="396"/>
        <v>75.09833755396825</v>
      </c>
      <c r="K1899">
        <f t="shared" ca="1" si="394"/>
        <v>126.86661380738708</v>
      </c>
      <c r="L1899">
        <f t="shared" ca="1" si="395"/>
        <v>0.40805279418914009</v>
      </c>
      <c r="M1899">
        <f t="shared" ca="1" si="391"/>
        <v>37.014684338543582</v>
      </c>
      <c r="N1899">
        <f t="shared" ca="1" si="392"/>
        <v>6.625897353145799</v>
      </c>
      <c r="O1899">
        <f t="shared" ca="1" si="393"/>
        <v>-2.1363711007436934</v>
      </c>
    </row>
    <row r="1900" spans="1:15" x14ac:dyDescent="0.2">
      <c r="A1900">
        <v>1899</v>
      </c>
      <c r="B1900" s="2">
        <f t="shared" si="388"/>
        <v>42077</v>
      </c>
      <c r="C1900">
        <f t="shared" si="384"/>
        <v>2015</v>
      </c>
      <c r="D1900">
        <v>430.35404341600366</v>
      </c>
      <c r="E1900">
        <f t="shared" ca="1" si="385"/>
        <v>413.98000815877242</v>
      </c>
      <c r="F1900">
        <f t="shared" ca="1" si="386"/>
        <v>413.4629333611756</v>
      </c>
      <c r="G1900" t="str">
        <f t="shared" ca="1" si="387"/>
        <v/>
      </c>
      <c r="H1900">
        <f t="shared" ca="1" si="389"/>
        <v>402.50235293282088</v>
      </c>
      <c r="I1900" s="4" t="str">
        <f t="shared" ca="1" si="390"/>
        <v/>
      </c>
      <c r="J1900">
        <f t="shared" ca="1" si="396"/>
        <v>75.09833755396825</v>
      </c>
      <c r="K1900">
        <f t="shared" ca="1" si="394"/>
        <v>126.86661380738708</v>
      </c>
      <c r="L1900">
        <f t="shared" ca="1" si="395"/>
        <v>0.40805279418914009</v>
      </c>
      <c r="M1900">
        <f t="shared" ca="1" si="391"/>
        <v>37.014684338543582</v>
      </c>
      <c r="N1900">
        <f t="shared" ca="1" si="392"/>
        <v>6.625897353145799</v>
      </c>
      <c r="O1900">
        <f t="shared" ca="1" si="393"/>
        <v>-2.1363711007436934</v>
      </c>
    </row>
    <row r="1901" spans="1:15" x14ac:dyDescent="0.2">
      <c r="A1901">
        <v>1900</v>
      </c>
      <c r="B1901" s="2">
        <f t="shared" si="388"/>
        <v>42078</v>
      </c>
      <c r="C1901">
        <f t="shared" si="384"/>
        <v>2015</v>
      </c>
      <c r="D1901">
        <v>421.99493586957539</v>
      </c>
      <c r="E1901">
        <f t="shared" ca="1" si="385"/>
        <v>414.38075454431254</v>
      </c>
      <c r="F1901">
        <f t="shared" ca="1" si="386"/>
        <v>414.14030671298843</v>
      </c>
      <c r="G1901" t="str">
        <f t="shared" ca="1" si="387"/>
        <v/>
      </c>
      <c r="H1901">
        <f t="shared" ca="1" si="389"/>
        <v>402.50235293282088</v>
      </c>
      <c r="I1901" s="4" t="str">
        <f t="shared" ca="1" si="390"/>
        <v/>
      </c>
      <c r="J1901">
        <f t="shared" ca="1" si="396"/>
        <v>75.09833755396825</v>
      </c>
      <c r="K1901">
        <f t="shared" ca="1" si="394"/>
        <v>126.86661380738708</v>
      </c>
      <c r="L1901">
        <f t="shared" ca="1" si="395"/>
        <v>0.40805279418914009</v>
      </c>
      <c r="M1901">
        <f t="shared" ca="1" si="391"/>
        <v>37.014684338543582</v>
      </c>
      <c r="N1901">
        <f t="shared" ca="1" si="392"/>
        <v>6.625897353145799</v>
      </c>
      <c r="O1901">
        <f t="shared" ca="1" si="393"/>
        <v>-2.1363711007436934</v>
      </c>
    </row>
    <row r="1902" spans="1:15" x14ac:dyDescent="0.2">
      <c r="A1902">
        <v>1901</v>
      </c>
      <c r="B1902" s="2">
        <f t="shared" si="388"/>
        <v>42079</v>
      </c>
      <c r="C1902">
        <f t="shared" si="384"/>
        <v>2015</v>
      </c>
      <c r="D1902">
        <v>415.3905282979008</v>
      </c>
      <c r="E1902">
        <f t="shared" ca="1" si="385"/>
        <v>414.43124323199197</v>
      </c>
      <c r="F1902">
        <f t="shared" ca="1" si="386"/>
        <v>414.40095001938425</v>
      </c>
      <c r="G1902" t="str">
        <f t="shared" ca="1" si="387"/>
        <v/>
      </c>
      <c r="H1902">
        <f t="shared" ca="1" si="389"/>
        <v>402.50235293282088</v>
      </c>
      <c r="I1902" s="4" t="str">
        <f t="shared" ca="1" si="390"/>
        <v/>
      </c>
      <c r="J1902">
        <f t="shared" ca="1" si="396"/>
        <v>75.09833755396825</v>
      </c>
      <c r="K1902">
        <f t="shared" ca="1" si="394"/>
        <v>126.86661380738708</v>
      </c>
      <c r="L1902">
        <f t="shared" ca="1" si="395"/>
        <v>0.40805279418914009</v>
      </c>
      <c r="M1902">
        <f t="shared" ca="1" si="391"/>
        <v>37.014684338543582</v>
      </c>
      <c r="N1902">
        <f t="shared" ca="1" si="392"/>
        <v>6.625897353145799</v>
      </c>
      <c r="O1902">
        <f t="shared" ca="1" si="393"/>
        <v>-2.1363711007436934</v>
      </c>
    </row>
    <row r="1903" spans="1:15" x14ac:dyDescent="0.2">
      <c r="A1903">
        <v>1902</v>
      </c>
      <c r="B1903" s="2">
        <f t="shared" si="388"/>
        <v>42080</v>
      </c>
      <c r="C1903">
        <f t="shared" si="384"/>
        <v>2015</v>
      </c>
      <c r="D1903">
        <v>415.15795952496529</v>
      </c>
      <c r="E1903">
        <f t="shared" ca="1" si="385"/>
        <v>414.46757904664065</v>
      </c>
      <c r="F1903">
        <f t="shared" ca="1" si="386"/>
        <v>414.44577755785139</v>
      </c>
      <c r="G1903" t="str">
        <f t="shared" ca="1" si="387"/>
        <v/>
      </c>
      <c r="H1903">
        <f t="shared" ca="1" si="389"/>
        <v>402.50235293282088</v>
      </c>
      <c r="I1903" s="4" t="str">
        <f t="shared" ca="1" si="390"/>
        <v/>
      </c>
      <c r="J1903">
        <f t="shared" ca="1" si="396"/>
        <v>75.09833755396825</v>
      </c>
      <c r="K1903">
        <f t="shared" ca="1" si="394"/>
        <v>126.86661380738708</v>
      </c>
      <c r="L1903">
        <f t="shared" ca="1" si="395"/>
        <v>0.40805279418914009</v>
      </c>
      <c r="M1903">
        <f t="shared" ca="1" si="391"/>
        <v>37.014684338543582</v>
      </c>
      <c r="N1903">
        <f t="shared" ca="1" si="392"/>
        <v>6.625897353145799</v>
      </c>
      <c r="O1903">
        <f t="shared" ca="1" si="393"/>
        <v>-2.1363711007436934</v>
      </c>
    </row>
    <row r="1904" spans="1:15" x14ac:dyDescent="0.2">
      <c r="A1904">
        <v>1903</v>
      </c>
      <c r="B1904" s="2">
        <f t="shared" si="388"/>
        <v>42081</v>
      </c>
      <c r="C1904">
        <f t="shared" si="384"/>
        <v>2015</v>
      </c>
      <c r="D1904">
        <v>419.23762010705155</v>
      </c>
      <c r="E1904">
        <f t="shared" ca="1" si="385"/>
        <v>414.70608109966116</v>
      </c>
      <c r="F1904">
        <f t="shared" ca="1" si="386"/>
        <v>414.56297986784887</v>
      </c>
      <c r="G1904" t="str">
        <f t="shared" ca="1" si="387"/>
        <v/>
      </c>
      <c r="H1904">
        <f t="shared" ca="1" si="389"/>
        <v>402.50235293282088</v>
      </c>
      <c r="I1904" s="4" t="str">
        <f t="shared" ca="1" si="390"/>
        <v/>
      </c>
      <c r="J1904">
        <f t="shared" ca="1" si="396"/>
        <v>75.09833755396825</v>
      </c>
      <c r="K1904">
        <f t="shared" ca="1" si="394"/>
        <v>126.86661380738708</v>
      </c>
      <c r="L1904">
        <f t="shared" ca="1" si="395"/>
        <v>0.40805279418914009</v>
      </c>
      <c r="M1904">
        <f t="shared" ca="1" si="391"/>
        <v>37.014684338543582</v>
      </c>
      <c r="N1904">
        <f t="shared" ca="1" si="392"/>
        <v>6.625897353145799</v>
      </c>
      <c r="O1904">
        <f t="shared" ca="1" si="393"/>
        <v>-2.1363711007436934</v>
      </c>
    </row>
    <row r="1905" spans="1:15" x14ac:dyDescent="0.2">
      <c r="A1905">
        <v>1904</v>
      </c>
      <c r="B1905" s="2">
        <f t="shared" si="388"/>
        <v>42082</v>
      </c>
      <c r="C1905">
        <f t="shared" si="384"/>
        <v>2015</v>
      </c>
      <c r="D1905">
        <v>423.42886682493651</v>
      </c>
      <c r="E1905">
        <f t="shared" ca="1" si="385"/>
        <v>415.14222038592499</v>
      </c>
      <c r="F1905">
        <f t="shared" ca="1" si="386"/>
        <v>414.88053681416665</v>
      </c>
      <c r="G1905" t="str">
        <f t="shared" ca="1" si="387"/>
        <v/>
      </c>
      <c r="H1905">
        <f t="shared" ca="1" si="389"/>
        <v>402.50235293282088</v>
      </c>
      <c r="I1905" s="4" t="str">
        <f t="shared" ca="1" si="390"/>
        <v/>
      </c>
      <c r="J1905">
        <f t="shared" ca="1" si="396"/>
        <v>75.09833755396825</v>
      </c>
      <c r="K1905">
        <f t="shared" ca="1" si="394"/>
        <v>126.86661380738708</v>
      </c>
      <c r="L1905">
        <f t="shared" ca="1" si="395"/>
        <v>0.40805279418914009</v>
      </c>
      <c r="M1905">
        <f t="shared" ca="1" si="391"/>
        <v>37.014684338543582</v>
      </c>
      <c r="N1905">
        <f t="shared" ca="1" si="392"/>
        <v>6.625897353145799</v>
      </c>
      <c r="O1905">
        <f t="shared" ca="1" si="393"/>
        <v>-2.1363711007436934</v>
      </c>
    </row>
    <row r="1906" spans="1:15" x14ac:dyDescent="0.2">
      <c r="A1906">
        <v>1905</v>
      </c>
      <c r="B1906" s="2">
        <f t="shared" si="388"/>
        <v>42083</v>
      </c>
      <c r="C1906">
        <f t="shared" si="384"/>
        <v>2015</v>
      </c>
      <c r="D1906">
        <v>421.05789883315617</v>
      </c>
      <c r="E1906">
        <f t="shared" ca="1" si="385"/>
        <v>415.43800430828651</v>
      </c>
      <c r="F1906">
        <f t="shared" ca="1" si="386"/>
        <v>415.26053395486963</v>
      </c>
      <c r="G1906" t="str">
        <f t="shared" ca="1" si="387"/>
        <v/>
      </c>
      <c r="H1906">
        <f t="shared" ca="1" si="389"/>
        <v>402.50235293282088</v>
      </c>
      <c r="I1906" s="4" t="str">
        <f t="shared" ca="1" si="390"/>
        <v/>
      </c>
      <c r="J1906">
        <f t="shared" ca="1" si="396"/>
        <v>75.09833755396825</v>
      </c>
      <c r="K1906">
        <f t="shared" ca="1" si="394"/>
        <v>126.86661380738708</v>
      </c>
      <c r="L1906">
        <f t="shared" ca="1" si="395"/>
        <v>0.40805279418914009</v>
      </c>
      <c r="M1906">
        <f t="shared" ca="1" si="391"/>
        <v>37.014684338543582</v>
      </c>
      <c r="N1906">
        <f t="shared" ca="1" si="392"/>
        <v>6.625897353145799</v>
      </c>
      <c r="O1906">
        <f t="shared" ca="1" si="393"/>
        <v>-2.1363711007436934</v>
      </c>
    </row>
    <row r="1907" spans="1:15" x14ac:dyDescent="0.2">
      <c r="A1907">
        <v>1906</v>
      </c>
      <c r="B1907" s="2">
        <f t="shared" si="388"/>
        <v>42084</v>
      </c>
      <c r="C1907">
        <f t="shared" si="384"/>
        <v>2015</v>
      </c>
      <c r="D1907">
        <v>424.94673474585068</v>
      </c>
      <c r="E1907">
        <f t="shared" ca="1" si="385"/>
        <v>415.91344083016475</v>
      </c>
      <c r="F1907">
        <f t="shared" ca="1" si="386"/>
        <v>415.62817891703781</v>
      </c>
      <c r="G1907" t="str">
        <f t="shared" ca="1" si="387"/>
        <v/>
      </c>
      <c r="H1907">
        <f t="shared" ca="1" si="389"/>
        <v>402.50235293282088</v>
      </c>
      <c r="I1907" s="4" t="str">
        <f t="shared" ca="1" si="390"/>
        <v/>
      </c>
      <c r="J1907">
        <f t="shared" ca="1" si="396"/>
        <v>75.09833755396825</v>
      </c>
      <c r="K1907">
        <f t="shared" ca="1" si="394"/>
        <v>126.86661380738708</v>
      </c>
      <c r="L1907">
        <f t="shared" ca="1" si="395"/>
        <v>0.40805279418914009</v>
      </c>
      <c r="M1907">
        <f t="shared" ca="1" si="391"/>
        <v>37.014684338543582</v>
      </c>
      <c r="N1907">
        <f t="shared" ca="1" si="392"/>
        <v>6.625897353145799</v>
      </c>
      <c r="O1907">
        <f t="shared" ca="1" si="393"/>
        <v>-2.1363711007436934</v>
      </c>
    </row>
    <row r="1908" spans="1:15" x14ac:dyDescent="0.2">
      <c r="A1908">
        <v>1907</v>
      </c>
      <c r="B1908" s="2">
        <f t="shared" si="388"/>
        <v>42085</v>
      </c>
      <c r="C1908">
        <f t="shared" si="384"/>
        <v>2015</v>
      </c>
      <c r="D1908">
        <v>419.84517556065703</v>
      </c>
      <c r="E1908">
        <f t="shared" ca="1" si="385"/>
        <v>416.11002756668933</v>
      </c>
      <c r="F1908">
        <f t="shared" ca="1" si="386"/>
        <v>415.99207552477463</v>
      </c>
      <c r="G1908" t="str">
        <f t="shared" ca="1" si="387"/>
        <v/>
      </c>
      <c r="H1908">
        <f t="shared" ca="1" si="389"/>
        <v>402.50235293282088</v>
      </c>
      <c r="I1908" s="4" t="str">
        <f t="shared" ca="1" si="390"/>
        <v/>
      </c>
      <c r="J1908">
        <f t="shared" ca="1" si="396"/>
        <v>75.09833755396825</v>
      </c>
      <c r="K1908">
        <f t="shared" ca="1" si="394"/>
        <v>126.86661380738708</v>
      </c>
      <c r="L1908">
        <f t="shared" ca="1" si="395"/>
        <v>0.40805279418914009</v>
      </c>
      <c r="M1908">
        <f t="shared" ca="1" si="391"/>
        <v>37.014684338543582</v>
      </c>
      <c r="N1908">
        <f t="shared" ca="1" si="392"/>
        <v>6.625897353145799</v>
      </c>
      <c r="O1908">
        <f t="shared" ca="1" si="393"/>
        <v>-2.1363711007436934</v>
      </c>
    </row>
    <row r="1909" spans="1:15" x14ac:dyDescent="0.2">
      <c r="A1909">
        <v>1908</v>
      </c>
      <c r="B1909" s="2">
        <f t="shared" si="388"/>
        <v>42086</v>
      </c>
      <c r="C1909">
        <f t="shared" si="384"/>
        <v>2015</v>
      </c>
      <c r="D1909">
        <v>417.1556766249123</v>
      </c>
      <c r="E1909">
        <f t="shared" ca="1" si="385"/>
        <v>416.1623100196004</v>
      </c>
      <c r="F1909">
        <f t="shared" ca="1" si="386"/>
        <v>416.13094054785375</v>
      </c>
      <c r="G1909" t="str">
        <f t="shared" ca="1" si="387"/>
        <v/>
      </c>
      <c r="H1909">
        <f t="shared" ca="1" si="389"/>
        <v>402.50235293282088</v>
      </c>
      <c r="I1909" s="4" t="str">
        <f t="shared" ca="1" si="390"/>
        <v/>
      </c>
      <c r="J1909">
        <f t="shared" ca="1" si="396"/>
        <v>75.09833755396825</v>
      </c>
      <c r="K1909">
        <f t="shared" ca="1" si="394"/>
        <v>126.86661380738708</v>
      </c>
      <c r="L1909">
        <f t="shared" ca="1" si="395"/>
        <v>0.40805279418914009</v>
      </c>
      <c r="M1909">
        <f t="shared" ca="1" si="391"/>
        <v>37.014684338543582</v>
      </c>
      <c r="N1909">
        <f t="shared" ca="1" si="392"/>
        <v>6.625897353145799</v>
      </c>
      <c r="O1909">
        <f t="shared" ca="1" si="393"/>
        <v>-2.1363711007436934</v>
      </c>
    </row>
    <row r="1910" spans="1:15" x14ac:dyDescent="0.2">
      <c r="A1910">
        <v>1909</v>
      </c>
      <c r="B1910" s="2">
        <f t="shared" si="388"/>
        <v>42087</v>
      </c>
      <c r="C1910">
        <f t="shared" si="384"/>
        <v>2015</v>
      </c>
      <c r="D1910">
        <v>419.76398629533156</v>
      </c>
      <c r="E1910">
        <f t="shared" ca="1" si="385"/>
        <v>416.34239383338701</v>
      </c>
      <c r="F1910">
        <f t="shared" ca="1" si="386"/>
        <v>416.23434354511505</v>
      </c>
      <c r="G1910" t="str">
        <f t="shared" ca="1" si="387"/>
        <v/>
      </c>
      <c r="H1910">
        <f t="shared" ca="1" si="389"/>
        <v>402.50235293282088</v>
      </c>
      <c r="I1910" s="4" t="str">
        <f t="shared" ca="1" si="390"/>
        <v/>
      </c>
      <c r="J1910">
        <f t="shared" ca="1" si="396"/>
        <v>75.09833755396825</v>
      </c>
      <c r="K1910">
        <f t="shared" ca="1" si="394"/>
        <v>126.86661380738708</v>
      </c>
      <c r="L1910">
        <f t="shared" ca="1" si="395"/>
        <v>0.40805279418914009</v>
      </c>
      <c r="M1910">
        <f t="shared" ca="1" si="391"/>
        <v>37.014684338543582</v>
      </c>
      <c r="N1910">
        <f t="shared" ca="1" si="392"/>
        <v>6.625897353145799</v>
      </c>
      <c r="O1910">
        <f t="shared" ca="1" si="393"/>
        <v>-2.1363711007436934</v>
      </c>
    </row>
    <row r="1911" spans="1:15" x14ac:dyDescent="0.2">
      <c r="A1911">
        <v>1910</v>
      </c>
      <c r="B1911" s="2">
        <f t="shared" si="388"/>
        <v>42088</v>
      </c>
      <c r="C1911">
        <f t="shared" si="384"/>
        <v>2015</v>
      </c>
      <c r="D1911">
        <v>412.30369564076824</v>
      </c>
      <c r="E1911">
        <f t="shared" ca="1" si="385"/>
        <v>416.14045892375606</v>
      </c>
      <c r="F1911">
        <f t="shared" ca="1" si="386"/>
        <v>416.26161986953463</v>
      </c>
      <c r="G1911" t="str">
        <f t="shared" ca="1" si="387"/>
        <v>SELL</v>
      </c>
      <c r="H1911">
        <f t="shared" ca="1" si="389"/>
        <v>412.30369564076824</v>
      </c>
      <c r="I1911" s="4">
        <f t="shared" ca="1" si="390"/>
        <v>-2.4351019656233503E-2</v>
      </c>
      <c r="J1911">
        <f t="shared" ca="1" si="396"/>
        <v>73.269616460041107</v>
      </c>
      <c r="K1911">
        <f t="shared" ca="1" si="394"/>
        <v>126.86661380738708</v>
      </c>
      <c r="L1911">
        <f t="shared" ca="1" si="395"/>
        <v>0.42246731223329281</v>
      </c>
      <c r="M1911">
        <f t="shared" ca="1" si="391"/>
        <v>35.211993726749277</v>
      </c>
      <c r="N1911">
        <f t="shared" ca="1" si="392"/>
        <v>6.1418552830858824</v>
      </c>
      <c r="O1911">
        <f t="shared" ca="1" si="393"/>
        <v>-1.9282798420748177</v>
      </c>
    </row>
    <row r="1912" spans="1:15" x14ac:dyDescent="0.2">
      <c r="A1912">
        <v>1911</v>
      </c>
      <c r="B1912" s="2">
        <f t="shared" si="388"/>
        <v>42089</v>
      </c>
      <c r="C1912">
        <f t="shared" si="384"/>
        <v>2015</v>
      </c>
      <c r="D1912">
        <v>418.42816323856374</v>
      </c>
      <c r="E1912">
        <f t="shared" ca="1" si="385"/>
        <v>416.25484413949641</v>
      </c>
      <c r="F1912">
        <f t="shared" ca="1" si="386"/>
        <v>416.18621301005226</v>
      </c>
      <c r="G1912" t="str">
        <f t="shared" ca="1" si="387"/>
        <v>BUY</v>
      </c>
      <c r="H1912">
        <f t="shared" ca="1" si="389"/>
        <v>418.42816323856374</v>
      </c>
      <c r="I1912" s="4">
        <f t="shared" ca="1" si="390"/>
        <v>1.4854263162199798E-2</v>
      </c>
      <c r="J1912">
        <f t="shared" ca="1" si="396"/>
        <v>74.357982624732003</v>
      </c>
      <c r="K1912">
        <f t="shared" ca="1" si="394"/>
        <v>126.86661380738708</v>
      </c>
      <c r="L1912">
        <f t="shared" ca="1" si="395"/>
        <v>0.41388848970443359</v>
      </c>
      <c r="M1912">
        <f t="shared" ca="1" si="391"/>
        <v>36.258090169315004</v>
      </c>
      <c r="N1912">
        <f t="shared" ca="1" si="392"/>
        <v>6.415553487123197</v>
      </c>
      <c r="O1912">
        <f t="shared" ca="1" si="393"/>
        <v>-2.0428525469729952</v>
      </c>
    </row>
    <row r="1913" spans="1:15" x14ac:dyDescent="0.2">
      <c r="A1913">
        <v>1912</v>
      </c>
      <c r="B1913" s="2">
        <f t="shared" si="388"/>
        <v>42090</v>
      </c>
      <c r="C1913">
        <f t="shared" si="384"/>
        <v>2015</v>
      </c>
      <c r="D1913">
        <v>418.04202682637549</v>
      </c>
      <c r="E1913">
        <f t="shared" ca="1" si="385"/>
        <v>416.34420327384044</v>
      </c>
      <c r="F1913">
        <f t="shared" ca="1" si="386"/>
        <v>416.29058779323401</v>
      </c>
      <c r="G1913" t="str">
        <f t="shared" ca="1" si="387"/>
        <v/>
      </c>
      <c r="H1913">
        <f t="shared" ca="1" si="389"/>
        <v>418.42816323856374</v>
      </c>
      <c r="I1913" s="4" t="str">
        <f t="shared" ca="1" si="390"/>
        <v/>
      </c>
      <c r="J1913">
        <f t="shared" ca="1" si="396"/>
        <v>74.357982624732003</v>
      </c>
      <c r="K1913">
        <f t="shared" ca="1" si="394"/>
        <v>126.86661380738708</v>
      </c>
      <c r="L1913">
        <f t="shared" ca="1" si="395"/>
        <v>0.41388848970443359</v>
      </c>
      <c r="M1913">
        <f t="shared" ca="1" si="391"/>
        <v>36.258090169315004</v>
      </c>
      <c r="N1913">
        <f t="shared" ca="1" si="392"/>
        <v>6.415553487123197</v>
      </c>
      <c r="O1913">
        <f t="shared" ca="1" si="393"/>
        <v>-2.0428525469729952</v>
      </c>
    </row>
    <row r="1914" spans="1:15" x14ac:dyDescent="0.2">
      <c r="A1914">
        <v>1913</v>
      </c>
      <c r="B1914" s="2">
        <f t="shared" si="388"/>
        <v>42091</v>
      </c>
      <c r="C1914">
        <f t="shared" si="384"/>
        <v>2015</v>
      </c>
      <c r="D1914">
        <v>412.30177088660446</v>
      </c>
      <c r="E1914">
        <f t="shared" ca="1" si="385"/>
        <v>416.1420816544786</v>
      </c>
      <c r="F1914">
        <f t="shared" ca="1" si="386"/>
        <v>416.26335462609569</v>
      </c>
      <c r="G1914" t="str">
        <f t="shared" ca="1" si="387"/>
        <v>SELL</v>
      </c>
      <c r="H1914">
        <f t="shared" ca="1" si="389"/>
        <v>412.30177088660446</v>
      </c>
      <c r="I1914" s="4">
        <f t="shared" ca="1" si="390"/>
        <v>1.4641443598208194E-2</v>
      </c>
      <c r="J1914">
        <f t="shared" ca="1" si="396"/>
        <v>75.446690833408567</v>
      </c>
      <c r="K1914">
        <f t="shared" ca="1" si="394"/>
        <v>126.86661380738708</v>
      </c>
      <c r="L1914">
        <f t="shared" ca="1" si="395"/>
        <v>0.40530697108418035</v>
      </c>
      <c r="M1914">
        <f t="shared" ca="1" si="391"/>
        <v>37.319831733700546</v>
      </c>
      <c r="N1914">
        <f t="shared" ca="1" si="392"/>
        <v>6.6973523807222044</v>
      </c>
      <c r="O1914">
        <f t="shared" ca="1" si="393"/>
        <v>-2.1624937883568394</v>
      </c>
    </row>
    <row r="1915" spans="1:15" x14ac:dyDescent="0.2">
      <c r="A1915">
        <v>1914</v>
      </c>
      <c r="B1915" s="2">
        <f t="shared" si="388"/>
        <v>42092</v>
      </c>
      <c r="C1915">
        <f t="shared" si="384"/>
        <v>2015</v>
      </c>
      <c r="D1915">
        <v>418.68199176888334</v>
      </c>
      <c r="E1915">
        <f t="shared" ca="1" si="385"/>
        <v>416.26907716019889</v>
      </c>
      <c r="F1915">
        <f t="shared" ca="1" si="386"/>
        <v>416.19287985676675</v>
      </c>
      <c r="G1915" t="str">
        <f t="shared" ca="1" si="387"/>
        <v>BUY</v>
      </c>
      <c r="H1915">
        <f t="shared" ca="1" si="389"/>
        <v>418.68199176888334</v>
      </c>
      <c r="I1915" s="4">
        <f t="shared" ca="1" si="390"/>
        <v>1.5474638560389865E-2</v>
      </c>
      <c r="J1915">
        <f t="shared" ca="1" si="396"/>
        <v>76.61420110463304</v>
      </c>
      <c r="K1915">
        <f t="shared" ca="1" si="394"/>
        <v>126.86661380738708</v>
      </c>
      <c r="L1915">
        <f t="shared" ca="1" si="395"/>
        <v>0.39610431140732461</v>
      </c>
      <c r="M1915">
        <f t="shared" ca="1" si="391"/>
        <v>38.474853548127719</v>
      </c>
      <c r="N1915">
        <f t="shared" ca="1" si="392"/>
        <v>7.0082697029319325</v>
      </c>
      <c r="O1915">
        <f t="shared" ca="1" si="393"/>
        <v>-2.2963490274124809</v>
      </c>
    </row>
    <row r="1916" spans="1:15" x14ac:dyDescent="0.2">
      <c r="A1916">
        <v>1915</v>
      </c>
      <c r="B1916" s="2">
        <f t="shared" si="388"/>
        <v>42093</v>
      </c>
      <c r="C1916">
        <f t="shared" si="384"/>
        <v>2015</v>
      </c>
      <c r="D1916">
        <v>418.97557089735886</v>
      </c>
      <c r="E1916">
        <f t="shared" ca="1" si="385"/>
        <v>416.40440184705687</v>
      </c>
      <c r="F1916">
        <f t="shared" ca="1" si="386"/>
        <v>416.32320703494202</v>
      </c>
      <c r="G1916" t="str">
        <f t="shared" ca="1" si="387"/>
        <v/>
      </c>
      <c r="H1916">
        <f t="shared" ca="1" si="389"/>
        <v>418.68199176888334</v>
      </c>
      <c r="I1916" s="4" t="str">
        <f t="shared" ca="1" si="390"/>
        <v/>
      </c>
      <c r="J1916">
        <f t="shared" ca="1" si="396"/>
        <v>76.61420110463304</v>
      </c>
      <c r="K1916">
        <f t="shared" ca="1" si="394"/>
        <v>126.86661380738708</v>
      </c>
      <c r="L1916">
        <f t="shared" ca="1" si="395"/>
        <v>0.39610431140732461</v>
      </c>
      <c r="M1916">
        <f t="shared" ca="1" si="391"/>
        <v>38.474853548127719</v>
      </c>
      <c r="N1916">
        <f t="shared" ca="1" si="392"/>
        <v>7.0082697029319325</v>
      </c>
      <c r="O1916">
        <f t="shared" ca="1" si="393"/>
        <v>-2.2963490274124809</v>
      </c>
    </row>
    <row r="1917" spans="1:15" x14ac:dyDescent="0.2">
      <c r="A1917">
        <v>1916</v>
      </c>
      <c r="B1917" s="2">
        <f t="shared" si="388"/>
        <v>42094</v>
      </c>
      <c r="C1917">
        <f t="shared" si="384"/>
        <v>2015</v>
      </c>
      <c r="D1917">
        <v>416.31549757495065</v>
      </c>
      <c r="E1917">
        <f t="shared" ca="1" si="385"/>
        <v>416.39995663345155</v>
      </c>
      <c r="F1917">
        <f t="shared" ca="1" si="386"/>
        <v>416.40262376161473</v>
      </c>
      <c r="G1917" t="str">
        <f t="shared" ca="1" si="387"/>
        <v>SELL</v>
      </c>
      <c r="H1917">
        <f t="shared" ca="1" si="389"/>
        <v>416.31549757495065</v>
      </c>
      <c r="I1917" s="4">
        <f t="shared" ca="1" si="390"/>
        <v>5.6522473869356424E-3</v>
      </c>
      <c r="J1917">
        <f t="shared" ca="1" si="396"/>
        <v>77.047243522628861</v>
      </c>
      <c r="K1917">
        <f t="shared" ca="1" si="394"/>
        <v>126.86661380738708</v>
      </c>
      <c r="L1917">
        <f t="shared" ca="1" si="395"/>
        <v>0.39269094357949497</v>
      </c>
      <c r="M1917">
        <f t="shared" ca="1" si="391"/>
        <v>38.90979232898799</v>
      </c>
      <c r="N1917">
        <f t="shared" ca="1" si="392"/>
        <v>7.127107125277945</v>
      </c>
      <c r="O1917">
        <f t="shared" ca="1" si="393"/>
        <v>-2.3482671585712187</v>
      </c>
    </row>
    <row r="1918" spans="1:15" x14ac:dyDescent="0.2">
      <c r="A1918">
        <v>1917</v>
      </c>
      <c r="B1918" s="2">
        <f t="shared" si="388"/>
        <v>42095</v>
      </c>
      <c r="C1918">
        <f t="shared" si="384"/>
        <v>2015</v>
      </c>
      <c r="D1918">
        <v>420.63223795687543</v>
      </c>
      <c r="E1918">
        <f t="shared" ca="1" si="385"/>
        <v>416.61157069962275</v>
      </c>
      <c r="F1918">
        <f t="shared" ca="1" si="386"/>
        <v>416.48460225992</v>
      </c>
      <c r="G1918" t="str">
        <f t="shared" ca="1" si="387"/>
        <v>BUY</v>
      </c>
      <c r="H1918">
        <f t="shared" ca="1" si="389"/>
        <v>420.63223795687543</v>
      </c>
      <c r="I1918" s="4">
        <f t="shared" ca="1" si="390"/>
        <v>1.0368915899287696E-2</v>
      </c>
      <c r="J1918">
        <f t="shared" ca="1" si="396"/>
        <v>77.846139910986935</v>
      </c>
      <c r="K1918">
        <f t="shared" ca="1" si="394"/>
        <v>126.86661380738708</v>
      </c>
      <c r="L1918">
        <f t="shared" ca="1" si="395"/>
        <v>0.38639380704859505</v>
      </c>
      <c r="M1918">
        <f t="shared" ca="1" si="391"/>
        <v>39.716697057624039</v>
      </c>
      <c r="N1918">
        <f t="shared" ca="1" si="392"/>
        <v>7.3488082484396076</v>
      </c>
      <c r="O1918">
        <f t="shared" ca="1" si="393"/>
        <v>-2.4456630972763556</v>
      </c>
    </row>
    <row r="1919" spans="1:15" x14ac:dyDescent="0.2">
      <c r="A1919">
        <v>1918</v>
      </c>
      <c r="B1919" s="2">
        <f t="shared" si="388"/>
        <v>42096</v>
      </c>
      <c r="C1919">
        <f t="shared" si="384"/>
        <v>2015</v>
      </c>
      <c r="D1919">
        <v>416.56609578130542</v>
      </c>
      <c r="E1919">
        <f t="shared" ca="1" si="385"/>
        <v>416.60929695370686</v>
      </c>
      <c r="F1919">
        <f t="shared" ca="1" si="386"/>
        <v>416.61066120125639</v>
      </c>
      <c r="G1919" t="str">
        <f t="shared" ca="1" si="387"/>
        <v>SELL</v>
      </c>
      <c r="H1919">
        <f t="shared" ca="1" si="389"/>
        <v>416.56609578130542</v>
      </c>
      <c r="I1919" s="4">
        <f t="shared" ca="1" si="390"/>
        <v>9.6667392763815727E-3</v>
      </c>
      <c r="J1919">
        <f t="shared" ca="1" si="396"/>
        <v>78.598658249179167</v>
      </c>
      <c r="K1919">
        <f t="shared" ca="1" si="394"/>
        <v>126.86661380738708</v>
      </c>
      <c r="L1919">
        <f t="shared" ca="1" si="395"/>
        <v>0.38046223596296069</v>
      </c>
      <c r="M1919">
        <f t="shared" ca="1" si="391"/>
        <v>40.484558968374209</v>
      </c>
      <c r="N1919">
        <f t="shared" ca="1" si="392"/>
        <v>7.5619252884289709</v>
      </c>
      <c r="O1919">
        <f t="shared" ca="1" si="393"/>
        <v>-2.5402294473533087</v>
      </c>
    </row>
    <row r="1920" spans="1:15" x14ac:dyDescent="0.2">
      <c r="A1920">
        <v>1919</v>
      </c>
      <c r="B1920" s="2">
        <f t="shared" si="388"/>
        <v>42097</v>
      </c>
      <c r="C1920">
        <f t="shared" si="384"/>
        <v>2015</v>
      </c>
      <c r="D1920">
        <v>419.6369862609863</v>
      </c>
      <c r="E1920">
        <f t="shared" ca="1" si="385"/>
        <v>416.76068141907092</v>
      </c>
      <c r="F1920">
        <f t="shared" ca="1" si="386"/>
        <v>416.66985073985251</v>
      </c>
      <c r="G1920" t="str">
        <f t="shared" ca="1" si="387"/>
        <v>BUY</v>
      </c>
      <c r="H1920">
        <f t="shared" ca="1" si="389"/>
        <v>419.6369862609863</v>
      </c>
      <c r="I1920" s="4">
        <f t="shared" ca="1" si="390"/>
        <v>7.3719165116430457E-3</v>
      </c>
      <c r="J1920">
        <f t="shared" ca="1" si="396"/>
        <v>79.178080995719284</v>
      </c>
      <c r="K1920">
        <f t="shared" ca="1" si="394"/>
        <v>126.86661380738708</v>
      </c>
      <c r="L1920">
        <f t="shared" ca="1" si="395"/>
        <v>0.37589505529066958</v>
      </c>
      <c r="M1920">
        <f t="shared" ca="1" si="391"/>
        <v>41.081456545825297</v>
      </c>
      <c r="N1920">
        <f t="shared" ca="1" si="392"/>
        <v>7.7291629341097128</v>
      </c>
      <c r="O1920">
        <f t="shared" ca="1" si="393"/>
        <v>-2.6151348849785316</v>
      </c>
    </row>
    <row r="1921" spans="1:15" x14ac:dyDescent="0.2">
      <c r="A1921">
        <v>1920</v>
      </c>
      <c r="B1921" s="2">
        <f t="shared" si="388"/>
        <v>42098</v>
      </c>
      <c r="C1921">
        <f t="shared" si="384"/>
        <v>2015</v>
      </c>
      <c r="D1921">
        <v>422.75280386569426</v>
      </c>
      <c r="E1921">
        <f t="shared" ca="1" si="385"/>
        <v>417.06028754140209</v>
      </c>
      <c r="F1921">
        <f t="shared" ca="1" si="386"/>
        <v>416.88052386800337</v>
      </c>
      <c r="G1921" t="str">
        <f t="shared" ca="1" si="387"/>
        <v/>
      </c>
      <c r="H1921">
        <f t="shared" ca="1" si="389"/>
        <v>419.6369862609863</v>
      </c>
      <c r="I1921" s="4" t="str">
        <f t="shared" ca="1" si="390"/>
        <v/>
      </c>
      <c r="J1921">
        <f t="shared" ca="1" si="396"/>
        <v>79.178080995719284</v>
      </c>
      <c r="K1921">
        <f t="shared" ca="1" si="394"/>
        <v>126.86661380738708</v>
      </c>
      <c r="L1921">
        <f t="shared" ca="1" si="395"/>
        <v>0.37589505529066958</v>
      </c>
      <c r="M1921">
        <f t="shared" ca="1" si="391"/>
        <v>41.081456545825297</v>
      </c>
      <c r="N1921">
        <f t="shared" ca="1" si="392"/>
        <v>7.7291629341097128</v>
      </c>
      <c r="O1921">
        <f t="shared" ca="1" si="393"/>
        <v>-2.6151348849785316</v>
      </c>
    </row>
    <row r="1922" spans="1:15" x14ac:dyDescent="0.2">
      <c r="A1922">
        <v>1921</v>
      </c>
      <c r="B1922" s="2">
        <f t="shared" si="388"/>
        <v>42099</v>
      </c>
      <c r="C1922">
        <f t="shared" si="384"/>
        <v>2015</v>
      </c>
      <c r="D1922">
        <v>429.09624058923106</v>
      </c>
      <c r="E1922">
        <f t="shared" ca="1" si="385"/>
        <v>417.66208519379353</v>
      </c>
      <c r="F1922">
        <f t="shared" ca="1" si="386"/>
        <v>417.30100660235871</v>
      </c>
      <c r="G1922" t="str">
        <f t="shared" ca="1" si="387"/>
        <v/>
      </c>
      <c r="H1922">
        <f t="shared" ca="1" si="389"/>
        <v>419.6369862609863</v>
      </c>
      <c r="I1922" s="4" t="str">
        <f t="shared" ca="1" si="390"/>
        <v/>
      </c>
      <c r="J1922">
        <f t="shared" ca="1" si="396"/>
        <v>79.178080995719284</v>
      </c>
      <c r="K1922">
        <f t="shared" ca="1" si="394"/>
        <v>126.86661380738708</v>
      </c>
      <c r="L1922">
        <f t="shared" ca="1" si="395"/>
        <v>0.37589505529066958</v>
      </c>
      <c r="M1922">
        <f t="shared" ca="1" si="391"/>
        <v>41.081456545825297</v>
      </c>
      <c r="N1922">
        <f t="shared" ca="1" si="392"/>
        <v>7.7291629341097128</v>
      </c>
      <c r="O1922">
        <f t="shared" ca="1" si="393"/>
        <v>-2.6151348849785316</v>
      </c>
    </row>
    <row r="1923" spans="1:15" x14ac:dyDescent="0.2">
      <c r="A1923">
        <v>1922</v>
      </c>
      <c r="B1923" s="2">
        <f t="shared" si="388"/>
        <v>42100</v>
      </c>
      <c r="C1923">
        <f t="shared" ref="C1923:C1986" si="397">YEAR(B1923)</f>
        <v>2015</v>
      </c>
      <c r="D1923">
        <v>434.71858146040029</v>
      </c>
      <c r="E1923">
        <f t="shared" ref="E1923:E1986" ca="1" si="398">IF($A1923=$Y$7, AVERAGE(OFFSET($D1924,-$Y$7,0,$Y$7,1)),IF($A1923&gt;$Y$7,((($Y$7-1)*E1922)+$D1923)/$Y$7,""))</f>
        <v>418.51491000712383</v>
      </c>
      <c r="F1923">
        <f t="shared" ref="F1923:F1986" ca="1" si="399">IF($A1923=$Y$8, AVERAGE(OFFSET($D1924,-$Y$8,0,$Y$8,1)),IF($A1923&gt;$Y$8,((($Y$8-1)*E1922)+$D1923)/$Y$8,""))</f>
        <v>418.00321511912568</v>
      </c>
      <c r="G1923" t="str">
        <f t="shared" ref="G1923:G1986" ca="1" si="400">IF(A1923&gt;$Y$8,IF(AND(E1923&gt;=F1923,E1922&lt;F1922),"BUY",IF(AND(E1923&lt;=F1923,E1922&gt;F1922),"SELL","")),"")</f>
        <v/>
      </c>
      <c r="H1923">
        <f t="shared" ca="1" si="389"/>
        <v>419.6369862609863</v>
      </c>
      <c r="I1923" s="4" t="str">
        <f t="shared" ca="1" si="390"/>
        <v/>
      </c>
      <c r="J1923">
        <f t="shared" ca="1" si="396"/>
        <v>79.178080995719284</v>
      </c>
      <c r="K1923">
        <f t="shared" ca="1" si="394"/>
        <v>126.86661380738708</v>
      </c>
      <c r="L1923">
        <f t="shared" ca="1" si="395"/>
        <v>0.37589505529066958</v>
      </c>
      <c r="M1923">
        <f t="shared" ca="1" si="391"/>
        <v>41.081456545825297</v>
      </c>
      <c r="N1923">
        <f t="shared" ca="1" si="392"/>
        <v>7.7291629341097128</v>
      </c>
      <c r="O1923">
        <f t="shared" ca="1" si="393"/>
        <v>-2.6151348849785316</v>
      </c>
    </row>
    <row r="1924" spans="1:15" x14ac:dyDescent="0.2">
      <c r="A1924">
        <v>1923</v>
      </c>
      <c r="B1924" s="2">
        <f t="shared" ref="B1924:B1987" si="401">B1923+1</f>
        <v>42101</v>
      </c>
      <c r="C1924">
        <f t="shared" si="397"/>
        <v>2015</v>
      </c>
      <c r="D1924">
        <v>426.97996290577572</v>
      </c>
      <c r="E1924">
        <f t="shared" ca="1" si="398"/>
        <v>418.93816265205641</v>
      </c>
      <c r="F1924">
        <f t="shared" ca="1" si="399"/>
        <v>418.6842110650968</v>
      </c>
      <c r="G1924" t="str">
        <f t="shared" ca="1" si="400"/>
        <v/>
      </c>
      <c r="H1924">
        <f t="shared" ref="H1924:H1987" ca="1" si="402">IF(G1924&lt;&gt;"",D1924,H1923)</f>
        <v>419.6369862609863</v>
      </c>
      <c r="I1924" s="4" t="str">
        <f t="shared" ref="I1924:I1987" ca="1" si="403">IF(H1923&lt;&gt;0,IF(G1924="BUY",(H1924-H1923)/H1923,IF(G1924="SELL",(H1923-H1924)/H1923,"")),"")</f>
        <v/>
      </c>
      <c r="J1924">
        <f t="shared" ca="1" si="396"/>
        <v>79.178080995719284</v>
      </c>
      <c r="K1924">
        <f t="shared" ca="1" si="394"/>
        <v>126.86661380738708</v>
      </c>
      <c r="L1924">
        <f t="shared" ca="1" si="395"/>
        <v>0.37589505529066958</v>
      </c>
      <c r="M1924">
        <f t="shared" ref="M1924:M1987" ca="1" si="404">IF(I1924&lt;&gt;"",M1923*(1+2*I1924),M1923)</f>
        <v>41.081456545825297</v>
      </c>
      <c r="N1924">
        <f t="shared" ref="N1924:N1987" ca="1" si="405">IF(I1924&lt;&gt;"",N1923*(1+3*I1924),N1923)</f>
        <v>7.7291629341097128</v>
      </c>
      <c r="O1924">
        <f t="shared" ref="O1924:O1987" ca="1" si="406">IF(I1924&lt;&gt;"",O1923*(1+4*I1924),O1923)</f>
        <v>-2.6151348849785316</v>
      </c>
    </row>
    <row r="1925" spans="1:15" x14ac:dyDescent="0.2">
      <c r="A1925">
        <v>1924</v>
      </c>
      <c r="B1925" s="2">
        <f t="shared" si="401"/>
        <v>42102</v>
      </c>
      <c r="C1925">
        <f t="shared" si="397"/>
        <v>2015</v>
      </c>
      <c r="D1925">
        <v>427.96394183864192</v>
      </c>
      <c r="E1925">
        <f t="shared" ca="1" si="398"/>
        <v>419.38945161138571</v>
      </c>
      <c r="F1925">
        <f t="shared" ca="1" si="399"/>
        <v>419.1186782357882</v>
      </c>
      <c r="G1925" t="str">
        <f t="shared" ca="1" si="400"/>
        <v/>
      </c>
      <c r="H1925">
        <f t="shared" ca="1" si="402"/>
        <v>419.6369862609863</v>
      </c>
      <c r="I1925" s="4" t="str">
        <f t="shared" ca="1" si="403"/>
        <v/>
      </c>
      <c r="J1925">
        <f t="shared" ca="1" si="396"/>
        <v>79.178080995719284</v>
      </c>
      <c r="K1925">
        <f t="shared" ca="1" si="394"/>
        <v>126.86661380738708</v>
      </c>
      <c r="L1925">
        <f t="shared" ca="1" si="395"/>
        <v>0.37589505529066958</v>
      </c>
      <c r="M1925">
        <f t="shared" ca="1" si="404"/>
        <v>41.081456545825297</v>
      </c>
      <c r="N1925">
        <f t="shared" ca="1" si="405"/>
        <v>7.7291629341097128</v>
      </c>
      <c r="O1925">
        <f t="shared" ca="1" si="406"/>
        <v>-2.6151348849785316</v>
      </c>
    </row>
    <row r="1926" spans="1:15" x14ac:dyDescent="0.2">
      <c r="A1926">
        <v>1925</v>
      </c>
      <c r="B1926" s="2">
        <f t="shared" si="401"/>
        <v>42103</v>
      </c>
      <c r="C1926">
        <f t="shared" si="397"/>
        <v>2015</v>
      </c>
      <c r="D1926">
        <v>429.93549267507967</v>
      </c>
      <c r="E1926">
        <f t="shared" ca="1" si="398"/>
        <v>419.91675366457036</v>
      </c>
      <c r="F1926">
        <f t="shared" ca="1" si="399"/>
        <v>419.60037243265958</v>
      </c>
      <c r="G1926" t="str">
        <f t="shared" ca="1" si="400"/>
        <v/>
      </c>
      <c r="H1926">
        <f t="shared" ca="1" si="402"/>
        <v>419.6369862609863</v>
      </c>
      <c r="I1926" s="4" t="str">
        <f t="shared" ca="1" si="403"/>
        <v/>
      </c>
      <c r="J1926">
        <f t="shared" ca="1" si="396"/>
        <v>79.178080995719284</v>
      </c>
      <c r="K1926">
        <f t="shared" ca="1" si="394"/>
        <v>126.86661380738708</v>
      </c>
      <c r="L1926">
        <f t="shared" ca="1" si="395"/>
        <v>0.37589505529066958</v>
      </c>
      <c r="M1926">
        <f t="shared" ca="1" si="404"/>
        <v>41.081456545825297</v>
      </c>
      <c r="N1926">
        <f t="shared" ca="1" si="405"/>
        <v>7.7291629341097128</v>
      </c>
      <c r="O1926">
        <f t="shared" ca="1" si="406"/>
        <v>-2.6151348849785316</v>
      </c>
    </row>
    <row r="1927" spans="1:15" x14ac:dyDescent="0.2">
      <c r="A1927">
        <v>1926</v>
      </c>
      <c r="B1927" s="2">
        <f t="shared" si="401"/>
        <v>42104</v>
      </c>
      <c r="C1927">
        <f t="shared" si="397"/>
        <v>2015</v>
      </c>
      <c r="D1927">
        <v>433.91247239731086</v>
      </c>
      <c r="E1927">
        <f t="shared" ca="1" si="398"/>
        <v>420.61653960120736</v>
      </c>
      <c r="F1927">
        <f t="shared" ca="1" si="399"/>
        <v>420.19666803922519</v>
      </c>
      <c r="G1927" t="str">
        <f t="shared" ca="1" si="400"/>
        <v/>
      </c>
      <c r="H1927">
        <f t="shared" ca="1" si="402"/>
        <v>419.6369862609863</v>
      </c>
      <c r="I1927" s="4" t="str">
        <f t="shared" ca="1" si="403"/>
        <v/>
      </c>
      <c r="J1927">
        <f t="shared" ca="1" si="396"/>
        <v>79.178080995719284</v>
      </c>
      <c r="K1927">
        <f t="shared" ca="1" si="394"/>
        <v>126.86661380738708</v>
      </c>
      <c r="L1927">
        <f t="shared" ca="1" si="395"/>
        <v>0.37589505529066958</v>
      </c>
      <c r="M1927">
        <f t="shared" ca="1" si="404"/>
        <v>41.081456545825297</v>
      </c>
      <c r="N1927">
        <f t="shared" ca="1" si="405"/>
        <v>7.7291629341097128</v>
      </c>
      <c r="O1927">
        <f t="shared" ca="1" si="406"/>
        <v>-2.6151348849785316</v>
      </c>
    </row>
    <row r="1928" spans="1:15" x14ac:dyDescent="0.2">
      <c r="A1928">
        <v>1927</v>
      </c>
      <c r="B1928" s="2">
        <f t="shared" si="401"/>
        <v>42105</v>
      </c>
      <c r="C1928">
        <f t="shared" si="397"/>
        <v>2015</v>
      </c>
      <c r="D1928">
        <v>430.81508069466685</v>
      </c>
      <c r="E1928">
        <f t="shared" ca="1" si="398"/>
        <v>421.12646665588034</v>
      </c>
      <c r="F1928">
        <f t="shared" ca="1" si="399"/>
        <v>420.82051042307648</v>
      </c>
      <c r="G1928" t="str">
        <f t="shared" ca="1" si="400"/>
        <v/>
      </c>
      <c r="H1928">
        <f t="shared" ca="1" si="402"/>
        <v>419.6369862609863</v>
      </c>
      <c r="I1928" s="4" t="str">
        <f t="shared" ca="1" si="403"/>
        <v/>
      </c>
      <c r="J1928">
        <f t="shared" ca="1" si="396"/>
        <v>79.178080995719284</v>
      </c>
      <c r="K1928">
        <f t="shared" ca="1" si="394"/>
        <v>126.86661380738708</v>
      </c>
      <c r="L1928">
        <f t="shared" ca="1" si="395"/>
        <v>0.37589505529066958</v>
      </c>
      <c r="M1928">
        <f t="shared" ca="1" si="404"/>
        <v>41.081456545825297</v>
      </c>
      <c r="N1928">
        <f t="shared" ca="1" si="405"/>
        <v>7.7291629341097128</v>
      </c>
      <c r="O1928">
        <f t="shared" ca="1" si="406"/>
        <v>-2.6151348849785316</v>
      </c>
    </row>
    <row r="1929" spans="1:15" x14ac:dyDescent="0.2">
      <c r="A1929">
        <v>1928</v>
      </c>
      <c r="B1929" s="2">
        <f t="shared" si="401"/>
        <v>42106</v>
      </c>
      <c r="C1929">
        <f t="shared" si="397"/>
        <v>2015</v>
      </c>
      <c r="D1929">
        <v>429.38257274486944</v>
      </c>
      <c r="E1929">
        <f t="shared" ca="1" si="398"/>
        <v>421.53927196032981</v>
      </c>
      <c r="F1929">
        <f t="shared" ca="1" si="399"/>
        <v>421.29158877766014</v>
      </c>
      <c r="G1929" t="str">
        <f t="shared" ca="1" si="400"/>
        <v/>
      </c>
      <c r="H1929">
        <f t="shared" ca="1" si="402"/>
        <v>419.6369862609863</v>
      </c>
      <c r="I1929" s="4" t="str">
        <f t="shared" ca="1" si="403"/>
        <v/>
      </c>
      <c r="J1929">
        <f t="shared" ca="1" si="396"/>
        <v>79.178080995719284</v>
      </c>
      <c r="K1929">
        <f t="shared" ca="1" si="394"/>
        <v>126.86661380738708</v>
      </c>
      <c r="L1929">
        <f t="shared" ca="1" si="395"/>
        <v>0.37589505529066958</v>
      </c>
      <c r="M1929">
        <f t="shared" ca="1" si="404"/>
        <v>41.081456545825297</v>
      </c>
      <c r="N1929">
        <f t="shared" ca="1" si="405"/>
        <v>7.7291629341097128</v>
      </c>
      <c r="O1929">
        <f t="shared" ca="1" si="406"/>
        <v>-2.6151348849785316</v>
      </c>
    </row>
    <row r="1930" spans="1:15" x14ac:dyDescent="0.2">
      <c r="A1930">
        <v>1929</v>
      </c>
      <c r="B1930" s="2">
        <f t="shared" si="401"/>
        <v>42107</v>
      </c>
      <c r="C1930">
        <f t="shared" si="397"/>
        <v>2015</v>
      </c>
      <c r="D1930">
        <v>425.46461518676097</v>
      </c>
      <c r="E1930">
        <f t="shared" ca="1" si="398"/>
        <v>421.73553912165136</v>
      </c>
      <c r="F1930">
        <f t="shared" ca="1" si="399"/>
        <v>421.61777882485842</v>
      </c>
      <c r="G1930" t="str">
        <f t="shared" ca="1" si="400"/>
        <v/>
      </c>
      <c r="H1930">
        <f t="shared" ca="1" si="402"/>
        <v>419.6369862609863</v>
      </c>
      <c r="I1930" s="4" t="str">
        <f t="shared" ca="1" si="403"/>
        <v/>
      </c>
      <c r="J1930">
        <f t="shared" ca="1" si="396"/>
        <v>79.178080995719284</v>
      </c>
      <c r="K1930">
        <f t="shared" ca="1" si="394"/>
        <v>126.86661380738708</v>
      </c>
      <c r="L1930">
        <f t="shared" ca="1" si="395"/>
        <v>0.37589505529066958</v>
      </c>
      <c r="M1930">
        <f t="shared" ca="1" si="404"/>
        <v>41.081456545825297</v>
      </c>
      <c r="N1930">
        <f t="shared" ca="1" si="405"/>
        <v>7.7291629341097128</v>
      </c>
      <c r="O1930">
        <f t="shared" ca="1" si="406"/>
        <v>-2.6151348849785316</v>
      </c>
    </row>
    <row r="1931" spans="1:15" x14ac:dyDescent="0.2">
      <c r="A1931">
        <v>1930</v>
      </c>
      <c r="B1931" s="2">
        <f t="shared" si="401"/>
        <v>42108</v>
      </c>
      <c r="C1931">
        <f t="shared" si="397"/>
        <v>2015</v>
      </c>
      <c r="D1931">
        <v>424.97269914284317</v>
      </c>
      <c r="E1931">
        <f t="shared" ca="1" si="398"/>
        <v>421.89739712271091</v>
      </c>
      <c r="F1931">
        <f t="shared" ca="1" si="399"/>
        <v>421.80028232207519</v>
      </c>
      <c r="G1931" t="str">
        <f t="shared" ca="1" si="400"/>
        <v/>
      </c>
      <c r="H1931">
        <f t="shared" ca="1" si="402"/>
        <v>419.6369862609863</v>
      </c>
      <c r="I1931" s="4" t="str">
        <f t="shared" ca="1" si="403"/>
        <v/>
      </c>
      <c r="J1931">
        <f t="shared" ca="1" si="396"/>
        <v>79.178080995719284</v>
      </c>
      <c r="K1931">
        <f t="shared" ca="1" si="394"/>
        <v>126.86661380738708</v>
      </c>
      <c r="L1931">
        <f t="shared" ca="1" si="395"/>
        <v>0.37589505529066958</v>
      </c>
      <c r="M1931">
        <f t="shared" ca="1" si="404"/>
        <v>41.081456545825297</v>
      </c>
      <c r="N1931">
        <f t="shared" ca="1" si="405"/>
        <v>7.7291629341097128</v>
      </c>
      <c r="O1931">
        <f t="shared" ca="1" si="406"/>
        <v>-2.6151348849785316</v>
      </c>
    </row>
    <row r="1932" spans="1:15" x14ac:dyDescent="0.2">
      <c r="A1932">
        <v>1931</v>
      </c>
      <c r="B1932" s="2">
        <f t="shared" si="401"/>
        <v>42109</v>
      </c>
      <c r="C1932">
        <f t="shared" si="397"/>
        <v>2015</v>
      </c>
      <c r="D1932">
        <v>431.69061286016273</v>
      </c>
      <c r="E1932">
        <f t="shared" ca="1" si="398"/>
        <v>422.38705790958346</v>
      </c>
      <c r="F1932">
        <f t="shared" ca="1" si="399"/>
        <v>422.09326143745994</v>
      </c>
      <c r="G1932" t="str">
        <f t="shared" ca="1" si="400"/>
        <v/>
      </c>
      <c r="H1932">
        <f t="shared" ca="1" si="402"/>
        <v>419.6369862609863</v>
      </c>
      <c r="I1932" s="4" t="str">
        <f t="shared" ca="1" si="403"/>
        <v/>
      </c>
      <c r="J1932">
        <f t="shared" ca="1" si="396"/>
        <v>79.178080995719284</v>
      </c>
      <c r="K1932">
        <f t="shared" ca="1" si="394"/>
        <v>126.86661380738708</v>
      </c>
      <c r="L1932">
        <f t="shared" ca="1" si="395"/>
        <v>0.37589505529066958</v>
      </c>
      <c r="M1932">
        <f t="shared" ca="1" si="404"/>
        <v>41.081456545825297</v>
      </c>
      <c r="N1932">
        <f t="shared" ca="1" si="405"/>
        <v>7.7291629341097128</v>
      </c>
      <c r="O1932">
        <f t="shared" ca="1" si="406"/>
        <v>-2.6151348849785316</v>
      </c>
    </row>
    <row r="1933" spans="1:15" x14ac:dyDescent="0.2">
      <c r="A1933">
        <v>1932</v>
      </c>
      <c r="B1933" s="2">
        <f t="shared" si="401"/>
        <v>42110</v>
      </c>
      <c r="C1933">
        <f t="shared" si="397"/>
        <v>2015</v>
      </c>
      <c r="D1933">
        <v>429.74652944626376</v>
      </c>
      <c r="E1933">
        <f t="shared" ca="1" si="398"/>
        <v>422.75503148641747</v>
      </c>
      <c r="F1933">
        <f t="shared" ca="1" si="399"/>
        <v>422.53424734031711</v>
      </c>
      <c r="G1933" t="str">
        <f t="shared" ca="1" si="400"/>
        <v/>
      </c>
      <c r="H1933">
        <f t="shared" ca="1" si="402"/>
        <v>419.6369862609863</v>
      </c>
      <c r="I1933" s="4" t="str">
        <f t="shared" ca="1" si="403"/>
        <v/>
      </c>
      <c r="J1933">
        <f t="shared" ca="1" si="396"/>
        <v>79.178080995719284</v>
      </c>
      <c r="K1933">
        <f t="shared" ca="1" si="394"/>
        <v>126.86661380738708</v>
      </c>
      <c r="L1933">
        <f t="shared" ca="1" si="395"/>
        <v>0.37589505529066958</v>
      </c>
      <c r="M1933">
        <f t="shared" ca="1" si="404"/>
        <v>41.081456545825297</v>
      </c>
      <c r="N1933">
        <f t="shared" ca="1" si="405"/>
        <v>7.7291629341097128</v>
      </c>
      <c r="O1933">
        <f t="shared" ca="1" si="406"/>
        <v>-2.6151348849785316</v>
      </c>
    </row>
    <row r="1934" spans="1:15" x14ac:dyDescent="0.2">
      <c r="A1934">
        <v>1933</v>
      </c>
      <c r="B1934" s="2">
        <f t="shared" si="401"/>
        <v>42111</v>
      </c>
      <c r="C1934">
        <f t="shared" si="397"/>
        <v>2015</v>
      </c>
      <c r="D1934">
        <v>429.86703820008347</v>
      </c>
      <c r="E1934">
        <f t="shared" ca="1" si="398"/>
        <v>423.11063182210074</v>
      </c>
      <c r="F1934">
        <f t="shared" ca="1" si="399"/>
        <v>422.89727162069073</v>
      </c>
      <c r="G1934" t="str">
        <f t="shared" ca="1" si="400"/>
        <v/>
      </c>
      <c r="H1934">
        <f t="shared" ca="1" si="402"/>
        <v>419.6369862609863</v>
      </c>
      <c r="I1934" s="4" t="str">
        <f t="shared" ca="1" si="403"/>
        <v/>
      </c>
      <c r="J1934">
        <f t="shared" ca="1" si="396"/>
        <v>79.178080995719284</v>
      </c>
      <c r="K1934">
        <f t="shared" ca="1" si="394"/>
        <v>126.86661380738708</v>
      </c>
      <c r="L1934">
        <f t="shared" ca="1" si="395"/>
        <v>0.37589505529066958</v>
      </c>
      <c r="M1934">
        <f t="shared" ca="1" si="404"/>
        <v>41.081456545825297</v>
      </c>
      <c r="N1934">
        <f t="shared" ca="1" si="405"/>
        <v>7.7291629341097128</v>
      </c>
      <c r="O1934">
        <f t="shared" ca="1" si="406"/>
        <v>-2.6151348849785316</v>
      </c>
    </row>
    <row r="1935" spans="1:15" x14ac:dyDescent="0.2">
      <c r="A1935">
        <v>1934</v>
      </c>
      <c r="B1935" s="2">
        <f t="shared" si="401"/>
        <v>42112</v>
      </c>
      <c r="C1935">
        <f t="shared" si="397"/>
        <v>2015</v>
      </c>
      <c r="D1935">
        <v>428.35113533730413</v>
      </c>
      <c r="E1935">
        <f t="shared" ca="1" si="398"/>
        <v>423.37265699786087</v>
      </c>
      <c r="F1935">
        <f t="shared" ca="1" si="399"/>
        <v>423.21544189240478</v>
      </c>
      <c r="G1935" t="str">
        <f t="shared" ca="1" si="400"/>
        <v/>
      </c>
      <c r="H1935">
        <f t="shared" ca="1" si="402"/>
        <v>419.6369862609863</v>
      </c>
      <c r="I1935" s="4" t="str">
        <f t="shared" ca="1" si="403"/>
        <v/>
      </c>
      <c r="J1935">
        <f t="shared" ca="1" si="396"/>
        <v>79.178080995719284</v>
      </c>
      <c r="K1935">
        <f t="shared" ca="1" si="394"/>
        <v>126.86661380738708</v>
      </c>
      <c r="L1935">
        <f t="shared" ca="1" si="395"/>
        <v>0.37589505529066958</v>
      </c>
      <c r="M1935">
        <f t="shared" ca="1" si="404"/>
        <v>41.081456545825297</v>
      </c>
      <c r="N1935">
        <f t="shared" ca="1" si="405"/>
        <v>7.7291629341097128</v>
      </c>
      <c r="O1935">
        <f t="shared" ca="1" si="406"/>
        <v>-2.6151348849785316</v>
      </c>
    </row>
    <row r="1936" spans="1:15" x14ac:dyDescent="0.2">
      <c r="A1936">
        <v>1935</v>
      </c>
      <c r="B1936" s="2">
        <f t="shared" si="401"/>
        <v>42113</v>
      </c>
      <c r="C1936">
        <f t="shared" si="397"/>
        <v>2015</v>
      </c>
      <c r="D1936">
        <v>426.29133610642816</v>
      </c>
      <c r="E1936">
        <f t="shared" ca="1" si="398"/>
        <v>423.51859095328916</v>
      </c>
      <c r="F1936">
        <f t="shared" ca="1" si="399"/>
        <v>423.43103058003226</v>
      </c>
      <c r="G1936" t="str">
        <f t="shared" ca="1" si="400"/>
        <v/>
      </c>
      <c r="H1936">
        <f t="shared" ca="1" si="402"/>
        <v>419.6369862609863</v>
      </c>
      <c r="I1936" s="4" t="str">
        <f t="shared" ca="1" si="403"/>
        <v/>
      </c>
      <c r="J1936">
        <f t="shared" ca="1" si="396"/>
        <v>79.178080995719284</v>
      </c>
      <c r="K1936">
        <f t="shared" ca="1" si="394"/>
        <v>126.86661380738708</v>
      </c>
      <c r="L1936">
        <f t="shared" ca="1" si="395"/>
        <v>0.37589505529066958</v>
      </c>
      <c r="M1936">
        <f t="shared" ca="1" si="404"/>
        <v>41.081456545825297</v>
      </c>
      <c r="N1936">
        <f t="shared" ca="1" si="405"/>
        <v>7.7291629341097128</v>
      </c>
      <c r="O1936">
        <f t="shared" ca="1" si="406"/>
        <v>-2.6151348849785316</v>
      </c>
    </row>
    <row r="1937" spans="1:15" x14ac:dyDescent="0.2">
      <c r="A1937">
        <v>1936</v>
      </c>
      <c r="B1937" s="2">
        <f t="shared" si="401"/>
        <v>42114</v>
      </c>
      <c r="C1937">
        <f t="shared" si="397"/>
        <v>2015</v>
      </c>
      <c r="D1937">
        <v>422.61759929211439</v>
      </c>
      <c r="E1937">
        <f t="shared" ca="1" si="398"/>
        <v>423.47354137023046</v>
      </c>
      <c r="F1937">
        <f t="shared" ca="1" si="399"/>
        <v>423.50057112006573</v>
      </c>
      <c r="G1937" t="str">
        <f t="shared" ca="1" si="400"/>
        <v>SELL</v>
      </c>
      <c r="H1937">
        <f t="shared" ca="1" si="402"/>
        <v>422.61759929211439</v>
      </c>
      <c r="I1937" s="4">
        <f t="shared" ca="1" si="403"/>
        <v>-7.1028368058918987E-3</v>
      </c>
      <c r="J1937">
        <f t="shared" ca="1" si="396"/>
        <v>78.615692007803005</v>
      </c>
      <c r="K1937">
        <f t="shared" ca="1" si="394"/>
        <v>126.86661380738708</v>
      </c>
      <c r="L1937">
        <f t="shared" ca="1" si="395"/>
        <v>0.3803279708626901</v>
      </c>
      <c r="M1937">
        <f t="shared" ca="1" si="404"/>
        <v>40.497866782638624</v>
      </c>
      <c r="N1937">
        <f t="shared" ca="1" si="405"/>
        <v>7.5644659852083231</v>
      </c>
      <c r="O1937">
        <f t="shared" ca="1" si="406"/>
        <v>-2.5408353797249421</v>
      </c>
    </row>
    <row r="1938" spans="1:15" x14ac:dyDescent="0.2">
      <c r="A1938">
        <v>1937</v>
      </c>
      <c r="B1938" s="2">
        <f t="shared" si="401"/>
        <v>42115</v>
      </c>
      <c r="C1938">
        <f t="shared" si="397"/>
        <v>2015</v>
      </c>
      <c r="D1938">
        <v>411.84310867049743</v>
      </c>
      <c r="E1938">
        <f t="shared" ca="1" si="398"/>
        <v>422.89201973524376</v>
      </c>
      <c r="F1938">
        <f t="shared" ca="1" si="399"/>
        <v>423.24093271623582</v>
      </c>
      <c r="G1938" t="str">
        <f t="shared" ca="1" si="400"/>
        <v/>
      </c>
      <c r="H1938">
        <f t="shared" ca="1" si="402"/>
        <v>422.61759929211439</v>
      </c>
      <c r="I1938" s="4" t="str">
        <f t="shared" ca="1" si="403"/>
        <v/>
      </c>
      <c r="J1938">
        <f t="shared" ca="1" si="396"/>
        <v>78.615692007803005</v>
      </c>
      <c r="K1938">
        <f t="shared" ca="1" si="394"/>
        <v>126.86661380738708</v>
      </c>
      <c r="L1938">
        <f t="shared" ca="1" si="395"/>
        <v>0.3803279708626901</v>
      </c>
      <c r="M1938">
        <f t="shared" ca="1" si="404"/>
        <v>40.497866782638624</v>
      </c>
      <c r="N1938">
        <f t="shared" ca="1" si="405"/>
        <v>7.5644659852083231</v>
      </c>
      <c r="O1938">
        <f t="shared" ca="1" si="406"/>
        <v>-2.5408353797249421</v>
      </c>
    </row>
    <row r="1939" spans="1:15" x14ac:dyDescent="0.2">
      <c r="A1939">
        <v>1938</v>
      </c>
      <c r="B1939" s="2">
        <f t="shared" si="401"/>
        <v>42116</v>
      </c>
      <c r="C1939">
        <f t="shared" si="397"/>
        <v>2015</v>
      </c>
      <c r="D1939">
        <v>414.92010490726813</v>
      </c>
      <c r="E1939">
        <f t="shared" ca="1" si="398"/>
        <v>422.49342399384506</v>
      </c>
      <c r="F1939">
        <f t="shared" ca="1" si="399"/>
        <v>422.73258143868429</v>
      </c>
      <c r="G1939" t="str">
        <f t="shared" ca="1" si="400"/>
        <v/>
      </c>
      <c r="H1939">
        <f t="shared" ca="1" si="402"/>
        <v>422.61759929211439</v>
      </c>
      <c r="I1939" s="4" t="str">
        <f t="shared" ca="1" si="403"/>
        <v/>
      </c>
      <c r="J1939">
        <f t="shared" ca="1" si="396"/>
        <v>78.615692007803005</v>
      </c>
      <c r="K1939">
        <f t="shared" ca="1" si="394"/>
        <v>126.86661380738708</v>
      </c>
      <c r="L1939">
        <f t="shared" ca="1" si="395"/>
        <v>0.3803279708626901</v>
      </c>
      <c r="M1939">
        <f t="shared" ca="1" si="404"/>
        <v>40.497866782638624</v>
      </c>
      <c r="N1939">
        <f t="shared" ca="1" si="405"/>
        <v>7.5644659852083231</v>
      </c>
      <c r="O1939">
        <f t="shared" ca="1" si="406"/>
        <v>-2.5408353797249421</v>
      </c>
    </row>
    <row r="1940" spans="1:15" x14ac:dyDescent="0.2">
      <c r="A1940">
        <v>1939</v>
      </c>
      <c r="B1940" s="2">
        <f t="shared" si="401"/>
        <v>42117</v>
      </c>
      <c r="C1940">
        <f t="shared" si="397"/>
        <v>2015</v>
      </c>
      <c r="D1940">
        <v>419.597624715395</v>
      </c>
      <c r="E1940">
        <f t="shared" ca="1" si="398"/>
        <v>422.34863402992261</v>
      </c>
      <c r="F1940">
        <f t="shared" ca="1" si="399"/>
        <v>422.43550800827609</v>
      </c>
      <c r="G1940" t="str">
        <f t="shared" ca="1" si="400"/>
        <v/>
      </c>
      <c r="H1940">
        <f t="shared" ca="1" si="402"/>
        <v>422.61759929211439</v>
      </c>
      <c r="I1940" s="4" t="str">
        <f t="shared" ca="1" si="403"/>
        <v/>
      </c>
      <c r="J1940">
        <f t="shared" ca="1" si="396"/>
        <v>78.615692007803005</v>
      </c>
      <c r="K1940">
        <f t="shared" ca="1" si="394"/>
        <v>126.86661380738708</v>
      </c>
      <c r="L1940">
        <f t="shared" ca="1" si="395"/>
        <v>0.3803279708626901</v>
      </c>
      <c r="M1940">
        <f t="shared" ca="1" si="404"/>
        <v>40.497866782638624</v>
      </c>
      <c r="N1940">
        <f t="shared" ca="1" si="405"/>
        <v>7.5644659852083231</v>
      </c>
      <c r="O1940">
        <f t="shared" ca="1" si="406"/>
        <v>-2.5408353797249421</v>
      </c>
    </row>
    <row r="1941" spans="1:15" x14ac:dyDescent="0.2">
      <c r="A1941">
        <v>1940</v>
      </c>
      <c r="B1941" s="2">
        <f t="shared" si="401"/>
        <v>42118</v>
      </c>
      <c r="C1941">
        <f t="shared" si="397"/>
        <v>2015</v>
      </c>
      <c r="D1941">
        <v>420.15092001972641</v>
      </c>
      <c r="E1941">
        <f t="shared" ca="1" si="398"/>
        <v>422.23874832941283</v>
      </c>
      <c r="F1941">
        <f t="shared" ca="1" si="399"/>
        <v>422.30467974971862</v>
      </c>
      <c r="G1941" t="str">
        <f t="shared" ca="1" si="400"/>
        <v/>
      </c>
      <c r="H1941">
        <f t="shared" ca="1" si="402"/>
        <v>422.61759929211439</v>
      </c>
      <c r="I1941" s="4" t="str">
        <f t="shared" ca="1" si="403"/>
        <v/>
      </c>
      <c r="J1941">
        <f t="shared" ca="1" si="396"/>
        <v>78.615692007803005</v>
      </c>
      <c r="K1941">
        <f t="shared" ca="1" si="394"/>
        <v>126.86661380738708</v>
      </c>
      <c r="L1941">
        <f t="shared" ca="1" si="395"/>
        <v>0.3803279708626901</v>
      </c>
      <c r="M1941">
        <f t="shared" ca="1" si="404"/>
        <v>40.497866782638624</v>
      </c>
      <c r="N1941">
        <f t="shared" ca="1" si="405"/>
        <v>7.5644659852083231</v>
      </c>
      <c r="O1941">
        <f t="shared" ca="1" si="406"/>
        <v>-2.5408353797249421</v>
      </c>
    </row>
    <row r="1942" spans="1:15" x14ac:dyDescent="0.2">
      <c r="A1942">
        <v>1941</v>
      </c>
      <c r="B1942" s="2">
        <f t="shared" si="401"/>
        <v>42119</v>
      </c>
      <c r="C1942">
        <f t="shared" si="397"/>
        <v>2015</v>
      </c>
      <c r="D1942">
        <v>422.05772854491096</v>
      </c>
      <c r="E1942">
        <f t="shared" ca="1" si="398"/>
        <v>422.22969734018773</v>
      </c>
      <c r="F1942">
        <f t="shared" ca="1" si="399"/>
        <v>422.23512793372277</v>
      </c>
      <c r="G1942" t="str">
        <f t="shared" ca="1" si="400"/>
        <v/>
      </c>
      <c r="H1942">
        <f t="shared" ca="1" si="402"/>
        <v>422.61759929211439</v>
      </c>
      <c r="I1942" s="4" t="str">
        <f t="shared" ca="1" si="403"/>
        <v/>
      </c>
      <c r="J1942">
        <f t="shared" ca="1" si="396"/>
        <v>78.615692007803005</v>
      </c>
      <c r="K1942">
        <f t="shared" ca="1" si="394"/>
        <v>126.86661380738708</v>
      </c>
      <c r="L1942">
        <f t="shared" ca="1" si="395"/>
        <v>0.3803279708626901</v>
      </c>
      <c r="M1942">
        <f t="shared" ca="1" si="404"/>
        <v>40.497866782638624</v>
      </c>
      <c r="N1942">
        <f t="shared" ca="1" si="405"/>
        <v>7.5644659852083231</v>
      </c>
      <c r="O1942">
        <f t="shared" ca="1" si="406"/>
        <v>-2.5408353797249421</v>
      </c>
    </row>
    <row r="1943" spans="1:15" x14ac:dyDescent="0.2">
      <c r="A1943">
        <v>1942</v>
      </c>
      <c r="B1943" s="2">
        <f t="shared" si="401"/>
        <v>42120</v>
      </c>
      <c r="C1943">
        <f t="shared" si="397"/>
        <v>2015</v>
      </c>
      <c r="D1943">
        <v>423.41738917706806</v>
      </c>
      <c r="E1943">
        <f t="shared" ca="1" si="398"/>
        <v>422.28908193203176</v>
      </c>
      <c r="F1943">
        <f t="shared" ca="1" si="399"/>
        <v>422.25345117692535</v>
      </c>
      <c r="G1943" t="str">
        <f t="shared" ca="1" si="400"/>
        <v>BUY</v>
      </c>
      <c r="H1943">
        <f t="shared" ca="1" si="402"/>
        <v>423.41738917706806</v>
      </c>
      <c r="I1943" s="4">
        <f t="shared" ca="1" si="403"/>
        <v>1.8924670583840295E-3</v>
      </c>
      <c r="J1943">
        <f t="shared" ca="1" si="396"/>
        <v>78.764469615199829</v>
      </c>
      <c r="K1943">
        <f t="shared" ca="1" si="394"/>
        <v>126.86661380738708</v>
      </c>
      <c r="L1943">
        <f t="shared" ca="1" si="395"/>
        <v>0.37915526196054583</v>
      </c>
      <c r="M1943">
        <f t="shared" ca="1" si="404"/>
        <v>40.651148540280566</v>
      </c>
      <c r="N1943">
        <f t="shared" ca="1" si="405"/>
        <v>7.6074124932821432</v>
      </c>
      <c r="O1943">
        <f t="shared" ca="1" si="406"/>
        <v>-2.5600691687525665</v>
      </c>
    </row>
    <row r="1944" spans="1:15" x14ac:dyDescent="0.2">
      <c r="A1944">
        <v>1943</v>
      </c>
      <c r="B1944" s="2">
        <f t="shared" si="401"/>
        <v>42121</v>
      </c>
      <c r="C1944">
        <f t="shared" si="397"/>
        <v>2015</v>
      </c>
      <c r="D1944">
        <v>421.38603867585999</v>
      </c>
      <c r="E1944">
        <f t="shared" ca="1" si="398"/>
        <v>422.2439297692232</v>
      </c>
      <c r="F1944">
        <f t="shared" ca="1" si="399"/>
        <v>422.27102106690836</v>
      </c>
      <c r="G1944" t="str">
        <f t="shared" ca="1" si="400"/>
        <v>SELL</v>
      </c>
      <c r="H1944">
        <f t="shared" ca="1" si="402"/>
        <v>421.38603867585999</v>
      </c>
      <c r="I1944" s="4">
        <f t="shared" ca="1" si="403"/>
        <v>4.7975131705291878E-3</v>
      </c>
      <c r="J1944">
        <f t="shared" ca="1" si="396"/>
        <v>79.142343195548492</v>
      </c>
      <c r="K1944">
        <f t="shared" ca="1" si="394"/>
        <v>126.86661380738708</v>
      </c>
      <c r="L1944">
        <f t="shared" ca="1" si="395"/>
        <v>0.37617675115294791</v>
      </c>
      <c r="M1944">
        <f t="shared" ca="1" si="404"/>
        <v>41.041197381318838</v>
      </c>
      <c r="N1944">
        <f t="shared" ca="1" si="405"/>
        <v>7.7169024781726518</v>
      </c>
      <c r="O1944">
        <f t="shared" ca="1" si="406"/>
        <v>-2.6091970309707908</v>
      </c>
    </row>
    <row r="1945" spans="1:15" x14ac:dyDescent="0.2">
      <c r="A1945">
        <v>1944</v>
      </c>
      <c r="B1945" s="2">
        <f t="shared" si="401"/>
        <v>42122</v>
      </c>
      <c r="C1945">
        <f t="shared" si="397"/>
        <v>2015</v>
      </c>
      <c r="D1945">
        <v>421.06353269727947</v>
      </c>
      <c r="E1945">
        <f t="shared" ca="1" si="398"/>
        <v>422.18490991562601</v>
      </c>
      <c r="F1945">
        <f t="shared" ca="1" si="399"/>
        <v>422.22032182778435</v>
      </c>
      <c r="G1945" t="str">
        <f t="shared" ca="1" si="400"/>
        <v/>
      </c>
      <c r="H1945">
        <f t="shared" ca="1" si="402"/>
        <v>421.38603867585999</v>
      </c>
      <c r="I1945" s="4" t="str">
        <f t="shared" ca="1" si="403"/>
        <v/>
      </c>
      <c r="J1945">
        <f t="shared" ca="1" si="396"/>
        <v>79.142343195548492</v>
      </c>
      <c r="K1945">
        <f t="shared" ca="1" si="394"/>
        <v>126.86661380738708</v>
      </c>
      <c r="L1945">
        <f t="shared" ca="1" si="395"/>
        <v>0.37617675115294791</v>
      </c>
      <c r="M1945">
        <f t="shared" ca="1" si="404"/>
        <v>41.041197381318838</v>
      </c>
      <c r="N1945">
        <f t="shared" ca="1" si="405"/>
        <v>7.7169024781726518</v>
      </c>
      <c r="O1945">
        <f t="shared" ca="1" si="406"/>
        <v>-2.6091970309707908</v>
      </c>
    </row>
    <row r="1946" spans="1:15" x14ac:dyDescent="0.2">
      <c r="A1946">
        <v>1945</v>
      </c>
      <c r="B1946" s="2">
        <f t="shared" si="401"/>
        <v>42123</v>
      </c>
      <c r="C1946">
        <f t="shared" si="397"/>
        <v>2015</v>
      </c>
      <c r="D1946">
        <v>427.29142759341102</v>
      </c>
      <c r="E1946">
        <f t="shared" ca="1" si="398"/>
        <v>422.44023579951528</v>
      </c>
      <c r="F1946">
        <f t="shared" ca="1" si="399"/>
        <v>422.28704026918172</v>
      </c>
      <c r="G1946" t="str">
        <f t="shared" ca="1" si="400"/>
        <v>BUY</v>
      </c>
      <c r="H1946">
        <f t="shared" ca="1" si="402"/>
        <v>427.29142759341102</v>
      </c>
      <c r="I1946" s="4">
        <f t="shared" ca="1" si="403"/>
        <v>1.4014201647752231E-2</v>
      </c>
      <c r="J1946">
        <f t="shared" ca="1" si="396"/>
        <v>80.251459951966524</v>
      </c>
      <c r="K1946">
        <f t="shared" ca="1" si="394"/>
        <v>126.86661380738708</v>
      </c>
      <c r="L1946">
        <f t="shared" ca="1" si="395"/>
        <v>0.36743436635104931</v>
      </c>
      <c r="M1946">
        <f t="shared" ca="1" si="404"/>
        <v>42.191516613252844</v>
      </c>
      <c r="N1946">
        <f t="shared" ca="1" si="405"/>
        <v>8.0413411604481038</v>
      </c>
      <c r="O1946">
        <f t="shared" ca="1" si="406"/>
        <v>-2.7554602842937554</v>
      </c>
    </row>
    <row r="1947" spans="1:15" x14ac:dyDescent="0.2">
      <c r="A1947">
        <v>1946</v>
      </c>
      <c r="B1947" s="2">
        <f t="shared" si="401"/>
        <v>42124</v>
      </c>
      <c r="C1947">
        <f t="shared" si="397"/>
        <v>2015</v>
      </c>
      <c r="D1947">
        <v>428.88849510664318</v>
      </c>
      <c r="E1947">
        <f t="shared" ca="1" si="398"/>
        <v>422.76264876487164</v>
      </c>
      <c r="F1947">
        <f t="shared" ca="1" si="399"/>
        <v>422.5692009856578</v>
      </c>
      <c r="G1947" t="str">
        <f t="shared" ca="1" si="400"/>
        <v/>
      </c>
      <c r="H1947">
        <f t="shared" ca="1" si="402"/>
        <v>427.29142759341102</v>
      </c>
      <c r="I1947" s="4" t="str">
        <f t="shared" ca="1" si="403"/>
        <v/>
      </c>
      <c r="J1947">
        <f t="shared" ca="1" si="396"/>
        <v>80.251459951966524</v>
      </c>
      <c r="K1947">
        <f t="shared" ca="1" si="394"/>
        <v>126.86661380738708</v>
      </c>
      <c r="L1947">
        <f t="shared" ca="1" si="395"/>
        <v>0.36743436635104931</v>
      </c>
      <c r="M1947">
        <f t="shared" ca="1" si="404"/>
        <v>42.191516613252844</v>
      </c>
      <c r="N1947">
        <f t="shared" ca="1" si="405"/>
        <v>8.0413411604481038</v>
      </c>
      <c r="O1947">
        <f t="shared" ca="1" si="406"/>
        <v>-2.7554602842937554</v>
      </c>
    </row>
    <row r="1948" spans="1:15" x14ac:dyDescent="0.2">
      <c r="A1948">
        <v>1947</v>
      </c>
      <c r="B1948" s="2">
        <f t="shared" si="401"/>
        <v>42125</v>
      </c>
      <c r="C1948">
        <f t="shared" si="397"/>
        <v>2015</v>
      </c>
      <c r="D1948">
        <v>430.03288988781361</v>
      </c>
      <c r="E1948">
        <f t="shared" ca="1" si="398"/>
        <v>423.12616082101874</v>
      </c>
      <c r="F1948">
        <f t="shared" ca="1" si="399"/>
        <v>422.90805358733053</v>
      </c>
      <c r="G1948" t="str">
        <f t="shared" ca="1" si="400"/>
        <v/>
      </c>
      <c r="H1948">
        <f t="shared" ca="1" si="402"/>
        <v>427.29142759341102</v>
      </c>
      <c r="I1948" s="4" t="str">
        <f t="shared" ca="1" si="403"/>
        <v/>
      </c>
      <c r="J1948">
        <f t="shared" ca="1" si="396"/>
        <v>80.251459951966524</v>
      </c>
      <c r="K1948">
        <f t="shared" ref="K1948:K2011" ca="1" si="407">MAX(K1947,J1948)</f>
        <v>126.86661380738708</v>
      </c>
      <c r="L1948">
        <f t="shared" ref="L1948:L2011" ca="1" si="408">1-J1948/K1948</f>
        <v>0.36743436635104931</v>
      </c>
      <c r="M1948">
        <f t="shared" ca="1" si="404"/>
        <v>42.191516613252844</v>
      </c>
      <c r="N1948">
        <f t="shared" ca="1" si="405"/>
        <v>8.0413411604481038</v>
      </c>
      <c r="O1948">
        <f t="shared" ca="1" si="406"/>
        <v>-2.7554602842937554</v>
      </c>
    </row>
    <row r="1949" spans="1:15" x14ac:dyDescent="0.2">
      <c r="A1949">
        <v>1948</v>
      </c>
      <c r="B1949" s="2">
        <f t="shared" si="401"/>
        <v>42126</v>
      </c>
      <c r="C1949">
        <f t="shared" si="397"/>
        <v>2015</v>
      </c>
      <c r="D1949">
        <v>427.3032428890881</v>
      </c>
      <c r="E1949">
        <f t="shared" ca="1" si="398"/>
        <v>423.33501492442218</v>
      </c>
      <c r="F1949">
        <f t="shared" ca="1" si="399"/>
        <v>423.20970246238011</v>
      </c>
      <c r="G1949" t="str">
        <f t="shared" ca="1" si="400"/>
        <v/>
      </c>
      <c r="H1949">
        <f t="shared" ca="1" si="402"/>
        <v>427.29142759341102</v>
      </c>
      <c r="I1949" s="4" t="str">
        <f t="shared" ca="1" si="403"/>
        <v/>
      </c>
      <c r="J1949">
        <f t="shared" ref="J1949:J2012" ca="1" si="409">IF(I1949&lt;&gt;"",J1948*(1+I1949),J1948)</f>
        <v>80.251459951966524</v>
      </c>
      <c r="K1949">
        <f t="shared" ca="1" si="407"/>
        <v>126.86661380738708</v>
      </c>
      <c r="L1949">
        <f t="shared" ca="1" si="408"/>
        <v>0.36743436635104931</v>
      </c>
      <c r="M1949">
        <f t="shared" ca="1" si="404"/>
        <v>42.191516613252844</v>
      </c>
      <c r="N1949">
        <f t="shared" ca="1" si="405"/>
        <v>8.0413411604481038</v>
      </c>
      <c r="O1949">
        <f t="shared" ca="1" si="406"/>
        <v>-2.7554602842937554</v>
      </c>
    </row>
    <row r="1950" spans="1:15" x14ac:dyDescent="0.2">
      <c r="A1950">
        <v>1949</v>
      </c>
      <c r="B1950" s="2">
        <f t="shared" si="401"/>
        <v>42127</v>
      </c>
      <c r="C1950">
        <f t="shared" si="397"/>
        <v>2015</v>
      </c>
      <c r="D1950">
        <v>427.11786102225773</v>
      </c>
      <c r="E1950">
        <f t="shared" ca="1" si="398"/>
        <v>423.52415722931391</v>
      </c>
      <c r="F1950">
        <f t="shared" ca="1" si="399"/>
        <v>423.41067184637882</v>
      </c>
      <c r="G1950" t="str">
        <f t="shared" ca="1" si="400"/>
        <v/>
      </c>
      <c r="H1950">
        <f t="shared" ca="1" si="402"/>
        <v>427.29142759341102</v>
      </c>
      <c r="I1950" s="4" t="str">
        <f t="shared" ca="1" si="403"/>
        <v/>
      </c>
      <c r="J1950">
        <f t="shared" ca="1" si="409"/>
        <v>80.251459951966524</v>
      </c>
      <c r="K1950">
        <f t="shared" ca="1" si="407"/>
        <v>126.86661380738708</v>
      </c>
      <c r="L1950">
        <f t="shared" ca="1" si="408"/>
        <v>0.36743436635104931</v>
      </c>
      <c r="M1950">
        <f t="shared" ca="1" si="404"/>
        <v>42.191516613252844</v>
      </c>
      <c r="N1950">
        <f t="shared" ca="1" si="405"/>
        <v>8.0413411604481038</v>
      </c>
      <c r="O1950">
        <f t="shared" ca="1" si="406"/>
        <v>-2.7554602842937554</v>
      </c>
    </row>
    <row r="1951" spans="1:15" x14ac:dyDescent="0.2">
      <c r="A1951">
        <v>1950</v>
      </c>
      <c r="B1951" s="2">
        <f t="shared" si="401"/>
        <v>42128</v>
      </c>
      <c r="C1951">
        <f t="shared" si="397"/>
        <v>2015</v>
      </c>
      <c r="D1951">
        <v>436.77281435545973</v>
      </c>
      <c r="E1951">
        <f t="shared" ca="1" si="398"/>
        <v>424.18659008562116</v>
      </c>
      <c r="F1951">
        <f t="shared" ca="1" si="399"/>
        <v>423.78913037183679</v>
      </c>
      <c r="G1951" t="str">
        <f t="shared" ca="1" si="400"/>
        <v/>
      </c>
      <c r="H1951">
        <f t="shared" ca="1" si="402"/>
        <v>427.29142759341102</v>
      </c>
      <c r="I1951" s="4" t="str">
        <f t="shared" ca="1" si="403"/>
        <v/>
      </c>
      <c r="J1951">
        <f t="shared" ca="1" si="409"/>
        <v>80.251459951966524</v>
      </c>
      <c r="K1951">
        <f t="shared" ca="1" si="407"/>
        <v>126.86661380738708</v>
      </c>
      <c r="L1951">
        <f t="shared" ca="1" si="408"/>
        <v>0.36743436635104931</v>
      </c>
      <c r="M1951">
        <f t="shared" ca="1" si="404"/>
        <v>42.191516613252844</v>
      </c>
      <c r="N1951">
        <f t="shared" ca="1" si="405"/>
        <v>8.0413411604481038</v>
      </c>
      <c r="O1951">
        <f t="shared" ca="1" si="406"/>
        <v>-2.7554602842937554</v>
      </c>
    </row>
    <row r="1952" spans="1:15" x14ac:dyDescent="0.2">
      <c r="A1952">
        <v>1951</v>
      </c>
      <c r="B1952" s="2">
        <f t="shared" si="401"/>
        <v>42129</v>
      </c>
      <c r="C1952">
        <f t="shared" si="397"/>
        <v>2015</v>
      </c>
      <c r="D1952">
        <v>440.01413231859817</v>
      </c>
      <c r="E1952">
        <f t="shared" ca="1" si="398"/>
        <v>424.97796719727</v>
      </c>
      <c r="F1952">
        <f t="shared" ca="1" si="399"/>
        <v>424.50314093028072</v>
      </c>
      <c r="G1952" t="str">
        <f t="shared" ca="1" si="400"/>
        <v/>
      </c>
      <c r="H1952">
        <f t="shared" ca="1" si="402"/>
        <v>427.29142759341102</v>
      </c>
      <c r="I1952" s="4" t="str">
        <f t="shared" ca="1" si="403"/>
        <v/>
      </c>
      <c r="J1952">
        <f t="shared" ca="1" si="409"/>
        <v>80.251459951966524</v>
      </c>
      <c r="K1952">
        <f t="shared" ca="1" si="407"/>
        <v>126.86661380738708</v>
      </c>
      <c r="L1952">
        <f t="shared" ca="1" si="408"/>
        <v>0.36743436635104931</v>
      </c>
      <c r="M1952">
        <f t="shared" ca="1" si="404"/>
        <v>42.191516613252844</v>
      </c>
      <c r="N1952">
        <f t="shared" ca="1" si="405"/>
        <v>8.0413411604481038</v>
      </c>
      <c r="O1952">
        <f t="shared" ca="1" si="406"/>
        <v>-2.7554602842937554</v>
      </c>
    </row>
    <row r="1953" spans="1:15" x14ac:dyDescent="0.2">
      <c r="A1953">
        <v>1952</v>
      </c>
      <c r="B1953" s="2">
        <f t="shared" si="401"/>
        <v>42130</v>
      </c>
      <c r="C1953">
        <f t="shared" si="397"/>
        <v>2015</v>
      </c>
      <c r="D1953">
        <v>448.62118971795462</v>
      </c>
      <c r="E1953">
        <f t="shared" ca="1" si="398"/>
        <v>426.16012832330426</v>
      </c>
      <c r="F1953">
        <f t="shared" ca="1" si="399"/>
        <v>425.45083164768369</v>
      </c>
      <c r="G1953" t="str">
        <f t="shared" ca="1" si="400"/>
        <v/>
      </c>
      <c r="H1953">
        <f t="shared" ca="1" si="402"/>
        <v>427.29142759341102</v>
      </c>
      <c r="I1953" s="4" t="str">
        <f t="shared" ca="1" si="403"/>
        <v/>
      </c>
      <c r="J1953">
        <f t="shared" ca="1" si="409"/>
        <v>80.251459951966524</v>
      </c>
      <c r="K1953">
        <f t="shared" ca="1" si="407"/>
        <v>126.86661380738708</v>
      </c>
      <c r="L1953">
        <f t="shared" ca="1" si="408"/>
        <v>0.36743436635104931</v>
      </c>
      <c r="M1953">
        <f t="shared" ca="1" si="404"/>
        <v>42.191516613252844</v>
      </c>
      <c r="N1953">
        <f t="shared" ca="1" si="405"/>
        <v>8.0413411604481038</v>
      </c>
      <c r="O1953">
        <f t="shared" ca="1" si="406"/>
        <v>-2.7554602842937554</v>
      </c>
    </row>
    <row r="1954" spans="1:15" x14ac:dyDescent="0.2">
      <c r="A1954">
        <v>1953</v>
      </c>
      <c r="B1954" s="2">
        <f t="shared" si="401"/>
        <v>42131</v>
      </c>
      <c r="C1954">
        <f t="shared" si="397"/>
        <v>2015</v>
      </c>
      <c r="D1954">
        <v>450.81672823521188</v>
      </c>
      <c r="E1954">
        <f t="shared" ca="1" si="398"/>
        <v>427.39295831889967</v>
      </c>
      <c r="F1954">
        <f t="shared" ca="1" si="399"/>
        <v>426.6532603215424</v>
      </c>
      <c r="G1954" t="str">
        <f t="shared" ca="1" si="400"/>
        <v/>
      </c>
      <c r="H1954">
        <f t="shared" ca="1" si="402"/>
        <v>427.29142759341102</v>
      </c>
      <c r="I1954" s="4" t="str">
        <f t="shared" ca="1" si="403"/>
        <v/>
      </c>
      <c r="J1954">
        <f t="shared" ca="1" si="409"/>
        <v>80.251459951966524</v>
      </c>
      <c r="K1954">
        <f t="shared" ca="1" si="407"/>
        <v>126.86661380738708</v>
      </c>
      <c r="L1954">
        <f t="shared" ca="1" si="408"/>
        <v>0.36743436635104931</v>
      </c>
      <c r="M1954">
        <f t="shared" ca="1" si="404"/>
        <v>42.191516613252844</v>
      </c>
      <c r="N1954">
        <f t="shared" ca="1" si="405"/>
        <v>8.0413411604481038</v>
      </c>
      <c r="O1954">
        <f t="shared" ca="1" si="406"/>
        <v>-2.7554602842937554</v>
      </c>
    </row>
    <row r="1955" spans="1:15" x14ac:dyDescent="0.2">
      <c r="A1955">
        <v>1954</v>
      </c>
      <c r="B1955" s="2">
        <f t="shared" si="401"/>
        <v>42132</v>
      </c>
      <c r="C1955">
        <f t="shared" si="397"/>
        <v>2015</v>
      </c>
      <c r="D1955">
        <v>451.13390170868882</v>
      </c>
      <c r="E1955">
        <f t="shared" ca="1" si="398"/>
        <v>428.58000548838908</v>
      </c>
      <c r="F1955">
        <f t="shared" ca="1" si="399"/>
        <v>427.86777718669543</v>
      </c>
      <c r="G1955" t="str">
        <f t="shared" ca="1" si="400"/>
        <v/>
      </c>
      <c r="H1955">
        <f t="shared" ca="1" si="402"/>
        <v>427.29142759341102</v>
      </c>
      <c r="I1955" s="4" t="str">
        <f t="shared" ca="1" si="403"/>
        <v/>
      </c>
      <c r="J1955">
        <f t="shared" ca="1" si="409"/>
        <v>80.251459951966524</v>
      </c>
      <c r="K1955">
        <f t="shared" ca="1" si="407"/>
        <v>126.86661380738708</v>
      </c>
      <c r="L1955">
        <f t="shared" ca="1" si="408"/>
        <v>0.36743436635104931</v>
      </c>
      <c r="M1955">
        <f t="shared" ca="1" si="404"/>
        <v>42.191516613252844</v>
      </c>
      <c r="N1955">
        <f t="shared" ca="1" si="405"/>
        <v>8.0413411604481038</v>
      </c>
      <c r="O1955">
        <f t="shared" ca="1" si="406"/>
        <v>-2.7554602842937554</v>
      </c>
    </row>
    <row r="1956" spans="1:15" x14ac:dyDescent="0.2">
      <c r="A1956">
        <v>1955</v>
      </c>
      <c r="B1956" s="2">
        <f t="shared" si="401"/>
        <v>42133</v>
      </c>
      <c r="C1956">
        <f t="shared" si="397"/>
        <v>2015</v>
      </c>
      <c r="D1956">
        <v>448.32779856795793</v>
      </c>
      <c r="E1956">
        <f t="shared" ca="1" si="398"/>
        <v>429.5673951423675</v>
      </c>
      <c r="F1956">
        <f t="shared" ca="1" si="399"/>
        <v>428.9749613499805</v>
      </c>
      <c r="G1956" t="str">
        <f t="shared" ca="1" si="400"/>
        <v/>
      </c>
      <c r="H1956">
        <f t="shared" ca="1" si="402"/>
        <v>427.29142759341102</v>
      </c>
      <c r="I1956" s="4" t="str">
        <f t="shared" ca="1" si="403"/>
        <v/>
      </c>
      <c r="J1956">
        <f t="shared" ca="1" si="409"/>
        <v>80.251459951966524</v>
      </c>
      <c r="K1956">
        <f t="shared" ca="1" si="407"/>
        <v>126.86661380738708</v>
      </c>
      <c r="L1956">
        <f t="shared" ca="1" si="408"/>
        <v>0.36743436635104931</v>
      </c>
      <c r="M1956">
        <f t="shared" ca="1" si="404"/>
        <v>42.191516613252844</v>
      </c>
      <c r="N1956">
        <f t="shared" ca="1" si="405"/>
        <v>8.0413411604481038</v>
      </c>
      <c r="O1956">
        <f t="shared" ca="1" si="406"/>
        <v>-2.7554602842937554</v>
      </c>
    </row>
    <row r="1957" spans="1:15" x14ac:dyDescent="0.2">
      <c r="A1957">
        <v>1956</v>
      </c>
      <c r="B1957" s="2">
        <f t="shared" si="401"/>
        <v>42134</v>
      </c>
      <c r="C1957">
        <f t="shared" si="397"/>
        <v>2015</v>
      </c>
      <c r="D1957">
        <v>453.3643994627007</v>
      </c>
      <c r="E1957">
        <f t="shared" ca="1" si="398"/>
        <v>430.75724535838418</v>
      </c>
      <c r="F1957">
        <f t="shared" ca="1" si="399"/>
        <v>430.04333522877414</v>
      </c>
      <c r="G1957" t="str">
        <f t="shared" ca="1" si="400"/>
        <v/>
      </c>
      <c r="H1957">
        <f t="shared" ca="1" si="402"/>
        <v>427.29142759341102</v>
      </c>
      <c r="I1957" s="4" t="str">
        <f t="shared" ca="1" si="403"/>
        <v/>
      </c>
      <c r="J1957">
        <f t="shared" ca="1" si="409"/>
        <v>80.251459951966524</v>
      </c>
      <c r="K1957">
        <f t="shared" ca="1" si="407"/>
        <v>126.86661380738708</v>
      </c>
      <c r="L1957">
        <f t="shared" ca="1" si="408"/>
        <v>0.36743436635104931</v>
      </c>
      <c r="M1957">
        <f t="shared" ca="1" si="404"/>
        <v>42.191516613252844</v>
      </c>
      <c r="N1957">
        <f t="shared" ca="1" si="405"/>
        <v>8.0413411604481038</v>
      </c>
      <c r="O1957">
        <f t="shared" ca="1" si="406"/>
        <v>-2.7554602842937554</v>
      </c>
    </row>
    <row r="1958" spans="1:15" x14ac:dyDescent="0.2">
      <c r="A1958">
        <v>1957</v>
      </c>
      <c r="B1958" s="2">
        <f t="shared" si="401"/>
        <v>42135</v>
      </c>
      <c r="C1958">
        <f t="shared" si="397"/>
        <v>2015</v>
      </c>
      <c r="D1958">
        <v>453.59571802256335</v>
      </c>
      <c r="E1958">
        <f t="shared" ca="1" si="398"/>
        <v>431.89916899159317</v>
      </c>
      <c r="F1958">
        <f t="shared" ca="1" si="399"/>
        <v>431.21401481166771</v>
      </c>
      <c r="G1958" t="str">
        <f t="shared" ca="1" si="400"/>
        <v/>
      </c>
      <c r="H1958">
        <f t="shared" ca="1" si="402"/>
        <v>427.29142759341102</v>
      </c>
      <c r="I1958" s="4" t="str">
        <f t="shared" ca="1" si="403"/>
        <v/>
      </c>
      <c r="J1958">
        <f t="shared" ca="1" si="409"/>
        <v>80.251459951966524</v>
      </c>
      <c r="K1958">
        <f t="shared" ca="1" si="407"/>
        <v>126.86661380738708</v>
      </c>
      <c r="L1958">
        <f t="shared" ca="1" si="408"/>
        <v>0.36743436635104931</v>
      </c>
      <c r="M1958">
        <f t="shared" ca="1" si="404"/>
        <v>42.191516613252844</v>
      </c>
      <c r="N1958">
        <f t="shared" ca="1" si="405"/>
        <v>8.0413411604481038</v>
      </c>
      <c r="O1958">
        <f t="shared" ca="1" si="406"/>
        <v>-2.7554602842937554</v>
      </c>
    </row>
    <row r="1959" spans="1:15" x14ac:dyDescent="0.2">
      <c r="A1959">
        <v>1958</v>
      </c>
      <c r="B1959" s="2">
        <f t="shared" si="401"/>
        <v>42136</v>
      </c>
      <c r="C1959">
        <f t="shared" si="397"/>
        <v>2015</v>
      </c>
      <c r="D1959">
        <v>450.3083081194743</v>
      </c>
      <c r="E1959">
        <f t="shared" ca="1" si="398"/>
        <v>432.81962594798722</v>
      </c>
      <c r="F1959">
        <f t="shared" ca="1" si="399"/>
        <v>432.26735177415082</v>
      </c>
      <c r="G1959" t="str">
        <f t="shared" ca="1" si="400"/>
        <v/>
      </c>
      <c r="H1959">
        <f t="shared" ca="1" si="402"/>
        <v>427.29142759341102</v>
      </c>
      <c r="I1959" s="4" t="str">
        <f t="shared" ca="1" si="403"/>
        <v/>
      </c>
      <c r="J1959">
        <f t="shared" ca="1" si="409"/>
        <v>80.251459951966524</v>
      </c>
      <c r="K1959">
        <f t="shared" ca="1" si="407"/>
        <v>126.86661380738708</v>
      </c>
      <c r="L1959">
        <f t="shared" ca="1" si="408"/>
        <v>0.36743436635104931</v>
      </c>
      <c r="M1959">
        <f t="shared" ca="1" si="404"/>
        <v>42.191516613252844</v>
      </c>
      <c r="N1959">
        <f t="shared" ca="1" si="405"/>
        <v>8.0413411604481038</v>
      </c>
      <c r="O1959">
        <f t="shared" ca="1" si="406"/>
        <v>-2.7554602842937554</v>
      </c>
    </row>
    <row r="1960" spans="1:15" x14ac:dyDescent="0.2">
      <c r="A1960">
        <v>1959</v>
      </c>
      <c r="B1960" s="2">
        <f t="shared" si="401"/>
        <v>42137</v>
      </c>
      <c r="C1960">
        <f t="shared" si="397"/>
        <v>2015</v>
      </c>
      <c r="D1960">
        <v>448.56870689935573</v>
      </c>
      <c r="E1960">
        <f t="shared" ca="1" si="398"/>
        <v>433.60707999555564</v>
      </c>
      <c r="F1960">
        <f t="shared" ca="1" si="399"/>
        <v>433.1346075670146</v>
      </c>
      <c r="G1960" t="str">
        <f t="shared" ca="1" si="400"/>
        <v/>
      </c>
      <c r="H1960">
        <f t="shared" ca="1" si="402"/>
        <v>427.29142759341102</v>
      </c>
      <c r="I1960" s="4" t="str">
        <f t="shared" ca="1" si="403"/>
        <v/>
      </c>
      <c r="J1960">
        <f t="shared" ca="1" si="409"/>
        <v>80.251459951966524</v>
      </c>
      <c r="K1960">
        <f t="shared" ca="1" si="407"/>
        <v>126.86661380738708</v>
      </c>
      <c r="L1960">
        <f t="shared" ca="1" si="408"/>
        <v>0.36743436635104931</v>
      </c>
      <c r="M1960">
        <f t="shared" ca="1" si="404"/>
        <v>42.191516613252844</v>
      </c>
      <c r="N1960">
        <f t="shared" ca="1" si="405"/>
        <v>8.0413411604481038</v>
      </c>
      <c r="O1960">
        <f t="shared" ca="1" si="406"/>
        <v>-2.7554602842937554</v>
      </c>
    </row>
    <row r="1961" spans="1:15" x14ac:dyDescent="0.2">
      <c r="A1961">
        <v>1960</v>
      </c>
      <c r="B1961" s="2">
        <f t="shared" si="401"/>
        <v>42138</v>
      </c>
      <c r="C1961">
        <f t="shared" si="397"/>
        <v>2015</v>
      </c>
      <c r="D1961">
        <v>454.79238782923818</v>
      </c>
      <c r="E1961">
        <f t="shared" ca="1" si="398"/>
        <v>434.66634538723974</v>
      </c>
      <c r="F1961">
        <f t="shared" ca="1" si="399"/>
        <v>434.03078615222927</v>
      </c>
      <c r="G1961" t="str">
        <f t="shared" ca="1" si="400"/>
        <v/>
      </c>
      <c r="H1961">
        <f t="shared" ca="1" si="402"/>
        <v>427.29142759341102</v>
      </c>
      <c r="I1961" s="4" t="str">
        <f t="shared" ca="1" si="403"/>
        <v/>
      </c>
      <c r="J1961">
        <f t="shared" ca="1" si="409"/>
        <v>80.251459951966524</v>
      </c>
      <c r="K1961">
        <f t="shared" ca="1" si="407"/>
        <v>126.86661380738708</v>
      </c>
      <c r="L1961">
        <f t="shared" ca="1" si="408"/>
        <v>0.36743436635104931</v>
      </c>
      <c r="M1961">
        <f t="shared" ca="1" si="404"/>
        <v>42.191516613252844</v>
      </c>
      <c r="N1961">
        <f t="shared" ca="1" si="405"/>
        <v>8.0413411604481038</v>
      </c>
      <c r="O1961">
        <f t="shared" ca="1" si="406"/>
        <v>-2.7554602842937554</v>
      </c>
    </row>
    <row r="1962" spans="1:15" x14ac:dyDescent="0.2">
      <c r="A1962">
        <v>1961</v>
      </c>
      <c r="B1962" s="2">
        <f t="shared" si="401"/>
        <v>42139</v>
      </c>
      <c r="C1962">
        <f t="shared" si="397"/>
        <v>2015</v>
      </c>
      <c r="D1962">
        <v>456.04062138905851</v>
      </c>
      <c r="E1962">
        <f t="shared" ca="1" si="398"/>
        <v>435.73505918733071</v>
      </c>
      <c r="F1962">
        <f t="shared" ca="1" si="399"/>
        <v>435.09383090727613</v>
      </c>
      <c r="G1962" t="str">
        <f t="shared" ca="1" si="400"/>
        <v/>
      </c>
      <c r="H1962">
        <f t="shared" ca="1" si="402"/>
        <v>427.29142759341102</v>
      </c>
      <c r="I1962" s="4" t="str">
        <f t="shared" ca="1" si="403"/>
        <v/>
      </c>
      <c r="J1962">
        <f t="shared" ca="1" si="409"/>
        <v>80.251459951966524</v>
      </c>
      <c r="K1962">
        <f t="shared" ca="1" si="407"/>
        <v>126.86661380738708</v>
      </c>
      <c r="L1962">
        <f t="shared" ca="1" si="408"/>
        <v>0.36743436635104931</v>
      </c>
      <c r="M1962">
        <f t="shared" ca="1" si="404"/>
        <v>42.191516613252844</v>
      </c>
      <c r="N1962">
        <f t="shared" ca="1" si="405"/>
        <v>8.0413411604481038</v>
      </c>
      <c r="O1962">
        <f t="shared" ca="1" si="406"/>
        <v>-2.7554602842937554</v>
      </c>
    </row>
    <row r="1963" spans="1:15" x14ac:dyDescent="0.2">
      <c r="A1963">
        <v>1962</v>
      </c>
      <c r="B1963" s="2">
        <f t="shared" si="401"/>
        <v>42140</v>
      </c>
      <c r="C1963">
        <f t="shared" si="397"/>
        <v>2015</v>
      </c>
      <c r="D1963">
        <v>454.73602102301578</v>
      </c>
      <c r="E1963">
        <f t="shared" ca="1" si="398"/>
        <v>436.68510727911496</v>
      </c>
      <c r="F1963">
        <f t="shared" ca="1" si="399"/>
        <v>436.11507842404438</v>
      </c>
      <c r="G1963" t="str">
        <f t="shared" ca="1" si="400"/>
        <v/>
      </c>
      <c r="H1963">
        <f t="shared" ca="1" si="402"/>
        <v>427.29142759341102</v>
      </c>
      <c r="I1963" s="4" t="str">
        <f t="shared" ca="1" si="403"/>
        <v/>
      </c>
      <c r="J1963">
        <f t="shared" ca="1" si="409"/>
        <v>80.251459951966524</v>
      </c>
      <c r="K1963">
        <f t="shared" ca="1" si="407"/>
        <v>126.86661380738708</v>
      </c>
      <c r="L1963">
        <f t="shared" ca="1" si="408"/>
        <v>0.36743436635104931</v>
      </c>
      <c r="M1963">
        <f t="shared" ca="1" si="404"/>
        <v>42.191516613252844</v>
      </c>
      <c r="N1963">
        <f t="shared" ca="1" si="405"/>
        <v>8.0413411604481038</v>
      </c>
      <c r="O1963">
        <f t="shared" ca="1" si="406"/>
        <v>-2.7554602842937554</v>
      </c>
    </row>
    <row r="1964" spans="1:15" x14ac:dyDescent="0.2">
      <c r="A1964">
        <v>1963</v>
      </c>
      <c r="B1964" s="2">
        <f t="shared" si="401"/>
        <v>42141</v>
      </c>
      <c r="C1964">
        <f t="shared" si="397"/>
        <v>2015</v>
      </c>
      <c r="D1964">
        <v>445.3620786291674</v>
      </c>
      <c r="E1964">
        <f t="shared" ca="1" si="398"/>
        <v>437.1189558466175</v>
      </c>
      <c r="F1964">
        <f t="shared" ca="1" si="399"/>
        <v>436.85864670611608</v>
      </c>
      <c r="G1964" t="str">
        <f t="shared" ca="1" si="400"/>
        <v/>
      </c>
      <c r="H1964">
        <f t="shared" ca="1" si="402"/>
        <v>427.29142759341102</v>
      </c>
      <c r="I1964" s="4" t="str">
        <f t="shared" ca="1" si="403"/>
        <v/>
      </c>
      <c r="J1964">
        <f t="shared" ca="1" si="409"/>
        <v>80.251459951966524</v>
      </c>
      <c r="K1964">
        <f t="shared" ca="1" si="407"/>
        <v>126.86661380738708</v>
      </c>
      <c r="L1964">
        <f t="shared" ca="1" si="408"/>
        <v>0.36743436635104931</v>
      </c>
      <c r="M1964">
        <f t="shared" ca="1" si="404"/>
        <v>42.191516613252844</v>
      </c>
      <c r="N1964">
        <f t="shared" ca="1" si="405"/>
        <v>8.0413411604481038</v>
      </c>
      <c r="O1964">
        <f t="shared" ca="1" si="406"/>
        <v>-2.7554602842937554</v>
      </c>
    </row>
    <row r="1965" spans="1:15" x14ac:dyDescent="0.2">
      <c r="A1965">
        <v>1964</v>
      </c>
      <c r="B1965" s="2">
        <f t="shared" si="401"/>
        <v>42142</v>
      </c>
      <c r="C1965">
        <f t="shared" si="397"/>
        <v>2015</v>
      </c>
      <c r="D1965">
        <v>441.03060750344173</v>
      </c>
      <c r="E1965">
        <f t="shared" ca="1" si="398"/>
        <v>437.31453842945876</v>
      </c>
      <c r="F1965">
        <f t="shared" ca="1" si="399"/>
        <v>437.19718887975398</v>
      </c>
      <c r="G1965" t="str">
        <f t="shared" ca="1" si="400"/>
        <v/>
      </c>
      <c r="H1965">
        <f t="shared" ca="1" si="402"/>
        <v>427.29142759341102</v>
      </c>
      <c r="I1965" s="4" t="str">
        <f t="shared" ca="1" si="403"/>
        <v/>
      </c>
      <c r="J1965">
        <f t="shared" ca="1" si="409"/>
        <v>80.251459951966524</v>
      </c>
      <c r="K1965">
        <f t="shared" ca="1" si="407"/>
        <v>126.86661380738708</v>
      </c>
      <c r="L1965">
        <f t="shared" ca="1" si="408"/>
        <v>0.36743436635104931</v>
      </c>
      <c r="M1965">
        <f t="shared" ca="1" si="404"/>
        <v>42.191516613252844</v>
      </c>
      <c r="N1965">
        <f t="shared" ca="1" si="405"/>
        <v>8.0413411604481038</v>
      </c>
      <c r="O1965">
        <f t="shared" ca="1" si="406"/>
        <v>-2.7554602842937554</v>
      </c>
    </row>
    <row r="1966" spans="1:15" x14ac:dyDescent="0.2">
      <c r="A1966">
        <v>1965</v>
      </c>
      <c r="B1966" s="2">
        <f t="shared" si="401"/>
        <v>42143</v>
      </c>
      <c r="C1966">
        <f t="shared" si="397"/>
        <v>2015</v>
      </c>
      <c r="D1966">
        <v>438.98514225390954</v>
      </c>
      <c r="E1966">
        <f t="shared" ca="1" si="398"/>
        <v>437.39806862068127</v>
      </c>
      <c r="F1966">
        <f t="shared" ca="1" si="399"/>
        <v>437.34795050594784</v>
      </c>
      <c r="G1966" t="str">
        <f t="shared" ca="1" si="400"/>
        <v/>
      </c>
      <c r="H1966">
        <f t="shared" ca="1" si="402"/>
        <v>427.29142759341102</v>
      </c>
      <c r="I1966" s="4" t="str">
        <f t="shared" ca="1" si="403"/>
        <v/>
      </c>
      <c r="J1966">
        <f t="shared" ca="1" si="409"/>
        <v>80.251459951966524</v>
      </c>
      <c r="K1966">
        <f t="shared" ca="1" si="407"/>
        <v>126.86661380738708</v>
      </c>
      <c r="L1966">
        <f t="shared" ca="1" si="408"/>
        <v>0.36743436635104931</v>
      </c>
      <c r="M1966">
        <f t="shared" ca="1" si="404"/>
        <v>42.191516613252844</v>
      </c>
      <c r="N1966">
        <f t="shared" ca="1" si="405"/>
        <v>8.0413411604481038</v>
      </c>
      <c r="O1966">
        <f t="shared" ca="1" si="406"/>
        <v>-2.7554602842937554</v>
      </c>
    </row>
    <row r="1967" spans="1:15" x14ac:dyDescent="0.2">
      <c r="A1967">
        <v>1966</v>
      </c>
      <c r="B1967" s="2">
        <f t="shared" si="401"/>
        <v>42144</v>
      </c>
      <c r="C1967">
        <f t="shared" si="397"/>
        <v>2015</v>
      </c>
      <c r="D1967">
        <v>434.37806556456974</v>
      </c>
      <c r="E1967">
        <f t="shared" ca="1" si="398"/>
        <v>437.24706846787569</v>
      </c>
      <c r="F1967">
        <f t="shared" ca="1" si="399"/>
        <v>437.33766855955912</v>
      </c>
      <c r="G1967" t="str">
        <f t="shared" ca="1" si="400"/>
        <v>SELL</v>
      </c>
      <c r="H1967">
        <f t="shared" ca="1" si="402"/>
        <v>434.37806556456974</v>
      </c>
      <c r="I1967" s="4">
        <f t="shared" ca="1" si="403"/>
        <v>-1.6585022571297663E-2</v>
      </c>
      <c r="J1967">
        <f t="shared" ca="1" si="409"/>
        <v>78.92048767728356</v>
      </c>
      <c r="K1967">
        <f t="shared" ca="1" si="407"/>
        <v>126.86661380738708</v>
      </c>
      <c r="L1967">
        <f t="shared" ca="1" si="408"/>
        <v>0.37792548166294448</v>
      </c>
      <c r="M1967">
        <f t="shared" ca="1" si="404"/>
        <v>40.792022102556686</v>
      </c>
      <c r="N1967">
        <f t="shared" ca="1" si="405"/>
        <v>7.6412436864994939</v>
      </c>
      <c r="O1967">
        <f t="shared" ca="1" si="406"/>
        <v>-2.5726628002564507</v>
      </c>
    </row>
    <row r="1968" spans="1:15" x14ac:dyDescent="0.2">
      <c r="A1968">
        <v>1967</v>
      </c>
      <c r="B1968" s="2">
        <f t="shared" si="401"/>
        <v>42145</v>
      </c>
      <c r="C1968">
        <f t="shared" si="397"/>
        <v>2015</v>
      </c>
      <c r="D1968">
        <v>435.75156103902663</v>
      </c>
      <c r="E1968">
        <f t="shared" ca="1" si="398"/>
        <v>437.17229309643324</v>
      </c>
      <c r="F1968">
        <f t="shared" ca="1" si="399"/>
        <v>437.21715831929868</v>
      </c>
      <c r="G1968" t="str">
        <f t="shared" ca="1" si="400"/>
        <v/>
      </c>
      <c r="H1968">
        <f t="shared" ca="1" si="402"/>
        <v>434.37806556456974</v>
      </c>
      <c r="I1968" s="4" t="str">
        <f t="shared" ca="1" si="403"/>
        <v/>
      </c>
      <c r="J1968">
        <f t="shared" ca="1" si="409"/>
        <v>78.92048767728356</v>
      </c>
      <c r="K1968">
        <f t="shared" ca="1" si="407"/>
        <v>126.86661380738708</v>
      </c>
      <c r="L1968">
        <f t="shared" ca="1" si="408"/>
        <v>0.37792548166294448</v>
      </c>
      <c r="M1968">
        <f t="shared" ca="1" si="404"/>
        <v>40.792022102556686</v>
      </c>
      <c r="N1968">
        <f t="shared" ca="1" si="405"/>
        <v>7.6412436864994939</v>
      </c>
      <c r="O1968">
        <f t="shared" ca="1" si="406"/>
        <v>-2.5726628002564507</v>
      </c>
    </row>
    <row r="1969" spans="1:15" x14ac:dyDescent="0.2">
      <c r="A1969">
        <v>1968</v>
      </c>
      <c r="B1969" s="2">
        <f t="shared" si="401"/>
        <v>42146</v>
      </c>
      <c r="C1969">
        <f t="shared" si="397"/>
        <v>2015</v>
      </c>
      <c r="D1969">
        <v>441.63432982925082</v>
      </c>
      <c r="E1969">
        <f t="shared" ca="1" si="398"/>
        <v>437.3953949330741</v>
      </c>
      <c r="F1969">
        <f t="shared" ca="1" si="399"/>
        <v>437.26153383108959</v>
      </c>
      <c r="G1969" t="str">
        <f t="shared" ca="1" si="400"/>
        <v>BUY</v>
      </c>
      <c r="H1969">
        <f t="shared" ca="1" si="402"/>
        <v>441.63432982925082</v>
      </c>
      <c r="I1969" s="4">
        <f t="shared" ca="1" si="403"/>
        <v>1.6704950917008136E-2</v>
      </c>
      <c r="J1969">
        <f t="shared" ca="1" si="409"/>
        <v>80.238850550278926</v>
      </c>
      <c r="K1969">
        <f t="shared" ca="1" si="407"/>
        <v>126.86661380738708</v>
      </c>
      <c r="L1969">
        <f t="shared" ca="1" si="408"/>
        <v>0.36753375736740246</v>
      </c>
      <c r="M1969">
        <f t="shared" ca="1" si="404"/>
        <v>42.154879556614134</v>
      </c>
      <c r="N1969">
        <f t="shared" ca="1" si="405"/>
        <v>8.0241834886831107</v>
      </c>
      <c r="O1969">
        <f t="shared" ca="1" si="406"/>
        <v>-2.7445676234736376</v>
      </c>
    </row>
    <row r="1970" spans="1:15" x14ac:dyDescent="0.2">
      <c r="A1970">
        <v>1969</v>
      </c>
      <c r="B1970" s="2">
        <f t="shared" si="401"/>
        <v>42147</v>
      </c>
      <c r="C1970">
        <f t="shared" si="397"/>
        <v>2015</v>
      </c>
      <c r="D1970">
        <v>437.40950352199678</v>
      </c>
      <c r="E1970">
        <f t="shared" ca="1" si="398"/>
        <v>437.39610036252026</v>
      </c>
      <c r="F1970">
        <f t="shared" ca="1" si="399"/>
        <v>437.39567710485261</v>
      </c>
      <c r="G1970" t="str">
        <f t="shared" ca="1" si="400"/>
        <v/>
      </c>
      <c r="H1970">
        <f t="shared" ca="1" si="402"/>
        <v>441.63432982925082</v>
      </c>
      <c r="I1970" s="4" t="str">
        <f t="shared" ca="1" si="403"/>
        <v/>
      </c>
      <c r="J1970">
        <f t="shared" ca="1" si="409"/>
        <v>80.238850550278926</v>
      </c>
      <c r="K1970">
        <f t="shared" ca="1" si="407"/>
        <v>126.86661380738708</v>
      </c>
      <c r="L1970">
        <f t="shared" ca="1" si="408"/>
        <v>0.36753375736740246</v>
      </c>
      <c r="M1970">
        <f t="shared" ca="1" si="404"/>
        <v>42.154879556614134</v>
      </c>
      <c r="N1970">
        <f t="shared" ca="1" si="405"/>
        <v>8.0241834886831107</v>
      </c>
      <c r="O1970">
        <f t="shared" ca="1" si="406"/>
        <v>-2.7445676234736376</v>
      </c>
    </row>
    <row r="1971" spans="1:15" x14ac:dyDescent="0.2">
      <c r="A1971">
        <v>1970</v>
      </c>
      <c r="B1971" s="2">
        <f t="shared" si="401"/>
        <v>42148</v>
      </c>
      <c r="C1971">
        <f t="shared" si="397"/>
        <v>2015</v>
      </c>
      <c r="D1971">
        <v>434.49864113950628</v>
      </c>
      <c r="E1971">
        <f t="shared" ca="1" si="398"/>
        <v>437.25122740136948</v>
      </c>
      <c r="F1971">
        <f t="shared" ca="1" si="399"/>
        <v>437.33815117806</v>
      </c>
      <c r="G1971" t="str">
        <f t="shared" ca="1" si="400"/>
        <v>SELL</v>
      </c>
      <c r="H1971">
        <f t="shared" ca="1" si="402"/>
        <v>434.49864113950628</v>
      </c>
      <c r="I1971" s="4">
        <f t="shared" ca="1" si="403"/>
        <v>1.6157459254817021E-2</v>
      </c>
      <c r="J1971">
        <f t="shared" ca="1" si="409"/>
        <v>81.535306508698412</v>
      </c>
      <c r="K1971">
        <f t="shared" ca="1" si="407"/>
        <v>126.86661380738708</v>
      </c>
      <c r="L1971">
        <f t="shared" ca="1" si="408"/>
        <v>0.35731470982201907</v>
      </c>
      <c r="M1971">
        <f t="shared" ca="1" si="404"/>
        <v>43.517111054269556</v>
      </c>
      <c r="N1971">
        <f t="shared" ca="1" si="405"/>
        <v>8.4131347419978297</v>
      </c>
      <c r="O1971">
        <f t="shared" ca="1" si="406"/>
        <v>-2.9219485816670989</v>
      </c>
    </row>
    <row r="1972" spans="1:15" x14ac:dyDescent="0.2">
      <c r="A1972">
        <v>1971</v>
      </c>
      <c r="B1972" s="2">
        <f t="shared" si="401"/>
        <v>42149</v>
      </c>
      <c r="C1972">
        <f t="shared" si="397"/>
        <v>2015</v>
      </c>
      <c r="D1972">
        <v>433.9948240256287</v>
      </c>
      <c r="E1972">
        <f t="shared" ca="1" si="398"/>
        <v>437.08840723258243</v>
      </c>
      <c r="F1972">
        <f t="shared" ca="1" si="399"/>
        <v>437.18609933385466</v>
      </c>
      <c r="G1972" t="str">
        <f t="shared" ca="1" si="400"/>
        <v/>
      </c>
      <c r="H1972">
        <f t="shared" ca="1" si="402"/>
        <v>434.49864113950628</v>
      </c>
      <c r="I1972" s="4" t="str">
        <f t="shared" ca="1" si="403"/>
        <v/>
      </c>
      <c r="J1972">
        <f t="shared" ca="1" si="409"/>
        <v>81.535306508698412</v>
      </c>
      <c r="K1972">
        <f t="shared" ca="1" si="407"/>
        <v>126.86661380738708</v>
      </c>
      <c r="L1972">
        <f t="shared" ca="1" si="408"/>
        <v>0.35731470982201907</v>
      </c>
      <c r="M1972">
        <f t="shared" ca="1" si="404"/>
        <v>43.517111054269556</v>
      </c>
      <c r="N1972">
        <f t="shared" ca="1" si="405"/>
        <v>8.4131347419978297</v>
      </c>
      <c r="O1972">
        <f t="shared" ca="1" si="406"/>
        <v>-2.9219485816670989</v>
      </c>
    </row>
    <row r="1973" spans="1:15" x14ac:dyDescent="0.2">
      <c r="A1973">
        <v>1972</v>
      </c>
      <c r="B1973" s="2">
        <f t="shared" si="401"/>
        <v>42150</v>
      </c>
      <c r="C1973">
        <f t="shared" si="397"/>
        <v>2015</v>
      </c>
      <c r="D1973">
        <v>428.59408455059202</v>
      </c>
      <c r="E1973">
        <f t="shared" ca="1" si="398"/>
        <v>436.6636910984829</v>
      </c>
      <c r="F1973">
        <f t="shared" ca="1" si="399"/>
        <v>436.91852077894259</v>
      </c>
      <c r="G1973" t="str">
        <f t="shared" ca="1" si="400"/>
        <v/>
      </c>
      <c r="H1973">
        <f t="shared" ca="1" si="402"/>
        <v>434.49864113950628</v>
      </c>
      <c r="I1973" s="4" t="str">
        <f t="shared" ca="1" si="403"/>
        <v/>
      </c>
      <c r="J1973">
        <f t="shared" ca="1" si="409"/>
        <v>81.535306508698412</v>
      </c>
      <c r="K1973">
        <f t="shared" ca="1" si="407"/>
        <v>126.86661380738708</v>
      </c>
      <c r="L1973">
        <f t="shared" ca="1" si="408"/>
        <v>0.35731470982201907</v>
      </c>
      <c r="M1973">
        <f t="shared" ca="1" si="404"/>
        <v>43.517111054269556</v>
      </c>
      <c r="N1973">
        <f t="shared" ca="1" si="405"/>
        <v>8.4131347419978297</v>
      </c>
      <c r="O1973">
        <f t="shared" ca="1" si="406"/>
        <v>-2.9219485816670989</v>
      </c>
    </row>
    <row r="1974" spans="1:15" x14ac:dyDescent="0.2">
      <c r="A1974">
        <v>1973</v>
      </c>
      <c r="B1974" s="2">
        <f t="shared" si="401"/>
        <v>42151</v>
      </c>
      <c r="C1974">
        <f t="shared" si="397"/>
        <v>2015</v>
      </c>
      <c r="D1974">
        <v>434.18639669385868</v>
      </c>
      <c r="E1974">
        <f t="shared" ca="1" si="398"/>
        <v>436.53982637825163</v>
      </c>
      <c r="F1974">
        <f t="shared" ca="1" si="399"/>
        <v>436.6141452103904</v>
      </c>
      <c r="G1974" t="str">
        <f t="shared" ca="1" si="400"/>
        <v/>
      </c>
      <c r="H1974">
        <f t="shared" ca="1" si="402"/>
        <v>434.49864113950628</v>
      </c>
      <c r="I1974" s="4" t="str">
        <f t="shared" ca="1" si="403"/>
        <v/>
      </c>
      <c r="J1974">
        <f t="shared" ca="1" si="409"/>
        <v>81.535306508698412</v>
      </c>
      <c r="K1974">
        <f t="shared" ca="1" si="407"/>
        <v>126.86661380738708</v>
      </c>
      <c r="L1974">
        <f t="shared" ca="1" si="408"/>
        <v>0.35731470982201907</v>
      </c>
      <c r="M1974">
        <f t="shared" ca="1" si="404"/>
        <v>43.517111054269556</v>
      </c>
      <c r="N1974">
        <f t="shared" ca="1" si="405"/>
        <v>8.4131347419978297</v>
      </c>
      <c r="O1974">
        <f t="shared" ca="1" si="406"/>
        <v>-2.9219485816670989</v>
      </c>
    </row>
    <row r="1975" spans="1:15" x14ac:dyDescent="0.2">
      <c r="A1975">
        <v>1974</v>
      </c>
      <c r="B1975" s="2">
        <f t="shared" si="401"/>
        <v>42152</v>
      </c>
      <c r="C1975">
        <f t="shared" si="397"/>
        <v>2015</v>
      </c>
      <c r="D1975">
        <v>436.01297032871912</v>
      </c>
      <c r="E1975">
        <f t="shared" ca="1" si="398"/>
        <v>436.51348357577501</v>
      </c>
      <c r="F1975">
        <f t="shared" ca="1" si="399"/>
        <v>436.52928925726098</v>
      </c>
      <c r="G1975" t="str">
        <f t="shared" ca="1" si="400"/>
        <v/>
      </c>
      <c r="H1975">
        <f t="shared" ca="1" si="402"/>
        <v>434.49864113950628</v>
      </c>
      <c r="I1975" s="4" t="str">
        <f t="shared" ca="1" si="403"/>
        <v/>
      </c>
      <c r="J1975">
        <f t="shared" ca="1" si="409"/>
        <v>81.535306508698412</v>
      </c>
      <c r="K1975">
        <f t="shared" ca="1" si="407"/>
        <v>126.86661380738708</v>
      </c>
      <c r="L1975">
        <f t="shared" ca="1" si="408"/>
        <v>0.35731470982201907</v>
      </c>
      <c r="M1975">
        <f t="shared" ca="1" si="404"/>
        <v>43.517111054269556</v>
      </c>
      <c r="N1975">
        <f t="shared" ca="1" si="405"/>
        <v>8.4131347419978297</v>
      </c>
      <c r="O1975">
        <f t="shared" ca="1" si="406"/>
        <v>-2.9219485816670989</v>
      </c>
    </row>
    <row r="1976" spans="1:15" x14ac:dyDescent="0.2">
      <c r="A1976">
        <v>1975</v>
      </c>
      <c r="B1976" s="2">
        <f t="shared" si="401"/>
        <v>42153</v>
      </c>
      <c r="C1976">
        <f t="shared" si="397"/>
        <v>2015</v>
      </c>
      <c r="D1976">
        <v>433.07286054542584</v>
      </c>
      <c r="E1976">
        <f t="shared" ca="1" si="398"/>
        <v>436.34145242425757</v>
      </c>
      <c r="F1976">
        <f t="shared" ca="1" si="399"/>
        <v>436.44467111516803</v>
      </c>
      <c r="G1976" t="str">
        <f t="shared" ca="1" si="400"/>
        <v/>
      </c>
      <c r="H1976">
        <f t="shared" ca="1" si="402"/>
        <v>434.49864113950628</v>
      </c>
      <c r="I1976" s="4" t="str">
        <f t="shared" ca="1" si="403"/>
        <v/>
      </c>
      <c r="J1976">
        <f t="shared" ca="1" si="409"/>
        <v>81.535306508698412</v>
      </c>
      <c r="K1976">
        <f t="shared" ca="1" si="407"/>
        <v>126.86661380738708</v>
      </c>
      <c r="L1976">
        <f t="shared" ca="1" si="408"/>
        <v>0.35731470982201907</v>
      </c>
      <c r="M1976">
        <f t="shared" ca="1" si="404"/>
        <v>43.517111054269556</v>
      </c>
      <c r="N1976">
        <f t="shared" ca="1" si="405"/>
        <v>8.4131347419978297</v>
      </c>
      <c r="O1976">
        <f t="shared" ca="1" si="406"/>
        <v>-2.9219485816670989</v>
      </c>
    </row>
    <row r="1977" spans="1:15" x14ac:dyDescent="0.2">
      <c r="A1977">
        <v>1976</v>
      </c>
      <c r="B1977" s="2">
        <f t="shared" si="401"/>
        <v>42154</v>
      </c>
      <c r="C1977">
        <f t="shared" si="397"/>
        <v>2015</v>
      </c>
      <c r="D1977">
        <v>431.36138753354044</v>
      </c>
      <c r="E1977">
        <f t="shared" ca="1" si="398"/>
        <v>436.09244917972171</v>
      </c>
      <c r="F1977">
        <f t="shared" ca="1" si="399"/>
        <v>436.24185112644324</v>
      </c>
      <c r="G1977" t="str">
        <f t="shared" ca="1" si="400"/>
        <v/>
      </c>
      <c r="H1977">
        <f t="shared" ca="1" si="402"/>
        <v>434.49864113950628</v>
      </c>
      <c r="I1977" s="4" t="str">
        <f t="shared" ca="1" si="403"/>
        <v/>
      </c>
      <c r="J1977">
        <f t="shared" ca="1" si="409"/>
        <v>81.535306508698412</v>
      </c>
      <c r="K1977">
        <f t="shared" ca="1" si="407"/>
        <v>126.86661380738708</v>
      </c>
      <c r="L1977">
        <f t="shared" ca="1" si="408"/>
        <v>0.35731470982201907</v>
      </c>
      <c r="M1977">
        <f t="shared" ca="1" si="404"/>
        <v>43.517111054269556</v>
      </c>
      <c r="N1977">
        <f t="shared" ca="1" si="405"/>
        <v>8.4131347419978297</v>
      </c>
      <c r="O1977">
        <f t="shared" ca="1" si="406"/>
        <v>-2.9219485816670989</v>
      </c>
    </row>
    <row r="1978" spans="1:15" x14ac:dyDescent="0.2">
      <c r="A1978">
        <v>1977</v>
      </c>
      <c r="B1978" s="2">
        <f t="shared" si="401"/>
        <v>42155</v>
      </c>
      <c r="C1978">
        <f t="shared" si="397"/>
        <v>2015</v>
      </c>
      <c r="D1978">
        <v>431.24949615527117</v>
      </c>
      <c r="E1978">
        <f t="shared" ca="1" si="398"/>
        <v>435.85030152849924</v>
      </c>
      <c r="F1978">
        <f t="shared" ca="1" si="399"/>
        <v>435.9955901192327</v>
      </c>
      <c r="G1978" t="str">
        <f t="shared" ca="1" si="400"/>
        <v/>
      </c>
      <c r="H1978">
        <f t="shared" ca="1" si="402"/>
        <v>434.49864113950628</v>
      </c>
      <c r="I1978" s="4" t="str">
        <f t="shared" ca="1" si="403"/>
        <v/>
      </c>
      <c r="J1978">
        <f t="shared" ca="1" si="409"/>
        <v>81.535306508698412</v>
      </c>
      <c r="K1978">
        <f t="shared" ca="1" si="407"/>
        <v>126.86661380738708</v>
      </c>
      <c r="L1978">
        <f t="shared" ca="1" si="408"/>
        <v>0.35731470982201907</v>
      </c>
      <c r="M1978">
        <f t="shared" ca="1" si="404"/>
        <v>43.517111054269556</v>
      </c>
      <c r="N1978">
        <f t="shared" ca="1" si="405"/>
        <v>8.4131347419978297</v>
      </c>
      <c r="O1978">
        <f t="shared" ca="1" si="406"/>
        <v>-2.9219485816670989</v>
      </c>
    </row>
    <row r="1979" spans="1:15" x14ac:dyDescent="0.2">
      <c r="A1979">
        <v>1978</v>
      </c>
      <c r="B1979" s="2">
        <f t="shared" si="401"/>
        <v>42156</v>
      </c>
      <c r="C1979">
        <f t="shared" si="397"/>
        <v>2015</v>
      </c>
      <c r="D1979">
        <v>430.12732209023034</v>
      </c>
      <c r="E1979">
        <f t="shared" ca="1" si="398"/>
        <v>435.56415255658578</v>
      </c>
      <c r="F1979">
        <f t="shared" ca="1" si="399"/>
        <v>435.73584193973386</v>
      </c>
      <c r="G1979" t="str">
        <f t="shared" ca="1" si="400"/>
        <v/>
      </c>
      <c r="H1979">
        <f t="shared" ca="1" si="402"/>
        <v>434.49864113950628</v>
      </c>
      <c r="I1979" s="4" t="str">
        <f t="shared" ca="1" si="403"/>
        <v/>
      </c>
      <c r="J1979">
        <f t="shared" ca="1" si="409"/>
        <v>81.535306508698412</v>
      </c>
      <c r="K1979">
        <f t="shared" ca="1" si="407"/>
        <v>126.86661380738708</v>
      </c>
      <c r="L1979">
        <f t="shared" ca="1" si="408"/>
        <v>0.35731470982201907</v>
      </c>
      <c r="M1979">
        <f t="shared" ca="1" si="404"/>
        <v>43.517111054269556</v>
      </c>
      <c r="N1979">
        <f t="shared" ca="1" si="405"/>
        <v>8.4131347419978297</v>
      </c>
      <c r="O1979">
        <f t="shared" ca="1" si="406"/>
        <v>-2.9219485816670989</v>
      </c>
    </row>
    <row r="1980" spans="1:15" x14ac:dyDescent="0.2">
      <c r="A1980">
        <v>1979</v>
      </c>
      <c r="B1980" s="2">
        <f t="shared" si="401"/>
        <v>42157</v>
      </c>
      <c r="C1980">
        <f t="shared" si="397"/>
        <v>2015</v>
      </c>
      <c r="D1980">
        <v>435.90200813328198</v>
      </c>
      <c r="E1980">
        <f t="shared" ca="1" si="398"/>
        <v>435.58104533542053</v>
      </c>
      <c r="F1980">
        <f t="shared" ca="1" si="399"/>
        <v>435.57090966811973</v>
      </c>
      <c r="G1980" t="str">
        <f t="shared" ca="1" si="400"/>
        <v>BUY</v>
      </c>
      <c r="H1980">
        <f t="shared" ca="1" si="402"/>
        <v>435.90200813328198</v>
      </c>
      <c r="I1980" s="4">
        <f t="shared" ca="1" si="403"/>
        <v>3.2298535850313983E-3</v>
      </c>
      <c r="J1980">
        <f t="shared" ca="1" si="409"/>
        <v>81.798653610732174</v>
      </c>
      <c r="K1980">
        <f t="shared" ca="1" si="407"/>
        <v>126.86661380738708</v>
      </c>
      <c r="L1980">
        <f t="shared" ca="1" si="408"/>
        <v>0.35523893043349064</v>
      </c>
      <c r="M1980">
        <f t="shared" ca="1" si="404"/>
        <v>43.798218848567238</v>
      </c>
      <c r="N1980">
        <f t="shared" ca="1" si="405"/>
        <v>8.4946543222212121</v>
      </c>
      <c r="O1980">
        <f t="shared" ca="1" si="406"/>
        <v>-2.9596984460741989</v>
      </c>
    </row>
    <row r="1981" spans="1:15" x14ac:dyDescent="0.2">
      <c r="A1981">
        <v>1980</v>
      </c>
      <c r="B1981" s="2">
        <f t="shared" si="401"/>
        <v>42158</v>
      </c>
      <c r="C1981">
        <f t="shared" si="397"/>
        <v>2015</v>
      </c>
      <c r="D1981">
        <v>427.5508778383707</v>
      </c>
      <c r="E1981">
        <f t="shared" ca="1" si="398"/>
        <v>435.17953696056804</v>
      </c>
      <c r="F1981">
        <f t="shared" ca="1" si="399"/>
        <v>435.4204419854795</v>
      </c>
      <c r="G1981" t="str">
        <f t="shared" ca="1" si="400"/>
        <v>SELL</v>
      </c>
      <c r="H1981">
        <f t="shared" ca="1" si="402"/>
        <v>427.5508778383707</v>
      </c>
      <c r="I1981" s="4">
        <f t="shared" ca="1" si="403"/>
        <v>1.9158274426572114E-2</v>
      </c>
      <c r="J1981">
        <f t="shared" ca="1" si="409"/>
        <v>83.365774664330701</v>
      </c>
      <c r="K1981">
        <f t="shared" ca="1" si="407"/>
        <v>126.86661380738708</v>
      </c>
      <c r="L1981">
        <f t="shared" ca="1" si="408"/>
        <v>0.34288642092316535</v>
      </c>
      <c r="M1981">
        <f t="shared" ca="1" si="404"/>
        <v>45.476415440759069</v>
      </c>
      <c r="N1981">
        <f t="shared" ca="1" si="405"/>
        <v>8.9828830782131561</v>
      </c>
      <c r="O1981">
        <f t="shared" ca="1" si="406"/>
        <v>-3.1865093062733534</v>
      </c>
    </row>
    <row r="1982" spans="1:15" x14ac:dyDescent="0.2">
      <c r="A1982">
        <v>1981</v>
      </c>
      <c r="B1982" s="2">
        <f t="shared" si="401"/>
        <v>42159</v>
      </c>
      <c r="C1982">
        <f t="shared" si="397"/>
        <v>2015</v>
      </c>
      <c r="D1982">
        <v>429.84929560627171</v>
      </c>
      <c r="E1982">
        <f t="shared" ca="1" si="398"/>
        <v>434.91302489285317</v>
      </c>
      <c r="F1982">
        <f t="shared" ca="1" si="399"/>
        <v>435.0729321334822</v>
      </c>
      <c r="G1982" t="str">
        <f t="shared" ca="1" si="400"/>
        <v/>
      </c>
      <c r="H1982">
        <f t="shared" ca="1" si="402"/>
        <v>427.5508778383707</v>
      </c>
      <c r="I1982" s="4" t="str">
        <f t="shared" ca="1" si="403"/>
        <v/>
      </c>
      <c r="J1982">
        <f t="shared" ca="1" si="409"/>
        <v>83.365774664330701</v>
      </c>
      <c r="K1982">
        <f t="shared" ca="1" si="407"/>
        <v>126.86661380738708</v>
      </c>
      <c r="L1982">
        <f t="shared" ca="1" si="408"/>
        <v>0.34288642092316535</v>
      </c>
      <c r="M1982">
        <f t="shared" ca="1" si="404"/>
        <v>45.476415440759069</v>
      </c>
      <c r="N1982">
        <f t="shared" ca="1" si="405"/>
        <v>8.9828830782131561</v>
      </c>
      <c r="O1982">
        <f t="shared" ca="1" si="406"/>
        <v>-3.1865093062733534</v>
      </c>
    </row>
    <row r="1983" spans="1:15" x14ac:dyDescent="0.2">
      <c r="A1983">
        <v>1982</v>
      </c>
      <c r="B1983" s="2">
        <f t="shared" si="401"/>
        <v>42160</v>
      </c>
      <c r="C1983">
        <f t="shared" si="397"/>
        <v>2015</v>
      </c>
      <c r="D1983">
        <v>427.77948339254681</v>
      </c>
      <c r="E1983">
        <f t="shared" ca="1" si="398"/>
        <v>434.55634781783795</v>
      </c>
      <c r="F1983">
        <f t="shared" ca="1" si="399"/>
        <v>434.77035406284705</v>
      </c>
      <c r="G1983" t="str">
        <f t="shared" ca="1" si="400"/>
        <v/>
      </c>
      <c r="H1983">
        <f t="shared" ca="1" si="402"/>
        <v>427.5508778383707</v>
      </c>
      <c r="I1983" s="4" t="str">
        <f t="shared" ca="1" si="403"/>
        <v/>
      </c>
      <c r="J1983">
        <f t="shared" ca="1" si="409"/>
        <v>83.365774664330701</v>
      </c>
      <c r="K1983">
        <f t="shared" ca="1" si="407"/>
        <v>126.86661380738708</v>
      </c>
      <c r="L1983">
        <f t="shared" ca="1" si="408"/>
        <v>0.34288642092316535</v>
      </c>
      <c r="M1983">
        <f t="shared" ca="1" si="404"/>
        <v>45.476415440759069</v>
      </c>
      <c r="N1983">
        <f t="shared" ca="1" si="405"/>
        <v>8.9828830782131561</v>
      </c>
      <c r="O1983">
        <f t="shared" ca="1" si="406"/>
        <v>-3.1865093062733534</v>
      </c>
    </row>
    <row r="1984" spans="1:15" x14ac:dyDescent="0.2">
      <c r="A1984">
        <v>1983</v>
      </c>
      <c r="B1984" s="2">
        <f t="shared" si="401"/>
        <v>42161</v>
      </c>
      <c r="C1984">
        <f t="shared" si="397"/>
        <v>2015</v>
      </c>
      <c r="D1984">
        <v>429.60122053920236</v>
      </c>
      <c r="E1984">
        <f t="shared" ca="1" si="398"/>
        <v>434.30859145390616</v>
      </c>
      <c r="F1984">
        <f t="shared" ca="1" si="399"/>
        <v>434.45724527226525</v>
      </c>
      <c r="G1984" t="str">
        <f t="shared" ca="1" si="400"/>
        <v/>
      </c>
      <c r="H1984">
        <f t="shared" ca="1" si="402"/>
        <v>427.5508778383707</v>
      </c>
      <c r="I1984" s="4" t="str">
        <f t="shared" ca="1" si="403"/>
        <v/>
      </c>
      <c r="J1984">
        <f t="shared" ca="1" si="409"/>
        <v>83.365774664330701</v>
      </c>
      <c r="K1984">
        <f t="shared" ca="1" si="407"/>
        <v>126.86661380738708</v>
      </c>
      <c r="L1984">
        <f t="shared" ca="1" si="408"/>
        <v>0.34288642092316535</v>
      </c>
      <c r="M1984">
        <f t="shared" ca="1" si="404"/>
        <v>45.476415440759069</v>
      </c>
      <c r="N1984">
        <f t="shared" ca="1" si="405"/>
        <v>8.9828830782131561</v>
      </c>
      <c r="O1984">
        <f t="shared" ca="1" si="406"/>
        <v>-3.1865093062733534</v>
      </c>
    </row>
    <row r="1985" spans="1:15" x14ac:dyDescent="0.2">
      <c r="A1985">
        <v>1984</v>
      </c>
      <c r="B1985" s="2">
        <f t="shared" si="401"/>
        <v>42162</v>
      </c>
      <c r="C1985">
        <f t="shared" si="397"/>
        <v>2015</v>
      </c>
      <c r="D1985">
        <v>426.3280077552763</v>
      </c>
      <c r="E1985">
        <f t="shared" ca="1" si="398"/>
        <v>433.9095622689747</v>
      </c>
      <c r="F1985">
        <f t="shared" ca="1" si="399"/>
        <v>434.1489797799336</v>
      </c>
      <c r="G1985" t="str">
        <f t="shared" ca="1" si="400"/>
        <v/>
      </c>
      <c r="H1985">
        <f t="shared" ca="1" si="402"/>
        <v>427.5508778383707</v>
      </c>
      <c r="I1985" s="4" t="str">
        <f t="shared" ca="1" si="403"/>
        <v/>
      </c>
      <c r="J1985">
        <f t="shared" ca="1" si="409"/>
        <v>83.365774664330701</v>
      </c>
      <c r="K1985">
        <f t="shared" ca="1" si="407"/>
        <v>126.86661380738708</v>
      </c>
      <c r="L1985">
        <f t="shared" ca="1" si="408"/>
        <v>0.34288642092316535</v>
      </c>
      <c r="M1985">
        <f t="shared" ca="1" si="404"/>
        <v>45.476415440759069</v>
      </c>
      <c r="N1985">
        <f t="shared" ca="1" si="405"/>
        <v>8.9828830782131561</v>
      </c>
      <c r="O1985">
        <f t="shared" ca="1" si="406"/>
        <v>-3.1865093062733534</v>
      </c>
    </row>
    <row r="1986" spans="1:15" x14ac:dyDescent="0.2">
      <c r="A1986">
        <v>1985</v>
      </c>
      <c r="B1986" s="2">
        <f t="shared" si="401"/>
        <v>42163</v>
      </c>
      <c r="C1986">
        <f t="shared" si="397"/>
        <v>2015</v>
      </c>
      <c r="D1986">
        <v>421.86472722608323</v>
      </c>
      <c r="E1986">
        <f t="shared" ca="1" si="398"/>
        <v>433.30732051683009</v>
      </c>
      <c r="F1986">
        <f t="shared" ca="1" si="399"/>
        <v>433.66866556811686</v>
      </c>
      <c r="G1986" t="str">
        <f t="shared" ca="1" si="400"/>
        <v/>
      </c>
      <c r="H1986">
        <f t="shared" ca="1" si="402"/>
        <v>427.5508778383707</v>
      </c>
      <c r="I1986" s="4" t="str">
        <f t="shared" ca="1" si="403"/>
        <v/>
      </c>
      <c r="J1986">
        <f t="shared" ca="1" si="409"/>
        <v>83.365774664330701</v>
      </c>
      <c r="K1986">
        <f t="shared" ca="1" si="407"/>
        <v>126.86661380738708</v>
      </c>
      <c r="L1986">
        <f t="shared" ca="1" si="408"/>
        <v>0.34288642092316535</v>
      </c>
      <c r="M1986">
        <f t="shared" ca="1" si="404"/>
        <v>45.476415440759069</v>
      </c>
      <c r="N1986">
        <f t="shared" ca="1" si="405"/>
        <v>8.9828830782131561</v>
      </c>
      <c r="O1986">
        <f t="shared" ca="1" si="406"/>
        <v>-3.1865093062733534</v>
      </c>
    </row>
    <row r="1987" spans="1:15" x14ac:dyDescent="0.2">
      <c r="A1987">
        <v>1986</v>
      </c>
      <c r="B1987" s="2">
        <f t="shared" si="401"/>
        <v>42164</v>
      </c>
      <c r="C1987">
        <f t="shared" ref="C1987:C2050" si="410">YEAR(B1987)</f>
        <v>2015</v>
      </c>
      <c r="D1987">
        <v>419.64352171573324</v>
      </c>
      <c r="E1987">
        <f t="shared" ref="E1987:E2050" ca="1" si="411">IF($A1987=$Y$7, AVERAGE(OFFSET($D1988,-$Y$7,0,$Y$7,1)),IF($A1987&gt;$Y$7,((($Y$7-1)*E1986)+$D1987)/$Y$7,""))</f>
        <v>432.62413057677531</v>
      </c>
      <c r="F1987">
        <f t="shared" ref="F1987:F2050" ca="1" si="412">IF($A1987=$Y$8, AVERAGE(OFFSET($D1988,-$Y$8,0,$Y$8,1)),IF($A1987&gt;$Y$8,((($Y$8-1)*E1986)+$D1987)/$Y$8,""))</f>
        <v>433.03404454080817</v>
      </c>
      <c r="G1987" t="str">
        <f t="shared" ref="G1987:G2050" ca="1" si="413">IF(A1987&gt;$Y$8,IF(AND(E1987&gt;=F1987,E1986&lt;F1986),"BUY",IF(AND(E1987&lt;=F1987,E1986&gt;F1986),"SELL","")),"")</f>
        <v/>
      </c>
      <c r="H1987">
        <f t="shared" ca="1" si="402"/>
        <v>427.5508778383707</v>
      </c>
      <c r="I1987" s="4" t="str">
        <f t="shared" ca="1" si="403"/>
        <v/>
      </c>
      <c r="J1987">
        <f t="shared" ca="1" si="409"/>
        <v>83.365774664330701</v>
      </c>
      <c r="K1987">
        <f t="shared" ca="1" si="407"/>
        <v>126.86661380738708</v>
      </c>
      <c r="L1987">
        <f t="shared" ca="1" si="408"/>
        <v>0.34288642092316535</v>
      </c>
      <c r="M1987">
        <f t="shared" ca="1" si="404"/>
        <v>45.476415440759069</v>
      </c>
      <c r="N1987">
        <f t="shared" ca="1" si="405"/>
        <v>8.9828830782131561</v>
      </c>
      <c r="O1987">
        <f t="shared" ca="1" si="406"/>
        <v>-3.1865093062733534</v>
      </c>
    </row>
    <row r="1988" spans="1:15" x14ac:dyDescent="0.2">
      <c r="A1988">
        <v>1987</v>
      </c>
      <c r="B1988" s="2">
        <f t="shared" ref="B1988:B2051" si="414">B1987+1</f>
        <v>42165</v>
      </c>
      <c r="C1988">
        <f t="shared" si="410"/>
        <v>2015</v>
      </c>
      <c r="D1988">
        <v>418.45166440729065</v>
      </c>
      <c r="E1988">
        <f t="shared" ca="1" si="411"/>
        <v>431.91550726830098</v>
      </c>
      <c r="F1988">
        <f t="shared" ca="1" si="412"/>
        <v>432.34068125338564</v>
      </c>
      <c r="G1988" t="str">
        <f t="shared" ca="1" si="413"/>
        <v/>
      </c>
      <c r="H1988">
        <f t="shared" ref="H1988:H2051" ca="1" si="415">IF(G1988&lt;&gt;"",D1988,H1987)</f>
        <v>427.5508778383707</v>
      </c>
      <c r="I1988" s="4" t="str">
        <f t="shared" ref="I1988:I2051" ca="1" si="416">IF(H1987&lt;&gt;0,IF(G1988="BUY",(H1988-H1987)/H1987,IF(G1988="SELL",(H1987-H1988)/H1987,"")),"")</f>
        <v/>
      </c>
      <c r="J1988">
        <f t="shared" ca="1" si="409"/>
        <v>83.365774664330701</v>
      </c>
      <c r="K1988">
        <f t="shared" ca="1" si="407"/>
        <v>126.86661380738708</v>
      </c>
      <c r="L1988">
        <f t="shared" ca="1" si="408"/>
        <v>0.34288642092316535</v>
      </c>
      <c r="M1988">
        <f t="shared" ref="M1988:M2051" ca="1" si="417">IF(I1988&lt;&gt;"",M1987*(1+2*I1988),M1987)</f>
        <v>45.476415440759069</v>
      </c>
      <c r="N1988">
        <f t="shared" ref="N1988:N2051" ca="1" si="418">IF(I1988&lt;&gt;"",N1987*(1+3*I1988),N1987)</f>
        <v>8.9828830782131561</v>
      </c>
      <c r="O1988">
        <f t="shared" ref="O1988:O2051" ca="1" si="419">IF(I1988&lt;&gt;"",O1987*(1+4*I1988),O1987)</f>
        <v>-3.1865093062733534</v>
      </c>
    </row>
    <row r="1989" spans="1:15" x14ac:dyDescent="0.2">
      <c r="A1989">
        <v>1988</v>
      </c>
      <c r="B1989" s="2">
        <f t="shared" si="414"/>
        <v>42166</v>
      </c>
      <c r="C1989">
        <f t="shared" si="410"/>
        <v>2015</v>
      </c>
      <c r="D1989">
        <v>414.06173028531845</v>
      </c>
      <c r="E1989">
        <f t="shared" ca="1" si="411"/>
        <v>431.02281841915192</v>
      </c>
      <c r="F1989">
        <f t="shared" ca="1" si="412"/>
        <v>431.55843172864132</v>
      </c>
      <c r="G1989" t="str">
        <f t="shared" ca="1" si="413"/>
        <v/>
      </c>
      <c r="H1989">
        <f t="shared" ca="1" si="415"/>
        <v>427.5508778383707</v>
      </c>
      <c r="I1989" s="4" t="str">
        <f t="shared" ca="1" si="416"/>
        <v/>
      </c>
      <c r="J1989">
        <f t="shared" ca="1" si="409"/>
        <v>83.365774664330701</v>
      </c>
      <c r="K1989">
        <f t="shared" ca="1" si="407"/>
        <v>126.86661380738708</v>
      </c>
      <c r="L1989">
        <f t="shared" ca="1" si="408"/>
        <v>0.34288642092316535</v>
      </c>
      <c r="M1989">
        <f t="shared" ca="1" si="417"/>
        <v>45.476415440759069</v>
      </c>
      <c r="N1989">
        <f t="shared" ca="1" si="418"/>
        <v>8.9828830782131561</v>
      </c>
      <c r="O1989">
        <f t="shared" ca="1" si="419"/>
        <v>-3.1865093062733534</v>
      </c>
    </row>
    <row r="1990" spans="1:15" x14ac:dyDescent="0.2">
      <c r="A1990">
        <v>1989</v>
      </c>
      <c r="B1990" s="2">
        <f t="shared" si="414"/>
        <v>42167</v>
      </c>
      <c r="C1990">
        <f t="shared" si="410"/>
        <v>2015</v>
      </c>
      <c r="D1990">
        <v>412.07641422898871</v>
      </c>
      <c r="E1990">
        <f t="shared" ca="1" si="411"/>
        <v>430.0754982096438</v>
      </c>
      <c r="F1990">
        <f t="shared" ca="1" si="412"/>
        <v>430.6438903353486</v>
      </c>
      <c r="G1990" t="str">
        <f t="shared" ca="1" si="413"/>
        <v/>
      </c>
      <c r="H1990">
        <f t="shared" ca="1" si="415"/>
        <v>427.5508778383707</v>
      </c>
      <c r="I1990" s="4" t="str">
        <f t="shared" ca="1" si="416"/>
        <v/>
      </c>
      <c r="J1990">
        <f t="shared" ca="1" si="409"/>
        <v>83.365774664330701</v>
      </c>
      <c r="K1990">
        <f t="shared" ca="1" si="407"/>
        <v>126.86661380738708</v>
      </c>
      <c r="L1990">
        <f t="shared" ca="1" si="408"/>
        <v>0.34288642092316535</v>
      </c>
      <c r="M1990">
        <f t="shared" ca="1" si="417"/>
        <v>45.476415440759069</v>
      </c>
      <c r="N1990">
        <f t="shared" ca="1" si="418"/>
        <v>8.9828830782131561</v>
      </c>
      <c r="O1990">
        <f t="shared" ca="1" si="419"/>
        <v>-3.1865093062733534</v>
      </c>
    </row>
    <row r="1991" spans="1:15" x14ac:dyDescent="0.2">
      <c r="A1991">
        <v>1990</v>
      </c>
      <c r="B1991" s="2">
        <f t="shared" si="414"/>
        <v>42168</v>
      </c>
      <c r="C1991">
        <f t="shared" si="410"/>
        <v>2015</v>
      </c>
      <c r="D1991">
        <v>417.5901570013632</v>
      </c>
      <c r="E1991">
        <f t="shared" ca="1" si="411"/>
        <v>429.45123114922978</v>
      </c>
      <c r="F1991">
        <f t="shared" ca="1" si="412"/>
        <v>429.82579138547817</v>
      </c>
      <c r="G1991" t="str">
        <f t="shared" ca="1" si="413"/>
        <v/>
      </c>
      <c r="H1991">
        <f t="shared" ca="1" si="415"/>
        <v>427.5508778383707</v>
      </c>
      <c r="I1991" s="4" t="str">
        <f t="shared" ca="1" si="416"/>
        <v/>
      </c>
      <c r="J1991">
        <f t="shared" ca="1" si="409"/>
        <v>83.365774664330701</v>
      </c>
      <c r="K1991">
        <f t="shared" ca="1" si="407"/>
        <v>126.86661380738708</v>
      </c>
      <c r="L1991">
        <f t="shared" ca="1" si="408"/>
        <v>0.34288642092316535</v>
      </c>
      <c r="M1991">
        <f t="shared" ca="1" si="417"/>
        <v>45.476415440759069</v>
      </c>
      <c r="N1991">
        <f t="shared" ca="1" si="418"/>
        <v>8.9828830782131561</v>
      </c>
      <c r="O1991">
        <f t="shared" ca="1" si="419"/>
        <v>-3.1865093062733534</v>
      </c>
    </row>
    <row r="1992" spans="1:15" x14ac:dyDescent="0.2">
      <c r="A1992">
        <v>1991</v>
      </c>
      <c r="B1992" s="2">
        <f t="shared" si="414"/>
        <v>42169</v>
      </c>
      <c r="C1992">
        <f t="shared" si="410"/>
        <v>2015</v>
      </c>
      <c r="D1992">
        <v>420.7504287750408</v>
      </c>
      <c r="E1992">
        <f t="shared" ca="1" si="411"/>
        <v>429.01619103052036</v>
      </c>
      <c r="F1992">
        <f t="shared" ca="1" si="412"/>
        <v>429.27721510174604</v>
      </c>
      <c r="G1992" t="str">
        <f t="shared" ca="1" si="413"/>
        <v/>
      </c>
      <c r="H1992">
        <f t="shared" ca="1" si="415"/>
        <v>427.5508778383707</v>
      </c>
      <c r="I1992" s="4" t="str">
        <f t="shared" ca="1" si="416"/>
        <v/>
      </c>
      <c r="J1992">
        <f t="shared" ca="1" si="409"/>
        <v>83.365774664330701</v>
      </c>
      <c r="K1992">
        <f t="shared" ca="1" si="407"/>
        <v>126.86661380738708</v>
      </c>
      <c r="L1992">
        <f t="shared" ca="1" si="408"/>
        <v>0.34288642092316535</v>
      </c>
      <c r="M1992">
        <f t="shared" ca="1" si="417"/>
        <v>45.476415440759069</v>
      </c>
      <c r="N1992">
        <f t="shared" ca="1" si="418"/>
        <v>8.9828830782131561</v>
      </c>
      <c r="O1992">
        <f t="shared" ca="1" si="419"/>
        <v>-3.1865093062733534</v>
      </c>
    </row>
    <row r="1993" spans="1:15" x14ac:dyDescent="0.2">
      <c r="A1993">
        <v>1992</v>
      </c>
      <c r="B1993" s="2">
        <f t="shared" si="414"/>
        <v>42170</v>
      </c>
      <c r="C1993">
        <f t="shared" si="410"/>
        <v>2015</v>
      </c>
      <c r="D1993">
        <v>424.08226599400399</v>
      </c>
      <c r="E1993">
        <f t="shared" ca="1" si="411"/>
        <v>428.76949477869448</v>
      </c>
      <c r="F1993">
        <f t="shared" ca="1" si="412"/>
        <v>428.91751252978997</v>
      </c>
      <c r="G1993" t="str">
        <f t="shared" ca="1" si="413"/>
        <v/>
      </c>
      <c r="H1993">
        <f t="shared" ca="1" si="415"/>
        <v>427.5508778383707</v>
      </c>
      <c r="I1993" s="4" t="str">
        <f t="shared" ca="1" si="416"/>
        <v/>
      </c>
      <c r="J1993">
        <f t="shared" ca="1" si="409"/>
        <v>83.365774664330701</v>
      </c>
      <c r="K1993">
        <f t="shared" ca="1" si="407"/>
        <v>126.86661380738708</v>
      </c>
      <c r="L1993">
        <f t="shared" ca="1" si="408"/>
        <v>0.34288642092316535</v>
      </c>
      <c r="M1993">
        <f t="shared" ca="1" si="417"/>
        <v>45.476415440759069</v>
      </c>
      <c r="N1993">
        <f t="shared" ca="1" si="418"/>
        <v>8.9828830782131561</v>
      </c>
      <c r="O1993">
        <f t="shared" ca="1" si="419"/>
        <v>-3.1865093062733534</v>
      </c>
    </row>
    <row r="1994" spans="1:15" x14ac:dyDescent="0.2">
      <c r="A1994">
        <v>1993</v>
      </c>
      <c r="B1994" s="2">
        <f t="shared" si="414"/>
        <v>42171</v>
      </c>
      <c r="C1994">
        <f t="shared" si="410"/>
        <v>2015</v>
      </c>
      <c r="D1994">
        <v>421.8368273510527</v>
      </c>
      <c r="E1994">
        <f t="shared" ca="1" si="411"/>
        <v>428.42286140731238</v>
      </c>
      <c r="F1994">
        <f t="shared" ca="1" si="412"/>
        <v>428.63084143014169</v>
      </c>
      <c r="G1994" t="str">
        <f t="shared" ca="1" si="413"/>
        <v/>
      </c>
      <c r="H1994">
        <f t="shared" ca="1" si="415"/>
        <v>427.5508778383707</v>
      </c>
      <c r="I1994" s="4" t="str">
        <f t="shared" ca="1" si="416"/>
        <v/>
      </c>
      <c r="J1994">
        <f t="shared" ca="1" si="409"/>
        <v>83.365774664330701</v>
      </c>
      <c r="K1994">
        <f t="shared" ca="1" si="407"/>
        <v>126.86661380738708</v>
      </c>
      <c r="L1994">
        <f t="shared" ca="1" si="408"/>
        <v>0.34288642092316535</v>
      </c>
      <c r="M1994">
        <f t="shared" ca="1" si="417"/>
        <v>45.476415440759069</v>
      </c>
      <c r="N1994">
        <f t="shared" ca="1" si="418"/>
        <v>8.9828830782131561</v>
      </c>
      <c r="O1994">
        <f t="shared" ca="1" si="419"/>
        <v>-3.1865093062733534</v>
      </c>
    </row>
    <row r="1995" spans="1:15" x14ac:dyDescent="0.2">
      <c r="A1995">
        <v>1994</v>
      </c>
      <c r="B1995" s="2">
        <f t="shared" si="414"/>
        <v>42172</v>
      </c>
      <c r="C1995">
        <f t="shared" si="410"/>
        <v>2015</v>
      </c>
      <c r="D1995">
        <v>424.50962561007367</v>
      </c>
      <c r="E1995">
        <f t="shared" ca="1" si="411"/>
        <v>428.22719961745042</v>
      </c>
      <c r="F1995">
        <f t="shared" ca="1" si="412"/>
        <v>428.3445966913676</v>
      </c>
      <c r="G1995" t="str">
        <f t="shared" ca="1" si="413"/>
        <v/>
      </c>
      <c r="H1995">
        <f t="shared" ca="1" si="415"/>
        <v>427.5508778383707</v>
      </c>
      <c r="I1995" s="4" t="str">
        <f t="shared" ca="1" si="416"/>
        <v/>
      </c>
      <c r="J1995">
        <f t="shared" ca="1" si="409"/>
        <v>83.365774664330701</v>
      </c>
      <c r="K1995">
        <f t="shared" ca="1" si="407"/>
        <v>126.86661380738708</v>
      </c>
      <c r="L1995">
        <f t="shared" ca="1" si="408"/>
        <v>0.34288642092316535</v>
      </c>
      <c r="M1995">
        <f t="shared" ca="1" si="417"/>
        <v>45.476415440759069</v>
      </c>
      <c r="N1995">
        <f t="shared" ca="1" si="418"/>
        <v>8.9828830782131561</v>
      </c>
      <c r="O1995">
        <f t="shared" ca="1" si="419"/>
        <v>-3.1865093062733534</v>
      </c>
    </row>
    <row r="1996" spans="1:15" x14ac:dyDescent="0.2">
      <c r="A1996">
        <v>1995</v>
      </c>
      <c r="B1996" s="2">
        <f t="shared" si="414"/>
        <v>42173</v>
      </c>
      <c r="C1996">
        <f t="shared" si="410"/>
        <v>2015</v>
      </c>
      <c r="D1996">
        <v>425.25968241925654</v>
      </c>
      <c r="E1996">
        <f t="shared" ca="1" si="411"/>
        <v>428.0788237575407</v>
      </c>
      <c r="F1996">
        <f t="shared" ca="1" si="412"/>
        <v>428.16784927348652</v>
      </c>
      <c r="G1996" t="str">
        <f t="shared" ca="1" si="413"/>
        <v/>
      </c>
      <c r="H1996">
        <f t="shared" ca="1" si="415"/>
        <v>427.5508778383707</v>
      </c>
      <c r="I1996" s="4" t="str">
        <f t="shared" ca="1" si="416"/>
        <v/>
      </c>
      <c r="J1996">
        <f t="shared" ca="1" si="409"/>
        <v>83.365774664330701</v>
      </c>
      <c r="K1996">
        <f t="shared" ca="1" si="407"/>
        <v>126.86661380738708</v>
      </c>
      <c r="L1996">
        <f t="shared" ca="1" si="408"/>
        <v>0.34288642092316535</v>
      </c>
      <c r="M1996">
        <f t="shared" ca="1" si="417"/>
        <v>45.476415440759069</v>
      </c>
      <c r="N1996">
        <f t="shared" ca="1" si="418"/>
        <v>8.9828830782131561</v>
      </c>
      <c r="O1996">
        <f t="shared" ca="1" si="419"/>
        <v>-3.1865093062733534</v>
      </c>
    </row>
    <row r="1997" spans="1:15" x14ac:dyDescent="0.2">
      <c r="A1997">
        <v>1996</v>
      </c>
      <c r="B1997" s="2">
        <f t="shared" si="414"/>
        <v>42174</v>
      </c>
      <c r="C1997">
        <f t="shared" si="410"/>
        <v>2015</v>
      </c>
      <c r="D1997">
        <v>426.71759580099263</v>
      </c>
      <c r="E1997">
        <f t="shared" ca="1" si="411"/>
        <v>428.01076235971334</v>
      </c>
      <c r="F1997">
        <f t="shared" ca="1" si="412"/>
        <v>428.05159919840975</v>
      </c>
      <c r="G1997" t="str">
        <f t="shared" ca="1" si="413"/>
        <v/>
      </c>
      <c r="H1997">
        <f t="shared" ca="1" si="415"/>
        <v>427.5508778383707</v>
      </c>
      <c r="I1997" s="4" t="str">
        <f t="shared" ca="1" si="416"/>
        <v/>
      </c>
      <c r="J1997">
        <f t="shared" ca="1" si="409"/>
        <v>83.365774664330701</v>
      </c>
      <c r="K1997">
        <f t="shared" ca="1" si="407"/>
        <v>126.86661380738708</v>
      </c>
      <c r="L1997">
        <f t="shared" ca="1" si="408"/>
        <v>0.34288642092316535</v>
      </c>
      <c r="M1997">
        <f t="shared" ca="1" si="417"/>
        <v>45.476415440759069</v>
      </c>
      <c r="N1997">
        <f t="shared" ca="1" si="418"/>
        <v>8.9828830782131561</v>
      </c>
      <c r="O1997">
        <f t="shared" ca="1" si="419"/>
        <v>-3.1865093062733534</v>
      </c>
    </row>
    <row r="1998" spans="1:15" x14ac:dyDescent="0.2">
      <c r="A1998">
        <v>1997</v>
      </c>
      <c r="B1998" s="2">
        <f t="shared" si="414"/>
        <v>42175</v>
      </c>
      <c r="C1998">
        <f t="shared" si="410"/>
        <v>2015</v>
      </c>
      <c r="D1998">
        <v>427.20778107358018</v>
      </c>
      <c r="E1998">
        <f t="shared" ca="1" si="411"/>
        <v>427.97061329540668</v>
      </c>
      <c r="F1998">
        <f t="shared" ca="1" si="412"/>
        <v>427.99470273399061</v>
      </c>
      <c r="G1998" t="str">
        <f t="shared" ca="1" si="413"/>
        <v/>
      </c>
      <c r="H1998">
        <f t="shared" ca="1" si="415"/>
        <v>427.5508778383707</v>
      </c>
      <c r="I1998" s="4" t="str">
        <f t="shared" ca="1" si="416"/>
        <v/>
      </c>
      <c r="J1998">
        <f t="shared" ca="1" si="409"/>
        <v>83.365774664330701</v>
      </c>
      <c r="K1998">
        <f t="shared" ca="1" si="407"/>
        <v>126.86661380738708</v>
      </c>
      <c r="L1998">
        <f t="shared" ca="1" si="408"/>
        <v>0.34288642092316535</v>
      </c>
      <c r="M1998">
        <f t="shared" ca="1" si="417"/>
        <v>45.476415440759069</v>
      </c>
      <c r="N1998">
        <f t="shared" ca="1" si="418"/>
        <v>8.9828830782131561</v>
      </c>
      <c r="O1998">
        <f t="shared" ca="1" si="419"/>
        <v>-3.1865093062733534</v>
      </c>
    </row>
    <row r="1999" spans="1:15" x14ac:dyDescent="0.2">
      <c r="A1999">
        <v>1998</v>
      </c>
      <c r="B1999" s="2">
        <f t="shared" si="414"/>
        <v>42176</v>
      </c>
      <c r="C1999">
        <f t="shared" si="410"/>
        <v>2015</v>
      </c>
      <c r="D1999">
        <v>431.1002303206821</v>
      </c>
      <c r="E1999">
        <f t="shared" ca="1" si="411"/>
        <v>428.1270941466704</v>
      </c>
      <c r="F1999">
        <f t="shared" ca="1" si="412"/>
        <v>428.03320563591217</v>
      </c>
      <c r="G1999" t="str">
        <f t="shared" ca="1" si="413"/>
        <v>BUY</v>
      </c>
      <c r="H1999">
        <f t="shared" ca="1" si="415"/>
        <v>431.1002303206821</v>
      </c>
      <c r="I1999" s="4">
        <f t="shared" ca="1" si="416"/>
        <v>8.3015909130075179E-3</v>
      </c>
      <c r="J1999">
        <f t="shared" ca="1" si="409"/>
        <v>84.057843221739944</v>
      </c>
      <c r="K1999">
        <f t="shared" ca="1" si="407"/>
        <v>126.86661380738708</v>
      </c>
      <c r="L1999">
        <f t="shared" ca="1" si="408"/>
        <v>0.33743133280628723</v>
      </c>
      <c r="M1999">
        <f t="shared" ca="1" si="417"/>
        <v>46.231468635117388</v>
      </c>
      <c r="N1999">
        <f t="shared" ca="1" si="418"/>
        <v>9.2065997398172659</v>
      </c>
      <c r="O1999">
        <f t="shared" ca="1" si="419"/>
        <v>-3.2923216930780446</v>
      </c>
    </row>
    <row r="2000" spans="1:15" x14ac:dyDescent="0.2">
      <c r="A2000">
        <v>1999</v>
      </c>
      <c r="B2000" s="2">
        <f t="shared" si="414"/>
        <v>42177</v>
      </c>
      <c r="C2000">
        <f t="shared" si="410"/>
        <v>2015</v>
      </c>
      <c r="D2000">
        <v>426.84330014439814</v>
      </c>
      <c r="E2000">
        <f t="shared" ca="1" si="411"/>
        <v>428.06290444655679</v>
      </c>
      <c r="F2000">
        <f t="shared" ca="1" si="412"/>
        <v>428.10141826662499</v>
      </c>
      <c r="G2000" t="str">
        <f t="shared" ca="1" si="413"/>
        <v>SELL</v>
      </c>
      <c r="H2000">
        <f t="shared" ca="1" si="415"/>
        <v>426.84330014439814</v>
      </c>
      <c r="I2000" s="4">
        <f t="shared" ca="1" si="416"/>
        <v>9.8745717976475213E-3</v>
      </c>
      <c r="J2000">
        <f t="shared" ca="1" si="409"/>
        <v>84.887878429788415</v>
      </c>
      <c r="K2000">
        <f t="shared" ca="1" si="407"/>
        <v>126.86661380738708</v>
      </c>
      <c r="L2000">
        <f t="shared" ca="1" si="408"/>
        <v>0.33088875093121117</v>
      </c>
      <c r="M2000">
        <f t="shared" ca="1" si="417"/>
        <v>47.144500547813699</v>
      </c>
      <c r="N2000">
        <f t="shared" ca="1" si="418"/>
        <v>9.4793334302463528</v>
      </c>
      <c r="O2000">
        <f t="shared" ca="1" si="419"/>
        <v>-3.4223627608350506</v>
      </c>
    </row>
    <row r="2001" spans="1:15" x14ac:dyDescent="0.2">
      <c r="A2001">
        <v>2000</v>
      </c>
      <c r="B2001" s="2">
        <f t="shared" si="414"/>
        <v>42178</v>
      </c>
      <c r="C2001">
        <f t="shared" si="410"/>
        <v>2015</v>
      </c>
      <c r="D2001">
        <v>424.76857951170899</v>
      </c>
      <c r="E2001">
        <f t="shared" ca="1" si="411"/>
        <v>427.8981881998144</v>
      </c>
      <c r="F2001">
        <f t="shared" ca="1" si="412"/>
        <v>427.99701794785983</v>
      </c>
      <c r="G2001" t="str">
        <f t="shared" ca="1" si="413"/>
        <v/>
      </c>
      <c r="H2001">
        <f t="shared" ca="1" si="415"/>
        <v>426.84330014439814</v>
      </c>
      <c r="I2001" s="4" t="str">
        <f t="shared" ca="1" si="416"/>
        <v/>
      </c>
      <c r="J2001">
        <f t="shared" ca="1" si="409"/>
        <v>84.887878429788415</v>
      </c>
      <c r="K2001">
        <f t="shared" ca="1" si="407"/>
        <v>126.86661380738708</v>
      </c>
      <c r="L2001">
        <f t="shared" ca="1" si="408"/>
        <v>0.33088875093121117</v>
      </c>
      <c r="M2001">
        <f t="shared" ca="1" si="417"/>
        <v>47.144500547813699</v>
      </c>
      <c r="N2001">
        <f t="shared" ca="1" si="418"/>
        <v>9.4793334302463528</v>
      </c>
      <c r="O2001">
        <f t="shared" ca="1" si="419"/>
        <v>-3.4223627608350506</v>
      </c>
    </row>
    <row r="2002" spans="1:15" x14ac:dyDescent="0.2">
      <c r="A2002">
        <v>2001</v>
      </c>
      <c r="B2002" s="2">
        <f t="shared" si="414"/>
        <v>42179</v>
      </c>
      <c r="C2002">
        <f t="shared" si="410"/>
        <v>2015</v>
      </c>
      <c r="D2002">
        <v>418.67351523362021</v>
      </c>
      <c r="E2002">
        <f t="shared" ca="1" si="411"/>
        <v>427.43695455150464</v>
      </c>
      <c r="F2002">
        <f t="shared" ca="1" si="412"/>
        <v>427.71369474049044</v>
      </c>
      <c r="G2002" t="str">
        <f t="shared" ca="1" si="413"/>
        <v/>
      </c>
      <c r="H2002">
        <f t="shared" ca="1" si="415"/>
        <v>426.84330014439814</v>
      </c>
      <c r="I2002" s="4" t="str">
        <f t="shared" ca="1" si="416"/>
        <v/>
      </c>
      <c r="J2002">
        <f t="shared" ca="1" si="409"/>
        <v>84.887878429788415</v>
      </c>
      <c r="K2002">
        <f t="shared" ca="1" si="407"/>
        <v>126.86661380738708</v>
      </c>
      <c r="L2002">
        <f t="shared" ca="1" si="408"/>
        <v>0.33088875093121117</v>
      </c>
      <c r="M2002">
        <f t="shared" ca="1" si="417"/>
        <v>47.144500547813699</v>
      </c>
      <c r="N2002">
        <f t="shared" ca="1" si="418"/>
        <v>9.4793334302463528</v>
      </c>
      <c r="O2002">
        <f t="shared" ca="1" si="419"/>
        <v>-3.4223627608350506</v>
      </c>
    </row>
    <row r="2003" spans="1:15" x14ac:dyDescent="0.2">
      <c r="A2003">
        <v>2002</v>
      </c>
      <c r="B2003" s="2">
        <f t="shared" si="414"/>
        <v>42180</v>
      </c>
      <c r="C2003">
        <f t="shared" si="410"/>
        <v>2015</v>
      </c>
      <c r="D2003">
        <v>419.93319518814428</v>
      </c>
      <c r="E2003">
        <f t="shared" ca="1" si="411"/>
        <v>427.06176658333663</v>
      </c>
      <c r="F2003">
        <f t="shared" ca="1" si="412"/>
        <v>427.28687936423739</v>
      </c>
      <c r="G2003" t="str">
        <f t="shared" ca="1" si="413"/>
        <v/>
      </c>
      <c r="H2003">
        <f t="shared" ca="1" si="415"/>
        <v>426.84330014439814</v>
      </c>
      <c r="I2003" s="4" t="str">
        <f t="shared" ca="1" si="416"/>
        <v/>
      </c>
      <c r="J2003">
        <f t="shared" ca="1" si="409"/>
        <v>84.887878429788415</v>
      </c>
      <c r="K2003">
        <f t="shared" ca="1" si="407"/>
        <v>126.86661380738708</v>
      </c>
      <c r="L2003">
        <f t="shared" ca="1" si="408"/>
        <v>0.33088875093121117</v>
      </c>
      <c r="M2003">
        <f t="shared" ca="1" si="417"/>
        <v>47.144500547813699</v>
      </c>
      <c r="N2003">
        <f t="shared" ca="1" si="418"/>
        <v>9.4793334302463528</v>
      </c>
      <c r="O2003">
        <f t="shared" ca="1" si="419"/>
        <v>-3.4223627608350506</v>
      </c>
    </row>
    <row r="2004" spans="1:15" x14ac:dyDescent="0.2">
      <c r="A2004">
        <v>2003</v>
      </c>
      <c r="B2004" s="2">
        <f t="shared" si="414"/>
        <v>42181</v>
      </c>
      <c r="C2004">
        <f t="shared" si="410"/>
        <v>2015</v>
      </c>
      <c r="D2004">
        <v>419.73774432828492</v>
      </c>
      <c r="E2004">
        <f t="shared" ca="1" si="411"/>
        <v>426.69556547058409</v>
      </c>
      <c r="F2004">
        <f t="shared" ca="1" si="412"/>
        <v>426.91528613823561</v>
      </c>
      <c r="G2004" t="str">
        <f t="shared" ca="1" si="413"/>
        <v/>
      </c>
      <c r="H2004">
        <f t="shared" ca="1" si="415"/>
        <v>426.84330014439814</v>
      </c>
      <c r="I2004" s="4" t="str">
        <f t="shared" ca="1" si="416"/>
        <v/>
      </c>
      <c r="J2004">
        <f t="shared" ca="1" si="409"/>
        <v>84.887878429788415</v>
      </c>
      <c r="K2004">
        <f t="shared" ca="1" si="407"/>
        <v>126.86661380738708</v>
      </c>
      <c r="L2004">
        <f t="shared" ca="1" si="408"/>
        <v>0.33088875093121117</v>
      </c>
      <c r="M2004">
        <f t="shared" ca="1" si="417"/>
        <v>47.144500547813699</v>
      </c>
      <c r="N2004">
        <f t="shared" ca="1" si="418"/>
        <v>9.4793334302463528</v>
      </c>
      <c r="O2004">
        <f t="shared" ca="1" si="419"/>
        <v>-3.4223627608350506</v>
      </c>
    </row>
    <row r="2005" spans="1:15" x14ac:dyDescent="0.2">
      <c r="A2005">
        <v>2004</v>
      </c>
      <c r="B2005" s="2">
        <f t="shared" si="414"/>
        <v>42182</v>
      </c>
      <c r="C2005">
        <f t="shared" si="410"/>
        <v>2015</v>
      </c>
      <c r="D2005">
        <v>416.91123470649006</v>
      </c>
      <c r="E2005">
        <f t="shared" ca="1" si="411"/>
        <v>426.2063489323794</v>
      </c>
      <c r="F2005">
        <f t="shared" ca="1" si="412"/>
        <v>426.49987885530226</v>
      </c>
      <c r="G2005" t="str">
        <f t="shared" ca="1" si="413"/>
        <v/>
      </c>
      <c r="H2005">
        <f t="shared" ca="1" si="415"/>
        <v>426.84330014439814</v>
      </c>
      <c r="I2005" s="4" t="str">
        <f t="shared" ca="1" si="416"/>
        <v/>
      </c>
      <c r="J2005">
        <f t="shared" ca="1" si="409"/>
        <v>84.887878429788415</v>
      </c>
      <c r="K2005">
        <f t="shared" ca="1" si="407"/>
        <v>126.86661380738708</v>
      </c>
      <c r="L2005">
        <f t="shared" ca="1" si="408"/>
        <v>0.33088875093121117</v>
      </c>
      <c r="M2005">
        <f t="shared" ca="1" si="417"/>
        <v>47.144500547813699</v>
      </c>
      <c r="N2005">
        <f t="shared" ca="1" si="418"/>
        <v>9.4793334302463528</v>
      </c>
      <c r="O2005">
        <f t="shared" ca="1" si="419"/>
        <v>-3.4223627608350506</v>
      </c>
    </row>
    <row r="2006" spans="1:15" x14ac:dyDescent="0.2">
      <c r="A2006">
        <v>2005</v>
      </c>
      <c r="B2006" s="2">
        <f t="shared" si="414"/>
        <v>42183</v>
      </c>
      <c r="C2006">
        <f t="shared" si="410"/>
        <v>2015</v>
      </c>
      <c r="D2006">
        <v>410.99489106351206</v>
      </c>
      <c r="E2006">
        <f t="shared" ca="1" si="411"/>
        <v>425.44577603893606</v>
      </c>
      <c r="F2006">
        <f t="shared" ca="1" si="412"/>
        <v>425.90211977500201</v>
      </c>
      <c r="G2006" t="str">
        <f t="shared" ca="1" si="413"/>
        <v/>
      </c>
      <c r="H2006">
        <f t="shared" ca="1" si="415"/>
        <v>426.84330014439814</v>
      </c>
      <c r="I2006" s="4" t="str">
        <f t="shared" ca="1" si="416"/>
        <v/>
      </c>
      <c r="J2006">
        <f t="shared" ca="1" si="409"/>
        <v>84.887878429788415</v>
      </c>
      <c r="K2006">
        <f t="shared" ca="1" si="407"/>
        <v>126.86661380738708</v>
      </c>
      <c r="L2006">
        <f t="shared" ca="1" si="408"/>
        <v>0.33088875093121117</v>
      </c>
      <c r="M2006">
        <f t="shared" ca="1" si="417"/>
        <v>47.144500547813699</v>
      </c>
      <c r="N2006">
        <f t="shared" ca="1" si="418"/>
        <v>9.4793334302463528</v>
      </c>
      <c r="O2006">
        <f t="shared" ca="1" si="419"/>
        <v>-3.4223627608350506</v>
      </c>
    </row>
    <row r="2007" spans="1:15" x14ac:dyDescent="0.2">
      <c r="A2007">
        <v>2006</v>
      </c>
      <c r="B2007" s="2">
        <f t="shared" si="414"/>
        <v>42184</v>
      </c>
      <c r="C2007">
        <f t="shared" si="410"/>
        <v>2015</v>
      </c>
      <c r="D2007">
        <v>412.48937233856901</v>
      </c>
      <c r="E2007">
        <f t="shared" ca="1" si="411"/>
        <v>424.79795585391764</v>
      </c>
      <c r="F2007">
        <f t="shared" ca="1" si="412"/>
        <v>425.18664796492868</v>
      </c>
      <c r="G2007" t="str">
        <f t="shared" ca="1" si="413"/>
        <v/>
      </c>
      <c r="H2007">
        <f t="shared" ca="1" si="415"/>
        <v>426.84330014439814</v>
      </c>
      <c r="I2007" s="4" t="str">
        <f t="shared" ca="1" si="416"/>
        <v/>
      </c>
      <c r="J2007">
        <f t="shared" ca="1" si="409"/>
        <v>84.887878429788415</v>
      </c>
      <c r="K2007">
        <f t="shared" ca="1" si="407"/>
        <v>126.86661380738708</v>
      </c>
      <c r="L2007">
        <f t="shared" ca="1" si="408"/>
        <v>0.33088875093121117</v>
      </c>
      <c r="M2007">
        <f t="shared" ca="1" si="417"/>
        <v>47.144500547813699</v>
      </c>
      <c r="N2007">
        <f t="shared" ca="1" si="418"/>
        <v>9.4793334302463528</v>
      </c>
      <c r="O2007">
        <f t="shared" ca="1" si="419"/>
        <v>-3.4223627608350506</v>
      </c>
    </row>
    <row r="2008" spans="1:15" x14ac:dyDescent="0.2">
      <c r="A2008">
        <v>2007</v>
      </c>
      <c r="B2008" s="2">
        <f t="shared" si="414"/>
        <v>42185</v>
      </c>
      <c r="C2008">
        <f t="shared" si="410"/>
        <v>2015</v>
      </c>
      <c r="D2008">
        <v>410.20884196114304</v>
      </c>
      <c r="E2008">
        <f t="shared" ca="1" si="411"/>
        <v>424.06850015927893</v>
      </c>
      <c r="F2008">
        <f t="shared" ca="1" si="412"/>
        <v>424.50617357606211</v>
      </c>
      <c r="G2008" t="str">
        <f t="shared" ca="1" si="413"/>
        <v/>
      </c>
      <c r="H2008">
        <f t="shared" ca="1" si="415"/>
        <v>426.84330014439814</v>
      </c>
      <c r="I2008" s="4" t="str">
        <f t="shared" ca="1" si="416"/>
        <v/>
      </c>
      <c r="J2008">
        <f t="shared" ca="1" si="409"/>
        <v>84.887878429788415</v>
      </c>
      <c r="K2008">
        <f t="shared" ca="1" si="407"/>
        <v>126.86661380738708</v>
      </c>
      <c r="L2008">
        <f t="shared" ca="1" si="408"/>
        <v>0.33088875093121117</v>
      </c>
      <c r="M2008">
        <f t="shared" ca="1" si="417"/>
        <v>47.144500547813699</v>
      </c>
      <c r="N2008">
        <f t="shared" ca="1" si="418"/>
        <v>9.4793334302463528</v>
      </c>
      <c r="O2008">
        <f t="shared" ca="1" si="419"/>
        <v>-3.4223627608350506</v>
      </c>
    </row>
    <row r="2009" spans="1:15" x14ac:dyDescent="0.2">
      <c r="A2009">
        <v>2008</v>
      </c>
      <c r="B2009" s="2">
        <f t="shared" si="414"/>
        <v>42186</v>
      </c>
      <c r="C2009">
        <f t="shared" si="410"/>
        <v>2015</v>
      </c>
      <c r="D2009">
        <v>414.52150542719869</v>
      </c>
      <c r="E2009">
        <f t="shared" ca="1" si="411"/>
        <v>423.59115042267496</v>
      </c>
      <c r="F2009">
        <f t="shared" ca="1" si="412"/>
        <v>423.87756026463728</v>
      </c>
      <c r="G2009" t="str">
        <f t="shared" ca="1" si="413"/>
        <v/>
      </c>
      <c r="H2009">
        <f t="shared" ca="1" si="415"/>
        <v>426.84330014439814</v>
      </c>
      <c r="I2009" s="4" t="str">
        <f t="shared" ca="1" si="416"/>
        <v/>
      </c>
      <c r="J2009">
        <f t="shared" ca="1" si="409"/>
        <v>84.887878429788415</v>
      </c>
      <c r="K2009">
        <f t="shared" ca="1" si="407"/>
        <v>126.86661380738708</v>
      </c>
      <c r="L2009">
        <f t="shared" ca="1" si="408"/>
        <v>0.33088875093121117</v>
      </c>
      <c r="M2009">
        <f t="shared" ca="1" si="417"/>
        <v>47.144500547813699</v>
      </c>
      <c r="N2009">
        <f t="shared" ca="1" si="418"/>
        <v>9.4793334302463528</v>
      </c>
      <c r="O2009">
        <f t="shared" ca="1" si="419"/>
        <v>-3.4223627608350506</v>
      </c>
    </row>
    <row r="2010" spans="1:15" x14ac:dyDescent="0.2">
      <c r="A2010">
        <v>2009</v>
      </c>
      <c r="B2010" s="2">
        <f t="shared" si="414"/>
        <v>42187</v>
      </c>
      <c r="C2010">
        <f t="shared" si="410"/>
        <v>2015</v>
      </c>
      <c r="D2010">
        <v>414.68804039288301</v>
      </c>
      <c r="E2010">
        <f t="shared" ca="1" si="411"/>
        <v>423.14599492118532</v>
      </c>
      <c r="F2010">
        <f t="shared" ca="1" si="412"/>
        <v>423.41308822207918</v>
      </c>
      <c r="G2010" t="str">
        <f t="shared" ca="1" si="413"/>
        <v/>
      </c>
      <c r="H2010">
        <f t="shared" ca="1" si="415"/>
        <v>426.84330014439814</v>
      </c>
      <c r="I2010" s="4" t="str">
        <f t="shared" ca="1" si="416"/>
        <v/>
      </c>
      <c r="J2010">
        <f t="shared" ca="1" si="409"/>
        <v>84.887878429788415</v>
      </c>
      <c r="K2010">
        <f t="shared" ca="1" si="407"/>
        <v>126.86661380738708</v>
      </c>
      <c r="L2010">
        <f t="shared" ca="1" si="408"/>
        <v>0.33088875093121117</v>
      </c>
      <c r="M2010">
        <f t="shared" ca="1" si="417"/>
        <v>47.144500547813699</v>
      </c>
      <c r="N2010">
        <f t="shared" ca="1" si="418"/>
        <v>9.4793334302463528</v>
      </c>
      <c r="O2010">
        <f t="shared" ca="1" si="419"/>
        <v>-3.4223627608350506</v>
      </c>
    </row>
    <row r="2011" spans="1:15" x14ac:dyDescent="0.2">
      <c r="A2011">
        <v>2010</v>
      </c>
      <c r="B2011" s="2">
        <f t="shared" si="414"/>
        <v>42188</v>
      </c>
      <c r="C2011">
        <f t="shared" si="410"/>
        <v>2015</v>
      </c>
      <c r="D2011">
        <v>412.52529647620952</v>
      </c>
      <c r="E2011">
        <f t="shared" ca="1" si="411"/>
        <v>422.61495999893651</v>
      </c>
      <c r="F2011">
        <f t="shared" ca="1" si="412"/>
        <v>422.93358095228587</v>
      </c>
      <c r="G2011" t="str">
        <f t="shared" ca="1" si="413"/>
        <v/>
      </c>
      <c r="H2011">
        <f t="shared" ca="1" si="415"/>
        <v>426.84330014439814</v>
      </c>
      <c r="I2011" s="4" t="str">
        <f t="shared" ca="1" si="416"/>
        <v/>
      </c>
      <c r="J2011">
        <f t="shared" ca="1" si="409"/>
        <v>84.887878429788415</v>
      </c>
      <c r="K2011">
        <f t="shared" ca="1" si="407"/>
        <v>126.86661380738708</v>
      </c>
      <c r="L2011">
        <f t="shared" ca="1" si="408"/>
        <v>0.33088875093121117</v>
      </c>
      <c r="M2011">
        <f t="shared" ca="1" si="417"/>
        <v>47.144500547813699</v>
      </c>
      <c r="N2011">
        <f t="shared" ca="1" si="418"/>
        <v>9.4793334302463528</v>
      </c>
      <c r="O2011">
        <f t="shared" ca="1" si="419"/>
        <v>-3.4223627608350506</v>
      </c>
    </row>
    <row r="2012" spans="1:15" x14ac:dyDescent="0.2">
      <c r="A2012">
        <v>2011</v>
      </c>
      <c r="B2012" s="2">
        <f t="shared" si="414"/>
        <v>42189</v>
      </c>
      <c r="C2012">
        <f t="shared" si="410"/>
        <v>2015</v>
      </c>
      <c r="D2012">
        <v>410.21639262962952</v>
      </c>
      <c r="E2012">
        <f t="shared" ca="1" si="411"/>
        <v>421.99503163047109</v>
      </c>
      <c r="F2012">
        <f t="shared" ca="1" si="412"/>
        <v>422.3669886515504</v>
      </c>
      <c r="G2012" t="str">
        <f t="shared" ca="1" si="413"/>
        <v/>
      </c>
      <c r="H2012">
        <f t="shared" ca="1" si="415"/>
        <v>426.84330014439814</v>
      </c>
      <c r="I2012" s="4" t="str">
        <f t="shared" ca="1" si="416"/>
        <v/>
      </c>
      <c r="J2012">
        <f t="shared" ca="1" si="409"/>
        <v>84.887878429788415</v>
      </c>
      <c r="K2012">
        <f t="shared" ref="K2012:K2075" ca="1" si="420">MAX(K2011,J2012)</f>
        <v>126.86661380738708</v>
      </c>
      <c r="L2012">
        <f t="shared" ref="L2012:L2075" ca="1" si="421">1-J2012/K2012</f>
        <v>0.33088875093121117</v>
      </c>
      <c r="M2012">
        <f t="shared" ca="1" si="417"/>
        <v>47.144500547813699</v>
      </c>
      <c r="N2012">
        <f t="shared" ca="1" si="418"/>
        <v>9.4793334302463528</v>
      </c>
      <c r="O2012">
        <f t="shared" ca="1" si="419"/>
        <v>-3.4223627608350506</v>
      </c>
    </row>
    <row r="2013" spans="1:15" x14ac:dyDescent="0.2">
      <c r="A2013">
        <v>2012</v>
      </c>
      <c r="B2013" s="2">
        <f t="shared" si="414"/>
        <v>42190</v>
      </c>
      <c r="C2013">
        <f t="shared" si="410"/>
        <v>2015</v>
      </c>
      <c r="D2013">
        <v>417.45872023679453</v>
      </c>
      <c r="E2013">
        <f t="shared" ca="1" si="411"/>
        <v>421.76821606078727</v>
      </c>
      <c r="F2013">
        <f t="shared" ca="1" si="412"/>
        <v>421.90430540259752</v>
      </c>
      <c r="G2013" t="str">
        <f t="shared" ca="1" si="413"/>
        <v/>
      </c>
      <c r="H2013">
        <f t="shared" ca="1" si="415"/>
        <v>426.84330014439814</v>
      </c>
      <c r="I2013" s="4" t="str">
        <f t="shared" ca="1" si="416"/>
        <v/>
      </c>
      <c r="J2013">
        <f t="shared" ref="J2013:J2076" ca="1" si="422">IF(I2013&lt;&gt;"",J2012*(1+I2013),J2012)</f>
        <v>84.887878429788415</v>
      </c>
      <c r="K2013">
        <f t="shared" ca="1" si="420"/>
        <v>126.86661380738708</v>
      </c>
      <c r="L2013">
        <f t="shared" ca="1" si="421"/>
        <v>0.33088875093121117</v>
      </c>
      <c r="M2013">
        <f t="shared" ca="1" si="417"/>
        <v>47.144500547813699</v>
      </c>
      <c r="N2013">
        <f t="shared" ca="1" si="418"/>
        <v>9.4793334302463528</v>
      </c>
      <c r="O2013">
        <f t="shared" ca="1" si="419"/>
        <v>-3.4223627608350506</v>
      </c>
    </row>
    <row r="2014" spans="1:15" x14ac:dyDescent="0.2">
      <c r="A2014">
        <v>2013</v>
      </c>
      <c r="B2014" s="2">
        <f t="shared" si="414"/>
        <v>42191</v>
      </c>
      <c r="C2014">
        <f t="shared" si="410"/>
        <v>2015</v>
      </c>
      <c r="D2014">
        <v>409.78793347958123</v>
      </c>
      <c r="E2014">
        <f t="shared" ca="1" si="411"/>
        <v>421.169201931727</v>
      </c>
      <c r="F2014">
        <f t="shared" ca="1" si="412"/>
        <v>421.52861040916309</v>
      </c>
      <c r="G2014" t="str">
        <f t="shared" ca="1" si="413"/>
        <v/>
      </c>
      <c r="H2014">
        <f t="shared" ca="1" si="415"/>
        <v>426.84330014439814</v>
      </c>
      <c r="I2014" s="4" t="str">
        <f t="shared" ca="1" si="416"/>
        <v/>
      </c>
      <c r="J2014">
        <f t="shared" ca="1" si="422"/>
        <v>84.887878429788415</v>
      </c>
      <c r="K2014">
        <f t="shared" ca="1" si="420"/>
        <v>126.86661380738708</v>
      </c>
      <c r="L2014">
        <f t="shared" ca="1" si="421"/>
        <v>0.33088875093121117</v>
      </c>
      <c r="M2014">
        <f t="shared" ca="1" si="417"/>
        <v>47.144500547813699</v>
      </c>
      <c r="N2014">
        <f t="shared" ca="1" si="418"/>
        <v>9.4793334302463528</v>
      </c>
      <c r="O2014">
        <f t="shared" ca="1" si="419"/>
        <v>-3.4223627608350506</v>
      </c>
    </row>
    <row r="2015" spans="1:15" x14ac:dyDescent="0.2">
      <c r="A2015">
        <v>2014</v>
      </c>
      <c r="B2015" s="2">
        <f t="shared" si="414"/>
        <v>42192</v>
      </c>
      <c r="C2015">
        <f t="shared" si="410"/>
        <v>2015</v>
      </c>
      <c r="D2015">
        <v>409.1625828891332</v>
      </c>
      <c r="E2015">
        <f t="shared" ca="1" si="411"/>
        <v>420.56887097959736</v>
      </c>
      <c r="F2015">
        <f t="shared" ca="1" si="412"/>
        <v>420.92906955087511</v>
      </c>
      <c r="G2015" t="str">
        <f t="shared" ca="1" si="413"/>
        <v/>
      </c>
      <c r="H2015">
        <f t="shared" ca="1" si="415"/>
        <v>426.84330014439814</v>
      </c>
      <c r="I2015" s="4" t="str">
        <f t="shared" ca="1" si="416"/>
        <v/>
      </c>
      <c r="J2015">
        <f t="shared" ca="1" si="422"/>
        <v>84.887878429788415</v>
      </c>
      <c r="K2015">
        <f t="shared" ca="1" si="420"/>
        <v>126.86661380738708</v>
      </c>
      <c r="L2015">
        <f t="shared" ca="1" si="421"/>
        <v>0.33088875093121117</v>
      </c>
      <c r="M2015">
        <f t="shared" ca="1" si="417"/>
        <v>47.144500547813699</v>
      </c>
      <c r="N2015">
        <f t="shared" ca="1" si="418"/>
        <v>9.4793334302463528</v>
      </c>
      <c r="O2015">
        <f t="shared" ca="1" si="419"/>
        <v>-3.4223627608350506</v>
      </c>
    </row>
    <row r="2016" spans="1:15" x14ac:dyDescent="0.2">
      <c r="A2016">
        <v>2015</v>
      </c>
      <c r="B2016" s="2">
        <f t="shared" si="414"/>
        <v>42193</v>
      </c>
      <c r="C2016">
        <f t="shared" si="410"/>
        <v>2015</v>
      </c>
      <c r="D2016">
        <v>408.72752911297954</v>
      </c>
      <c r="E2016">
        <f t="shared" ca="1" si="411"/>
        <v>419.97680388626651</v>
      </c>
      <c r="F2016">
        <f t="shared" ca="1" si="412"/>
        <v>420.33204414226498</v>
      </c>
      <c r="G2016" t="str">
        <f t="shared" ca="1" si="413"/>
        <v/>
      </c>
      <c r="H2016">
        <f t="shared" ca="1" si="415"/>
        <v>426.84330014439814</v>
      </c>
      <c r="I2016" s="4" t="str">
        <f t="shared" ca="1" si="416"/>
        <v/>
      </c>
      <c r="J2016">
        <f t="shared" ca="1" si="422"/>
        <v>84.887878429788415</v>
      </c>
      <c r="K2016">
        <f t="shared" ca="1" si="420"/>
        <v>126.86661380738708</v>
      </c>
      <c r="L2016">
        <f t="shared" ca="1" si="421"/>
        <v>0.33088875093121117</v>
      </c>
      <c r="M2016">
        <f t="shared" ca="1" si="417"/>
        <v>47.144500547813699</v>
      </c>
      <c r="N2016">
        <f t="shared" ca="1" si="418"/>
        <v>9.4793334302463528</v>
      </c>
      <c r="O2016">
        <f t="shared" ca="1" si="419"/>
        <v>-3.4223627608350506</v>
      </c>
    </row>
    <row r="2017" spans="1:15" x14ac:dyDescent="0.2">
      <c r="A2017">
        <v>2016</v>
      </c>
      <c r="B2017" s="2">
        <f t="shared" si="414"/>
        <v>42194</v>
      </c>
      <c r="C2017">
        <f t="shared" si="410"/>
        <v>2015</v>
      </c>
      <c r="D2017">
        <v>413.45034222088799</v>
      </c>
      <c r="E2017">
        <f t="shared" ca="1" si="411"/>
        <v>419.65048080299755</v>
      </c>
      <c r="F2017">
        <f t="shared" ca="1" si="412"/>
        <v>419.84627465295887</v>
      </c>
      <c r="G2017" t="str">
        <f t="shared" ca="1" si="413"/>
        <v/>
      </c>
      <c r="H2017">
        <f t="shared" ca="1" si="415"/>
        <v>426.84330014439814</v>
      </c>
      <c r="I2017" s="4" t="str">
        <f t="shared" ca="1" si="416"/>
        <v/>
      </c>
      <c r="J2017">
        <f t="shared" ca="1" si="422"/>
        <v>84.887878429788415</v>
      </c>
      <c r="K2017">
        <f t="shared" ca="1" si="420"/>
        <v>126.86661380738708</v>
      </c>
      <c r="L2017">
        <f t="shared" ca="1" si="421"/>
        <v>0.33088875093121117</v>
      </c>
      <c r="M2017">
        <f t="shared" ca="1" si="417"/>
        <v>47.144500547813699</v>
      </c>
      <c r="N2017">
        <f t="shared" ca="1" si="418"/>
        <v>9.4793334302463528</v>
      </c>
      <c r="O2017">
        <f t="shared" ca="1" si="419"/>
        <v>-3.4223627608350506</v>
      </c>
    </row>
    <row r="2018" spans="1:15" x14ac:dyDescent="0.2">
      <c r="A2018">
        <v>2017</v>
      </c>
      <c r="B2018" s="2">
        <f t="shared" si="414"/>
        <v>42195</v>
      </c>
      <c r="C2018">
        <f t="shared" si="410"/>
        <v>2015</v>
      </c>
      <c r="D2018">
        <v>417.117114658312</v>
      </c>
      <c r="E2018">
        <f t="shared" ca="1" si="411"/>
        <v>419.52381249576331</v>
      </c>
      <c r="F2018">
        <f t="shared" ca="1" si="412"/>
        <v>419.59981348010382</v>
      </c>
      <c r="G2018" t="str">
        <f t="shared" ca="1" si="413"/>
        <v/>
      </c>
      <c r="H2018">
        <f t="shared" ca="1" si="415"/>
        <v>426.84330014439814</v>
      </c>
      <c r="I2018" s="4" t="str">
        <f t="shared" ca="1" si="416"/>
        <v/>
      </c>
      <c r="J2018">
        <f t="shared" ca="1" si="422"/>
        <v>84.887878429788415</v>
      </c>
      <c r="K2018">
        <f t="shared" ca="1" si="420"/>
        <v>126.86661380738708</v>
      </c>
      <c r="L2018">
        <f t="shared" ca="1" si="421"/>
        <v>0.33088875093121117</v>
      </c>
      <c r="M2018">
        <f t="shared" ca="1" si="417"/>
        <v>47.144500547813699</v>
      </c>
      <c r="N2018">
        <f t="shared" ca="1" si="418"/>
        <v>9.4793334302463528</v>
      </c>
      <c r="O2018">
        <f t="shared" ca="1" si="419"/>
        <v>-3.4223627608350506</v>
      </c>
    </row>
    <row r="2019" spans="1:15" x14ac:dyDescent="0.2">
      <c r="A2019">
        <v>2018</v>
      </c>
      <c r="B2019" s="2">
        <f t="shared" si="414"/>
        <v>42196</v>
      </c>
      <c r="C2019">
        <f t="shared" si="410"/>
        <v>2015</v>
      </c>
      <c r="D2019">
        <v>420.18160159134902</v>
      </c>
      <c r="E2019">
        <f t="shared" ca="1" si="411"/>
        <v>419.55670195054256</v>
      </c>
      <c r="F2019">
        <f t="shared" ca="1" si="412"/>
        <v>419.53696827767504</v>
      </c>
      <c r="G2019" t="str">
        <f t="shared" ca="1" si="413"/>
        <v>BUY</v>
      </c>
      <c r="H2019">
        <f t="shared" ca="1" si="415"/>
        <v>420.18160159134902</v>
      </c>
      <c r="I2019" s="4">
        <f t="shared" ca="1" si="416"/>
        <v>-1.5606894967768063E-2</v>
      </c>
      <c r="J2019">
        <f t="shared" ca="1" si="422"/>
        <v>83.563042227098052</v>
      </c>
      <c r="K2019">
        <f t="shared" ca="1" si="420"/>
        <v>126.86661380738708</v>
      </c>
      <c r="L2019">
        <f t="shared" ca="1" si="421"/>
        <v>0.34133149991717981</v>
      </c>
      <c r="M2019">
        <f t="shared" ca="1" si="417"/>
        <v>45.672942011098471</v>
      </c>
      <c r="N2019">
        <f t="shared" ca="1" si="418"/>
        <v>9.0355045466154316</v>
      </c>
      <c r="O2019">
        <f t="shared" ca="1" si="419"/>
        <v>-3.2087129362352371</v>
      </c>
    </row>
    <row r="2020" spans="1:15" x14ac:dyDescent="0.2">
      <c r="A2020">
        <v>2019</v>
      </c>
      <c r="B2020" s="2">
        <f t="shared" si="414"/>
        <v>42197</v>
      </c>
      <c r="C2020">
        <f t="shared" si="410"/>
        <v>2015</v>
      </c>
      <c r="D2020">
        <v>418.55460605627707</v>
      </c>
      <c r="E2020">
        <f t="shared" ca="1" si="411"/>
        <v>419.50659715582924</v>
      </c>
      <c r="F2020">
        <f t="shared" ca="1" si="412"/>
        <v>419.53666003265721</v>
      </c>
      <c r="G2020" t="str">
        <f t="shared" ca="1" si="413"/>
        <v>SELL</v>
      </c>
      <c r="H2020">
        <f t="shared" ca="1" si="415"/>
        <v>418.55460605627707</v>
      </c>
      <c r="I2020" s="4">
        <f t="shared" ca="1" si="416"/>
        <v>3.8721246454153486E-3</v>
      </c>
      <c r="J2020">
        <f t="shared" ca="1" si="422"/>
        <v>83.886608742351484</v>
      </c>
      <c r="K2020">
        <f t="shared" ca="1" si="420"/>
        <v>126.86661380738708</v>
      </c>
      <c r="L2020">
        <f t="shared" ca="1" si="421"/>
        <v>0.33878105338485032</v>
      </c>
      <c r="M2020">
        <f t="shared" ca="1" si="417"/>
        <v>46.026644659878066</v>
      </c>
      <c r="N2020">
        <f t="shared" ca="1" si="418"/>
        <v>9.1404643461315676</v>
      </c>
      <c r="O2020">
        <f t="shared" ca="1" si="419"/>
        <v>-3.2584110819970755</v>
      </c>
    </row>
    <row r="2021" spans="1:15" x14ac:dyDescent="0.2">
      <c r="A2021">
        <v>2020</v>
      </c>
      <c r="B2021" s="2">
        <f t="shared" si="414"/>
        <v>42198</v>
      </c>
      <c r="C2021">
        <f t="shared" si="410"/>
        <v>2015</v>
      </c>
      <c r="D2021">
        <v>420.57342015301811</v>
      </c>
      <c r="E2021">
        <f t="shared" ca="1" si="411"/>
        <v>419.55993830568866</v>
      </c>
      <c r="F2021">
        <f t="shared" ca="1" si="412"/>
        <v>419.52793361577301</v>
      </c>
      <c r="G2021" t="str">
        <f t="shared" ca="1" si="413"/>
        <v>BUY</v>
      </c>
      <c r="H2021">
        <f t="shared" ca="1" si="415"/>
        <v>420.57342015301811</v>
      </c>
      <c r="I2021" s="4">
        <f t="shared" ca="1" si="416"/>
        <v>4.8232992004622636E-3</v>
      </c>
      <c r="J2021">
        <f t="shared" ca="1" si="422"/>
        <v>84.291218955227947</v>
      </c>
      <c r="K2021">
        <f t="shared" ca="1" si="420"/>
        <v>126.86661380738708</v>
      </c>
      <c r="L2021">
        <f t="shared" ca="1" si="421"/>
        <v>0.33559179656831106</v>
      </c>
      <c r="M2021">
        <f t="shared" ca="1" si="417"/>
        <v>46.470645216653971</v>
      </c>
      <c r="N2021">
        <f t="shared" ca="1" si="418"/>
        <v>9.2727259292492192</v>
      </c>
      <c r="O2021">
        <f t="shared" ca="1" si="419"/>
        <v>-3.3212762482633709</v>
      </c>
    </row>
    <row r="2022" spans="1:15" x14ac:dyDescent="0.2">
      <c r="A2022">
        <v>2021</v>
      </c>
      <c r="B2022" s="2">
        <f t="shared" si="414"/>
        <v>42199</v>
      </c>
      <c r="C2022">
        <f t="shared" si="410"/>
        <v>2015</v>
      </c>
      <c r="D2022">
        <v>415.97006603385552</v>
      </c>
      <c r="E2022">
        <f t="shared" ca="1" si="411"/>
        <v>419.380444692097</v>
      </c>
      <c r="F2022">
        <f t="shared" ca="1" si="412"/>
        <v>419.48814086025203</v>
      </c>
      <c r="G2022" t="str">
        <f t="shared" ca="1" si="413"/>
        <v>SELL</v>
      </c>
      <c r="H2022">
        <f t="shared" ca="1" si="415"/>
        <v>415.97006603385552</v>
      </c>
      <c r="I2022" s="4">
        <f t="shared" ca="1" si="416"/>
        <v>1.0945423316308817E-2</v>
      </c>
      <c r="J2022">
        <f t="shared" ca="1" si="422"/>
        <v>85.213822028540591</v>
      </c>
      <c r="K2022">
        <f t="shared" ca="1" si="420"/>
        <v>126.86661380738708</v>
      </c>
      <c r="L2022">
        <f t="shared" ca="1" si="421"/>
        <v>0.32831956752692304</v>
      </c>
      <c r="M2022">
        <f t="shared" ca="1" si="417"/>
        <v>47.487926984010521</v>
      </c>
      <c r="N2022">
        <f t="shared" ca="1" si="418"/>
        <v>9.5772076610244561</v>
      </c>
      <c r="O2022">
        <f t="shared" ca="1" si="419"/>
        <v>-3.4666873462139494</v>
      </c>
    </row>
    <row r="2023" spans="1:15" x14ac:dyDescent="0.2">
      <c r="A2023">
        <v>2022</v>
      </c>
      <c r="B2023" s="2">
        <f t="shared" si="414"/>
        <v>42200</v>
      </c>
      <c r="C2023">
        <f t="shared" si="410"/>
        <v>2015</v>
      </c>
      <c r="D2023">
        <v>416.97048112703806</v>
      </c>
      <c r="E2023">
        <f t="shared" ca="1" si="411"/>
        <v>419.25994651384406</v>
      </c>
      <c r="F2023">
        <f t="shared" ca="1" si="412"/>
        <v>419.3322454207958</v>
      </c>
      <c r="G2023" t="str">
        <f t="shared" ca="1" si="413"/>
        <v/>
      </c>
      <c r="H2023">
        <f t="shared" ca="1" si="415"/>
        <v>415.97006603385552</v>
      </c>
      <c r="I2023" s="4" t="str">
        <f t="shared" ca="1" si="416"/>
        <v/>
      </c>
      <c r="J2023">
        <f t="shared" ca="1" si="422"/>
        <v>85.213822028540591</v>
      </c>
      <c r="K2023">
        <f t="shared" ca="1" si="420"/>
        <v>126.86661380738708</v>
      </c>
      <c r="L2023">
        <f t="shared" ca="1" si="421"/>
        <v>0.32831956752692304</v>
      </c>
      <c r="M2023">
        <f t="shared" ca="1" si="417"/>
        <v>47.487926984010521</v>
      </c>
      <c r="N2023">
        <f t="shared" ca="1" si="418"/>
        <v>9.5772076610244561</v>
      </c>
      <c r="O2023">
        <f t="shared" ca="1" si="419"/>
        <v>-3.4666873462139494</v>
      </c>
    </row>
    <row r="2024" spans="1:15" x14ac:dyDescent="0.2">
      <c r="A2024">
        <v>2023</v>
      </c>
      <c r="B2024" s="2">
        <f t="shared" si="414"/>
        <v>42201</v>
      </c>
      <c r="C2024">
        <f t="shared" si="410"/>
        <v>2015</v>
      </c>
      <c r="D2024">
        <v>415.57483509390465</v>
      </c>
      <c r="E2024">
        <f t="shared" ca="1" si="411"/>
        <v>419.07569094284707</v>
      </c>
      <c r="F2024">
        <f t="shared" ca="1" si="412"/>
        <v>419.18624428544518</v>
      </c>
      <c r="G2024" t="str">
        <f t="shared" ca="1" si="413"/>
        <v/>
      </c>
      <c r="H2024">
        <f t="shared" ca="1" si="415"/>
        <v>415.97006603385552</v>
      </c>
      <c r="I2024" s="4" t="str">
        <f t="shared" ca="1" si="416"/>
        <v/>
      </c>
      <c r="J2024">
        <f t="shared" ca="1" si="422"/>
        <v>85.213822028540591</v>
      </c>
      <c r="K2024">
        <f t="shared" ca="1" si="420"/>
        <v>126.86661380738708</v>
      </c>
      <c r="L2024">
        <f t="shared" ca="1" si="421"/>
        <v>0.32831956752692304</v>
      </c>
      <c r="M2024">
        <f t="shared" ca="1" si="417"/>
        <v>47.487926984010521</v>
      </c>
      <c r="N2024">
        <f t="shared" ca="1" si="418"/>
        <v>9.5772076610244561</v>
      </c>
      <c r="O2024">
        <f t="shared" ca="1" si="419"/>
        <v>-3.4666873462139494</v>
      </c>
    </row>
    <row r="2025" spans="1:15" x14ac:dyDescent="0.2">
      <c r="A2025">
        <v>2024</v>
      </c>
      <c r="B2025" s="2">
        <f t="shared" si="414"/>
        <v>42202</v>
      </c>
      <c r="C2025">
        <f t="shared" si="410"/>
        <v>2015</v>
      </c>
      <c r="D2025">
        <v>419.16379345619418</v>
      </c>
      <c r="E2025">
        <f t="shared" ca="1" si="411"/>
        <v>419.08009606851448</v>
      </c>
      <c r="F2025">
        <f t="shared" ca="1" si="412"/>
        <v>419.07745299311404</v>
      </c>
      <c r="G2025" t="str">
        <f t="shared" ca="1" si="413"/>
        <v>BUY</v>
      </c>
      <c r="H2025">
        <f t="shared" ca="1" si="415"/>
        <v>419.16379345619418</v>
      </c>
      <c r="I2025" s="4">
        <f t="shared" ca="1" si="416"/>
        <v>7.677781848078301E-3</v>
      </c>
      <c r="J2025">
        <f t="shared" ca="1" si="422"/>
        <v>85.868075164516682</v>
      </c>
      <c r="K2025">
        <f t="shared" ca="1" si="420"/>
        <v>126.86661380738708</v>
      </c>
      <c r="L2025">
        <f t="shared" ca="1" si="421"/>
        <v>0.32316255169477193</v>
      </c>
      <c r="M2025">
        <f t="shared" ca="1" si="417"/>
        <v>48.217130871611928</v>
      </c>
      <c r="N2025">
        <f t="shared" ca="1" si="418"/>
        <v>9.7978027944297263</v>
      </c>
      <c r="O2025">
        <f t="shared" ca="1" si="419"/>
        <v>-3.5731532229328464</v>
      </c>
    </row>
    <row r="2026" spans="1:15" x14ac:dyDescent="0.2">
      <c r="A2026">
        <v>2025</v>
      </c>
      <c r="B2026" s="2">
        <f t="shared" si="414"/>
        <v>42203</v>
      </c>
      <c r="C2026">
        <f t="shared" si="410"/>
        <v>2015</v>
      </c>
      <c r="D2026">
        <v>420.57326059702837</v>
      </c>
      <c r="E2026">
        <f t="shared" ca="1" si="411"/>
        <v>419.15475429494018</v>
      </c>
      <c r="F2026">
        <f t="shared" ca="1" si="412"/>
        <v>419.10995935908477</v>
      </c>
      <c r="G2026" t="str">
        <f t="shared" ca="1" si="413"/>
        <v/>
      </c>
      <c r="H2026">
        <f t="shared" ca="1" si="415"/>
        <v>419.16379345619418</v>
      </c>
      <c r="I2026" s="4" t="str">
        <f t="shared" ca="1" si="416"/>
        <v/>
      </c>
      <c r="J2026">
        <f t="shared" ca="1" si="422"/>
        <v>85.868075164516682</v>
      </c>
      <c r="K2026">
        <f t="shared" ca="1" si="420"/>
        <v>126.86661380738708</v>
      </c>
      <c r="L2026">
        <f t="shared" ca="1" si="421"/>
        <v>0.32316255169477193</v>
      </c>
      <c r="M2026">
        <f t="shared" ca="1" si="417"/>
        <v>48.217130871611928</v>
      </c>
      <c r="N2026">
        <f t="shared" ca="1" si="418"/>
        <v>9.7978027944297263</v>
      </c>
      <c r="O2026">
        <f t="shared" ca="1" si="419"/>
        <v>-3.5731532229328464</v>
      </c>
    </row>
    <row r="2027" spans="1:15" x14ac:dyDescent="0.2">
      <c r="A2027">
        <v>2026</v>
      </c>
      <c r="B2027" s="2">
        <f t="shared" si="414"/>
        <v>42204</v>
      </c>
      <c r="C2027">
        <f t="shared" si="410"/>
        <v>2015</v>
      </c>
      <c r="D2027">
        <v>418.93167290618084</v>
      </c>
      <c r="E2027">
        <f t="shared" ca="1" si="411"/>
        <v>419.14360022550215</v>
      </c>
      <c r="F2027">
        <f t="shared" ca="1" si="412"/>
        <v>419.15029266716499</v>
      </c>
      <c r="G2027" t="str">
        <f t="shared" ca="1" si="413"/>
        <v>SELL</v>
      </c>
      <c r="H2027">
        <f t="shared" ca="1" si="415"/>
        <v>418.93167290618084</v>
      </c>
      <c r="I2027" s="4">
        <f t="shared" ca="1" si="416"/>
        <v>5.5377051557676366E-4</v>
      </c>
      <c r="J2027">
        <f t="shared" ca="1" si="422"/>
        <v>85.91562637277211</v>
      </c>
      <c r="K2027">
        <f t="shared" ca="1" si="420"/>
        <v>126.86661380738708</v>
      </c>
      <c r="L2027">
        <f t="shared" ca="1" si="421"/>
        <v>0.32278773907206237</v>
      </c>
      <c r="M2027">
        <f t="shared" ca="1" si="417"/>
        <v>48.270533322456743</v>
      </c>
      <c r="N2027">
        <f t="shared" ca="1" si="418"/>
        <v>9.8140799973446988</v>
      </c>
      <c r="O2027">
        <f t="shared" ca="1" si="419"/>
        <v>-3.5810680505428394</v>
      </c>
    </row>
    <row r="2028" spans="1:15" x14ac:dyDescent="0.2">
      <c r="A2028">
        <v>2027</v>
      </c>
      <c r="B2028" s="2">
        <f t="shared" si="414"/>
        <v>42205</v>
      </c>
      <c r="C2028">
        <f t="shared" si="410"/>
        <v>2015</v>
      </c>
      <c r="D2028">
        <v>419.17139546527869</v>
      </c>
      <c r="E2028">
        <f t="shared" ca="1" si="411"/>
        <v>419.14498998749093</v>
      </c>
      <c r="F2028">
        <f t="shared" ca="1" si="412"/>
        <v>419.14415613029763</v>
      </c>
      <c r="G2028" t="str">
        <f t="shared" ca="1" si="413"/>
        <v>BUY</v>
      </c>
      <c r="H2028">
        <f t="shared" ca="1" si="415"/>
        <v>419.17139546527869</v>
      </c>
      <c r="I2028" s="4">
        <f t="shared" ca="1" si="416"/>
        <v>5.7222352617760167E-4</v>
      </c>
      <c r="J2028">
        <f t="shared" ca="1" si="422"/>
        <v>85.964789315448897</v>
      </c>
      <c r="K2028">
        <f t="shared" ca="1" si="420"/>
        <v>126.86661380738708</v>
      </c>
      <c r="L2028">
        <f t="shared" ca="1" si="421"/>
        <v>0.32240022228414356</v>
      </c>
      <c r="M2028">
        <f t="shared" ca="1" si="417"/>
        <v>48.325776392033241</v>
      </c>
      <c r="N2028">
        <f t="shared" ca="1" si="418"/>
        <v>9.8309275397315066</v>
      </c>
      <c r="O2028">
        <f t="shared" ca="1" si="419"/>
        <v>-3.5892647360922934</v>
      </c>
    </row>
    <row r="2029" spans="1:15" x14ac:dyDescent="0.2">
      <c r="A2029">
        <v>2028</v>
      </c>
      <c r="B2029" s="2">
        <f t="shared" si="414"/>
        <v>42206</v>
      </c>
      <c r="C2029">
        <f t="shared" si="410"/>
        <v>2015</v>
      </c>
      <c r="D2029">
        <v>416.20286970264152</v>
      </c>
      <c r="E2029">
        <f t="shared" ca="1" si="411"/>
        <v>418.99788397324846</v>
      </c>
      <c r="F2029">
        <f t="shared" ca="1" si="412"/>
        <v>419.08614758179391</v>
      </c>
      <c r="G2029" t="str">
        <f t="shared" ca="1" si="413"/>
        <v>SELL</v>
      </c>
      <c r="H2029">
        <f t="shared" ca="1" si="415"/>
        <v>416.20286970264152</v>
      </c>
      <c r="I2029" s="4">
        <f t="shared" ca="1" si="416"/>
        <v>7.0818901164334423E-3</v>
      </c>
      <c r="J2029">
        <f t="shared" ca="1" si="422"/>
        <v>86.573582507263254</v>
      </c>
      <c r="K2029">
        <f t="shared" ca="1" si="420"/>
        <v>126.86661380738708</v>
      </c>
      <c r="L2029">
        <f t="shared" ca="1" si="421"/>
        <v>0.31760153511544009</v>
      </c>
      <c r="M2029">
        <f t="shared" ca="1" si="417"/>
        <v>49.010252068432671</v>
      </c>
      <c r="N2029">
        <f t="shared" ca="1" si="418"/>
        <v>10.039792185468499</v>
      </c>
      <c r="O2029">
        <f t="shared" ca="1" si="419"/>
        <v>-3.6909398499314738</v>
      </c>
    </row>
    <row r="2030" spans="1:15" x14ac:dyDescent="0.2">
      <c r="A2030">
        <v>2029</v>
      </c>
      <c r="B2030" s="2">
        <f t="shared" si="414"/>
        <v>42207</v>
      </c>
      <c r="C2030">
        <f t="shared" si="410"/>
        <v>2015</v>
      </c>
      <c r="D2030">
        <v>417.87421135880533</v>
      </c>
      <c r="E2030">
        <f t="shared" ca="1" si="411"/>
        <v>418.9417003425263</v>
      </c>
      <c r="F2030">
        <f t="shared" ca="1" si="412"/>
        <v>418.97541052095966</v>
      </c>
      <c r="G2030" t="str">
        <f t="shared" ca="1" si="413"/>
        <v/>
      </c>
      <c r="H2030">
        <f t="shared" ca="1" si="415"/>
        <v>416.20286970264152</v>
      </c>
      <c r="I2030" s="4" t="str">
        <f t="shared" ca="1" si="416"/>
        <v/>
      </c>
      <c r="J2030">
        <f t="shared" ca="1" si="422"/>
        <v>86.573582507263254</v>
      </c>
      <c r="K2030">
        <f t="shared" ca="1" si="420"/>
        <v>126.86661380738708</v>
      </c>
      <c r="L2030">
        <f t="shared" ca="1" si="421"/>
        <v>0.31760153511544009</v>
      </c>
      <c r="M2030">
        <f t="shared" ca="1" si="417"/>
        <v>49.010252068432671</v>
      </c>
      <c r="N2030">
        <f t="shared" ca="1" si="418"/>
        <v>10.039792185468499</v>
      </c>
      <c r="O2030">
        <f t="shared" ca="1" si="419"/>
        <v>-3.6909398499314738</v>
      </c>
    </row>
    <row r="2031" spans="1:15" x14ac:dyDescent="0.2">
      <c r="A2031">
        <v>2030</v>
      </c>
      <c r="B2031" s="2">
        <f t="shared" si="414"/>
        <v>42208</v>
      </c>
      <c r="C2031">
        <f t="shared" si="410"/>
        <v>2015</v>
      </c>
      <c r="D2031">
        <v>413.9281006256868</v>
      </c>
      <c r="E2031">
        <f t="shared" ca="1" si="411"/>
        <v>418.69102035668431</v>
      </c>
      <c r="F2031">
        <f t="shared" ca="1" si="412"/>
        <v>418.84142834818954</v>
      </c>
      <c r="G2031" t="str">
        <f t="shared" ca="1" si="413"/>
        <v/>
      </c>
      <c r="H2031">
        <f t="shared" ca="1" si="415"/>
        <v>416.20286970264152</v>
      </c>
      <c r="I2031" s="4" t="str">
        <f t="shared" ca="1" si="416"/>
        <v/>
      </c>
      <c r="J2031">
        <f t="shared" ca="1" si="422"/>
        <v>86.573582507263254</v>
      </c>
      <c r="K2031">
        <f t="shared" ca="1" si="420"/>
        <v>126.86661380738708</v>
      </c>
      <c r="L2031">
        <f t="shared" ca="1" si="421"/>
        <v>0.31760153511544009</v>
      </c>
      <c r="M2031">
        <f t="shared" ca="1" si="417"/>
        <v>49.010252068432671</v>
      </c>
      <c r="N2031">
        <f t="shared" ca="1" si="418"/>
        <v>10.039792185468499</v>
      </c>
      <c r="O2031">
        <f t="shared" ca="1" si="419"/>
        <v>-3.6909398499314738</v>
      </c>
    </row>
    <row r="2032" spans="1:15" x14ac:dyDescent="0.2">
      <c r="A2032">
        <v>2031</v>
      </c>
      <c r="B2032" s="2">
        <f t="shared" si="414"/>
        <v>42209</v>
      </c>
      <c r="C2032">
        <f t="shared" si="410"/>
        <v>2015</v>
      </c>
      <c r="D2032">
        <v>419.61432158293553</v>
      </c>
      <c r="E2032">
        <f t="shared" ca="1" si="411"/>
        <v>418.7371854179969</v>
      </c>
      <c r="F2032">
        <f t="shared" ca="1" si="412"/>
        <v>418.70948638120933</v>
      </c>
      <c r="G2032" t="str">
        <f t="shared" ca="1" si="413"/>
        <v>BUY</v>
      </c>
      <c r="H2032">
        <f t="shared" ca="1" si="415"/>
        <v>419.61432158293553</v>
      </c>
      <c r="I2032" s="4">
        <f t="shared" ca="1" si="416"/>
        <v>8.1966082615704712E-3</v>
      </c>
      <c r="J2032">
        <f t="shared" ca="1" si="422"/>
        <v>87.283192248876048</v>
      </c>
      <c r="K2032">
        <f t="shared" ca="1" si="420"/>
        <v>126.86661380738708</v>
      </c>
      <c r="L2032">
        <f t="shared" ca="1" si="421"/>
        <v>0.31200818222048432</v>
      </c>
      <c r="M2032">
        <f t="shared" ca="1" si="417"/>
        <v>49.813687742444202</v>
      </c>
      <c r="N2032">
        <f t="shared" ca="1" si="418"/>
        <v>10.286668916184084</v>
      </c>
      <c r="O2032">
        <f t="shared" ca="1" si="419"/>
        <v>-3.8119526021991059</v>
      </c>
    </row>
    <row r="2033" spans="1:15" x14ac:dyDescent="0.2">
      <c r="A2033">
        <v>2032</v>
      </c>
      <c r="B2033" s="2">
        <f t="shared" si="414"/>
        <v>42210</v>
      </c>
      <c r="C2033">
        <f t="shared" si="410"/>
        <v>2015</v>
      </c>
      <c r="D2033">
        <v>417.94067442421687</v>
      </c>
      <c r="E2033">
        <f t="shared" ca="1" si="411"/>
        <v>418.6973598683079</v>
      </c>
      <c r="F2033">
        <f t="shared" ca="1" si="412"/>
        <v>418.7212551981213</v>
      </c>
      <c r="G2033" t="str">
        <f t="shared" ca="1" si="413"/>
        <v>SELL</v>
      </c>
      <c r="H2033">
        <f t="shared" ca="1" si="415"/>
        <v>417.94067442421687</v>
      </c>
      <c r="I2033" s="4">
        <f t="shared" ca="1" si="416"/>
        <v>3.9885367887470312E-3</v>
      </c>
      <c r="J2033">
        <f t="shared" ca="1" si="422"/>
        <v>87.631324472199978</v>
      </c>
      <c r="K2033">
        <f t="shared" ca="1" si="420"/>
        <v>126.86661380738708</v>
      </c>
      <c r="L2033">
        <f t="shared" ca="1" si="421"/>
        <v>0.30926410154491368</v>
      </c>
      <c r="M2033">
        <f t="shared" ca="1" si="417"/>
        <v>50.211055194731991</v>
      </c>
      <c r="N2033">
        <f t="shared" ca="1" si="418"/>
        <v>10.409755188401666</v>
      </c>
      <c r="O2033">
        <f t="shared" ca="1" si="419"/>
        <v>-3.8727690549624305</v>
      </c>
    </row>
    <row r="2034" spans="1:15" x14ac:dyDescent="0.2">
      <c r="A2034">
        <v>2033</v>
      </c>
      <c r="B2034" s="2">
        <f t="shared" si="414"/>
        <v>42211</v>
      </c>
      <c r="C2034">
        <f t="shared" si="410"/>
        <v>2015</v>
      </c>
      <c r="D2034">
        <v>425.06832191015155</v>
      </c>
      <c r="E2034">
        <f t="shared" ca="1" si="411"/>
        <v>419.01590797040006</v>
      </c>
      <c r="F2034">
        <f t="shared" ca="1" si="412"/>
        <v>418.8247791091448</v>
      </c>
      <c r="G2034" t="str">
        <f t="shared" ca="1" si="413"/>
        <v>BUY</v>
      </c>
      <c r="H2034">
        <f t="shared" ca="1" si="415"/>
        <v>425.06832191015155</v>
      </c>
      <c r="I2034" s="4">
        <f t="shared" ca="1" si="416"/>
        <v>1.7054208700204194E-2</v>
      </c>
      <c r="J2034">
        <f t="shared" ca="1" si="422"/>
        <v>89.125807368424177</v>
      </c>
      <c r="K2034">
        <f t="shared" ca="1" si="420"/>
        <v>126.86661380738708</v>
      </c>
      <c r="L2034">
        <f t="shared" ca="1" si="421"/>
        <v>0.29748414737593765</v>
      </c>
      <c r="M2034">
        <f t="shared" ca="1" si="417"/>
        <v>51.923674823428861</v>
      </c>
      <c r="N2034">
        <f t="shared" ca="1" si="418"/>
        <v>10.942345600904773</v>
      </c>
      <c r="O2034">
        <f t="shared" ca="1" si="419"/>
        <v>-4.1369571018065177</v>
      </c>
    </row>
    <row r="2035" spans="1:15" x14ac:dyDescent="0.2">
      <c r="A2035">
        <v>2034</v>
      </c>
      <c r="B2035" s="2">
        <f t="shared" si="414"/>
        <v>42212</v>
      </c>
      <c r="C2035">
        <f t="shared" si="410"/>
        <v>2015</v>
      </c>
      <c r="D2035">
        <v>414.3976192295487</v>
      </c>
      <c r="E2035">
        <f t="shared" ca="1" si="411"/>
        <v>418.78499353335758</v>
      </c>
      <c r="F2035">
        <f t="shared" ca="1" si="412"/>
        <v>418.92354219558308</v>
      </c>
      <c r="G2035" t="str">
        <f t="shared" ca="1" si="413"/>
        <v>SELL</v>
      </c>
      <c r="H2035">
        <f t="shared" ca="1" si="415"/>
        <v>414.3976192295487</v>
      </c>
      <c r="I2035" s="4">
        <f t="shared" ca="1" si="416"/>
        <v>2.5103500144756419E-2</v>
      </c>
      <c r="J2035">
        <f t="shared" ca="1" si="422"/>
        <v>91.363177086598938</v>
      </c>
      <c r="K2035">
        <f t="shared" ca="1" si="420"/>
        <v>126.86661380738708</v>
      </c>
      <c r="L2035">
        <f t="shared" ca="1" si="421"/>
        <v>0.27984854056789588</v>
      </c>
      <c r="M2035">
        <f t="shared" ca="1" si="417"/>
        <v>54.530606780321321</v>
      </c>
      <c r="N2035">
        <f t="shared" ca="1" si="418"/>
        <v>11.766419124033638</v>
      </c>
      <c r="O2035">
        <f t="shared" ca="1" si="419"/>
        <v>-4.5523655146227222</v>
      </c>
    </row>
    <row r="2036" spans="1:15" x14ac:dyDescent="0.2">
      <c r="A2036">
        <v>2035</v>
      </c>
      <c r="B2036" s="2">
        <f t="shared" si="414"/>
        <v>42213</v>
      </c>
      <c r="C2036">
        <f t="shared" si="410"/>
        <v>2015</v>
      </c>
      <c r="D2036">
        <v>408.25842856277671</v>
      </c>
      <c r="E2036">
        <f t="shared" ca="1" si="411"/>
        <v>418.25866528482857</v>
      </c>
      <c r="F2036">
        <f t="shared" ca="1" si="412"/>
        <v>418.57446223394595</v>
      </c>
      <c r="G2036" t="str">
        <f t="shared" ca="1" si="413"/>
        <v/>
      </c>
      <c r="H2036">
        <f t="shared" ca="1" si="415"/>
        <v>414.3976192295487</v>
      </c>
      <c r="I2036" s="4" t="str">
        <f t="shared" ca="1" si="416"/>
        <v/>
      </c>
      <c r="J2036">
        <f t="shared" ca="1" si="422"/>
        <v>91.363177086598938</v>
      </c>
      <c r="K2036">
        <f t="shared" ca="1" si="420"/>
        <v>126.86661380738708</v>
      </c>
      <c r="L2036">
        <f t="shared" ca="1" si="421"/>
        <v>0.27984854056789588</v>
      </c>
      <c r="M2036">
        <f t="shared" ca="1" si="417"/>
        <v>54.530606780321321</v>
      </c>
      <c r="N2036">
        <f t="shared" ca="1" si="418"/>
        <v>11.766419124033638</v>
      </c>
      <c r="O2036">
        <f t="shared" ca="1" si="419"/>
        <v>-4.5523655146227222</v>
      </c>
    </row>
    <row r="2037" spans="1:15" x14ac:dyDescent="0.2">
      <c r="A2037">
        <v>2036</v>
      </c>
      <c r="B2037" s="2">
        <f t="shared" si="414"/>
        <v>42214</v>
      </c>
      <c r="C2037">
        <f t="shared" si="410"/>
        <v>2015</v>
      </c>
      <c r="D2037">
        <v>411.66613923362763</v>
      </c>
      <c r="E2037">
        <f t="shared" ca="1" si="411"/>
        <v>417.92903898226848</v>
      </c>
      <c r="F2037">
        <f t="shared" ca="1" si="412"/>
        <v>418.12681476380459</v>
      </c>
      <c r="G2037" t="str">
        <f t="shared" ca="1" si="413"/>
        <v/>
      </c>
      <c r="H2037">
        <f t="shared" ca="1" si="415"/>
        <v>414.3976192295487</v>
      </c>
      <c r="I2037" s="4" t="str">
        <f t="shared" ca="1" si="416"/>
        <v/>
      </c>
      <c r="J2037">
        <f t="shared" ca="1" si="422"/>
        <v>91.363177086598938</v>
      </c>
      <c r="K2037">
        <f t="shared" ca="1" si="420"/>
        <v>126.86661380738708</v>
      </c>
      <c r="L2037">
        <f t="shared" ca="1" si="421"/>
        <v>0.27984854056789588</v>
      </c>
      <c r="M2037">
        <f t="shared" ca="1" si="417"/>
        <v>54.530606780321321</v>
      </c>
      <c r="N2037">
        <f t="shared" ca="1" si="418"/>
        <v>11.766419124033638</v>
      </c>
      <c r="O2037">
        <f t="shared" ca="1" si="419"/>
        <v>-4.5523655146227222</v>
      </c>
    </row>
    <row r="2038" spans="1:15" x14ac:dyDescent="0.2">
      <c r="A2038">
        <v>2037</v>
      </c>
      <c r="B2038" s="2">
        <f t="shared" si="414"/>
        <v>42215</v>
      </c>
      <c r="C2038">
        <f t="shared" si="410"/>
        <v>2015</v>
      </c>
      <c r="D2038">
        <v>409.91431753844711</v>
      </c>
      <c r="E2038">
        <f t="shared" ca="1" si="411"/>
        <v>417.5283029100774</v>
      </c>
      <c r="F2038">
        <f t="shared" ca="1" si="412"/>
        <v>417.76874455339208</v>
      </c>
      <c r="G2038" t="str">
        <f t="shared" ca="1" si="413"/>
        <v/>
      </c>
      <c r="H2038">
        <f t="shared" ca="1" si="415"/>
        <v>414.3976192295487</v>
      </c>
      <c r="I2038" s="4" t="str">
        <f t="shared" ca="1" si="416"/>
        <v/>
      </c>
      <c r="J2038">
        <f t="shared" ca="1" si="422"/>
        <v>91.363177086598938</v>
      </c>
      <c r="K2038">
        <f t="shared" ca="1" si="420"/>
        <v>126.86661380738708</v>
      </c>
      <c r="L2038">
        <f t="shared" ca="1" si="421"/>
        <v>0.27984854056789588</v>
      </c>
      <c r="M2038">
        <f t="shared" ca="1" si="417"/>
        <v>54.530606780321321</v>
      </c>
      <c r="N2038">
        <f t="shared" ca="1" si="418"/>
        <v>11.766419124033638</v>
      </c>
      <c r="O2038">
        <f t="shared" ca="1" si="419"/>
        <v>-4.5523655146227222</v>
      </c>
    </row>
    <row r="2039" spans="1:15" x14ac:dyDescent="0.2">
      <c r="A2039">
        <v>2038</v>
      </c>
      <c r="B2039" s="2">
        <f t="shared" si="414"/>
        <v>42216</v>
      </c>
      <c r="C2039">
        <f t="shared" si="410"/>
        <v>2015</v>
      </c>
      <c r="D2039">
        <v>405.73168712123635</v>
      </c>
      <c r="E2039">
        <f t="shared" ca="1" si="411"/>
        <v>416.93847212063537</v>
      </c>
      <c r="F2039">
        <f t="shared" ca="1" si="412"/>
        <v>417.29237059430051</v>
      </c>
      <c r="G2039" t="str">
        <f t="shared" ca="1" si="413"/>
        <v/>
      </c>
      <c r="H2039">
        <f t="shared" ca="1" si="415"/>
        <v>414.3976192295487</v>
      </c>
      <c r="I2039" s="4" t="str">
        <f t="shared" ca="1" si="416"/>
        <v/>
      </c>
      <c r="J2039">
        <f t="shared" ca="1" si="422"/>
        <v>91.363177086598938</v>
      </c>
      <c r="K2039">
        <f t="shared" ca="1" si="420"/>
        <v>126.86661380738708</v>
      </c>
      <c r="L2039">
        <f t="shared" ca="1" si="421"/>
        <v>0.27984854056789588</v>
      </c>
      <c r="M2039">
        <f t="shared" ca="1" si="417"/>
        <v>54.530606780321321</v>
      </c>
      <c r="N2039">
        <f t="shared" ca="1" si="418"/>
        <v>11.766419124033638</v>
      </c>
      <c r="O2039">
        <f t="shared" ca="1" si="419"/>
        <v>-4.5523655146227222</v>
      </c>
    </row>
    <row r="2040" spans="1:15" x14ac:dyDescent="0.2">
      <c r="A2040">
        <v>2039</v>
      </c>
      <c r="B2040" s="2">
        <f t="shared" si="414"/>
        <v>42217</v>
      </c>
      <c r="C2040">
        <f t="shared" si="410"/>
        <v>2015</v>
      </c>
      <c r="D2040">
        <v>400.4309733771866</v>
      </c>
      <c r="E2040">
        <f t="shared" ca="1" si="411"/>
        <v>416.11309718346291</v>
      </c>
      <c r="F2040">
        <f t="shared" ca="1" si="412"/>
        <v>416.60832214576641</v>
      </c>
      <c r="G2040" t="str">
        <f t="shared" ca="1" si="413"/>
        <v/>
      </c>
      <c r="H2040">
        <f t="shared" ca="1" si="415"/>
        <v>414.3976192295487</v>
      </c>
      <c r="I2040" s="4" t="str">
        <f t="shared" ca="1" si="416"/>
        <v/>
      </c>
      <c r="J2040">
        <f t="shared" ca="1" si="422"/>
        <v>91.363177086598938</v>
      </c>
      <c r="K2040">
        <f t="shared" ca="1" si="420"/>
        <v>126.86661380738708</v>
      </c>
      <c r="L2040">
        <f t="shared" ca="1" si="421"/>
        <v>0.27984854056789588</v>
      </c>
      <c r="M2040">
        <f t="shared" ca="1" si="417"/>
        <v>54.530606780321321</v>
      </c>
      <c r="N2040">
        <f t="shared" ca="1" si="418"/>
        <v>11.766419124033638</v>
      </c>
      <c r="O2040">
        <f t="shared" ca="1" si="419"/>
        <v>-4.5523655146227222</v>
      </c>
    </row>
    <row r="2041" spans="1:15" x14ac:dyDescent="0.2">
      <c r="A2041">
        <v>2040</v>
      </c>
      <c r="B2041" s="2">
        <f t="shared" si="414"/>
        <v>42218</v>
      </c>
      <c r="C2041">
        <f t="shared" si="410"/>
        <v>2015</v>
      </c>
      <c r="D2041">
        <v>405.29410792605273</v>
      </c>
      <c r="E2041">
        <f t="shared" ca="1" si="411"/>
        <v>415.5721477205924</v>
      </c>
      <c r="F2041">
        <f t="shared" ca="1" si="412"/>
        <v>415.89671739831471</v>
      </c>
      <c r="G2041" t="str">
        <f t="shared" ca="1" si="413"/>
        <v/>
      </c>
      <c r="H2041">
        <f t="shared" ca="1" si="415"/>
        <v>414.3976192295487</v>
      </c>
      <c r="I2041" s="4" t="str">
        <f t="shared" ca="1" si="416"/>
        <v/>
      </c>
      <c r="J2041">
        <f t="shared" ca="1" si="422"/>
        <v>91.363177086598938</v>
      </c>
      <c r="K2041">
        <f t="shared" ca="1" si="420"/>
        <v>126.86661380738708</v>
      </c>
      <c r="L2041">
        <f t="shared" ca="1" si="421"/>
        <v>0.27984854056789588</v>
      </c>
      <c r="M2041">
        <f t="shared" ca="1" si="417"/>
        <v>54.530606780321321</v>
      </c>
      <c r="N2041">
        <f t="shared" ca="1" si="418"/>
        <v>11.766419124033638</v>
      </c>
      <c r="O2041">
        <f t="shared" ca="1" si="419"/>
        <v>-4.5523655146227222</v>
      </c>
    </row>
    <row r="2042" spans="1:15" x14ac:dyDescent="0.2">
      <c r="A2042">
        <v>2041</v>
      </c>
      <c r="B2042" s="2">
        <f t="shared" si="414"/>
        <v>42219</v>
      </c>
      <c r="C2042">
        <f t="shared" si="410"/>
        <v>2015</v>
      </c>
      <c r="D2042">
        <v>403.32304763689592</v>
      </c>
      <c r="E2042">
        <f t="shared" ca="1" si="411"/>
        <v>414.95969271640763</v>
      </c>
      <c r="F2042">
        <f t="shared" ca="1" si="412"/>
        <v>415.32716571891848</v>
      </c>
      <c r="G2042" t="str">
        <f t="shared" ca="1" si="413"/>
        <v/>
      </c>
      <c r="H2042">
        <f t="shared" ca="1" si="415"/>
        <v>414.3976192295487</v>
      </c>
      <c r="I2042" s="4" t="str">
        <f t="shared" ca="1" si="416"/>
        <v/>
      </c>
      <c r="J2042">
        <f t="shared" ca="1" si="422"/>
        <v>91.363177086598938</v>
      </c>
      <c r="K2042">
        <f t="shared" ca="1" si="420"/>
        <v>126.86661380738708</v>
      </c>
      <c r="L2042">
        <f t="shared" ca="1" si="421"/>
        <v>0.27984854056789588</v>
      </c>
      <c r="M2042">
        <f t="shared" ca="1" si="417"/>
        <v>54.530606780321321</v>
      </c>
      <c r="N2042">
        <f t="shared" ca="1" si="418"/>
        <v>11.766419124033638</v>
      </c>
      <c r="O2042">
        <f t="shared" ca="1" si="419"/>
        <v>-4.5523655146227222</v>
      </c>
    </row>
    <row r="2043" spans="1:15" x14ac:dyDescent="0.2">
      <c r="A2043">
        <v>2042</v>
      </c>
      <c r="B2043" s="2">
        <f t="shared" si="414"/>
        <v>42220</v>
      </c>
      <c r="C2043">
        <f t="shared" si="410"/>
        <v>2015</v>
      </c>
      <c r="D2043">
        <v>405.79902326542299</v>
      </c>
      <c r="E2043">
        <f t="shared" ca="1" si="411"/>
        <v>414.5016592438584</v>
      </c>
      <c r="F2043">
        <f t="shared" ca="1" si="412"/>
        <v>414.77647932738796</v>
      </c>
      <c r="G2043" t="str">
        <f t="shared" ca="1" si="413"/>
        <v/>
      </c>
      <c r="H2043">
        <f t="shared" ca="1" si="415"/>
        <v>414.3976192295487</v>
      </c>
      <c r="I2043" s="4" t="str">
        <f t="shared" ca="1" si="416"/>
        <v/>
      </c>
      <c r="J2043">
        <f t="shared" ca="1" si="422"/>
        <v>91.363177086598938</v>
      </c>
      <c r="K2043">
        <f t="shared" ca="1" si="420"/>
        <v>126.86661380738708</v>
      </c>
      <c r="L2043">
        <f t="shared" ca="1" si="421"/>
        <v>0.27984854056789588</v>
      </c>
      <c r="M2043">
        <f t="shared" ca="1" si="417"/>
        <v>54.530606780321321</v>
      </c>
      <c r="N2043">
        <f t="shared" ca="1" si="418"/>
        <v>11.766419124033638</v>
      </c>
      <c r="O2043">
        <f t="shared" ca="1" si="419"/>
        <v>-4.5523655146227222</v>
      </c>
    </row>
    <row r="2044" spans="1:15" x14ac:dyDescent="0.2">
      <c r="A2044">
        <v>2043</v>
      </c>
      <c r="B2044" s="2">
        <f t="shared" si="414"/>
        <v>42221</v>
      </c>
      <c r="C2044">
        <f t="shared" si="410"/>
        <v>2015</v>
      </c>
      <c r="D2044">
        <v>397.10706940858034</v>
      </c>
      <c r="E2044">
        <f t="shared" ca="1" si="411"/>
        <v>413.63192975209449</v>
      </c>
      <c r="F2044">
        <f t="shared" ca="1" si="412"/>
        <v>414.1537674471528</v>
      </c>
      <c r="G2044" t="str">
        <f t="shared" ca="1" si="413"/>
        <v/>
      </c>
      <c r="H2044">
        <f t="shared" ca="1" si="415"/>
        <v>414.3976192295487</v>
      </c>
      <c r="I2044" s="4" t="str">
        <f t="shared" ca="1" si="416"/>
        <v/>
      </c>
      <c r="J2044">
        <f t="shared" ca="1" si="422"/>
        <v>91.363177086598938</v>
      </c>
      <c r="K2044">
        <f t="shared" ca="1" si="420"/>
        <v>126.86661380738708</v>
      </c>
      <c r="L2044">
        <f t="shared" ca="1" si="421"/>
        <v>0.27984854056789588</v>
      </c>
      <c r="M2044">
        <f t="shared" ca="1" si="417"/>
        <v>54.530606780321321</v>
      </c>
      <c r="N2044">
        <f t="shared" ca="1" si="418"/>
        <v>11.766419124033638</v>
      </c>
      <c r="O2044">
        <f t="shared" ca="1" si="419"/>
        <v>-4.5523655146227222</v>
      </c>
    </row>
    <row r="2045" spans="1:15" x14ac:dyDescent="0.2">
      <c r="A2045">
        <v>2044</v>
      </c>
      <c r="B2045" s="2">
        <f t="shared" si="414"/>
        <v>42222</v>
      </c>
      <c r="C2045">
        <f t="shared" si="410"/>
        <v>2015</v>
      </c>
      <c r="D2045">
        <v>400.29037694490336</v>
      </c>
      <c r="E2045">
        <f t="shared" ca="1" si="411"/>
        <v>412.96485211173496</v>
      </c>
      <c r="F2045">
        <f t="shared" ca="1" si="412"/>
        <v>413.36509869595068</v>
      </c>
      <c r="G2045" t="str">
        <f t="shared" ca="1" si="413"/>
        <v/>
      </c>
      <c r="H2045">
        <f t="shared" ca="1" si="415"/>
        <v>414.3976192295487</v>
      </c>
      <c r="I2045" s="4" t="str">
        <f t="shared" ca="1" si="416"/>
        <v/>
      </c>
      <c r="J2045">
        <f t="shared" ca="1" si="422"/>
        <v>91.363177086598938</v>
      </c>
      <c r="K2045">
        <f t="shared" ca="1" si="420"/>
        <v>126.86661380738708</v>
      </c>
      <c r="L2045">
        <f t="shared" ca="1" si="421"/>
        <v>0.27984854056789588</v>
      </c>
      <c r="M2045">
        <f t="shared" ca="1" si="417"/>
        <v>54.530606780321321</v>
      </c>
      <c r="N2045">
        <f t="shared" ca="1" si="418"/>
        <v>11.766419124033638</v>
      </c>
      <c r="O2045">
        <f t="shared" ca="1" si="419"/>
        <v>-4.5523655146227222</v>
      </c>
    </row>
    <row r="2046" spans="1:15" x14ac:dyDescent="0.2">
      <c r="A2046">
        <v>2045</v>
      </c>
      <c r="B2046" s="2">
        <f t="shared" si="414"/>
        <v>42223</v>
      </c>
      <c r="C2046">
        <f t="shared" si="410"/>
        <v>2015</v>
      </c>
      <c r="D2046">
        <v>398.08449924851868</v>
      </c>
      <c r="E2046">
        <f t="shared" ca="1" si="411"/>
        <v>412.22083446857414</v>
      </c>
      <c r="F2046">
        <f t="shared" ca="1" si="412"/>
        <v>412.66724505447064</v>
      </c>
      <c r="G2046" t="str">
        <f t="shared" ca="1" si="413"/>
        <v/>
      </c>
      <c r="H2046">
        <f t="shared" ca="1" si="415"/>
        <v>414.3976192295487</v>
      </c>
      <c r="I2046" s="4" t="str">
        <f t="shared" ca="1" si="416"/>
        <v/>
      </c>
      <c r="J2046">
        <f t="shared" ca="1" si="422"/>
        <v>91.363177086598938</v>
      </c>
      <c r="K2046">
        <f t="shared" ca="1" si="420"/>
        <v>126.86661380738708</v>
      </c>
      <c r="L2046">
        <f t="shared" ca="1" si="421"/>
        <v>0.27984854056789588</v>
      </c>
      <c r="M2046">
        <f t="shared" ca="1" si="417"/>
        <v>54.530606780321321</v>
      </c>
      <c r="N2046">
        <f t="shared" ca="1" si="418"/>
        <v>11.766419124033638</v>
      </c>
      <c r="O2046">
        <f t="shared" ca="1" si="419"/>
        <v>-4.5523655146227222</v>
      </c>
    </row>
    <row r="2047" spans="1:15" x14ac:dyDescent="0.2">
      <c r="A2047">
        <v>2046</v>
      </c>
      <c r="B2047" s="2">
        <f t="shared" si="414"/>
        <v>42224</v>
      </c>
      <c r="C2047">
        <f t="shared" si="410"/>
        <v>2015</v>
      </c>
      <c r="D2047">
        <v>397.62936107605191</v>
      </c>
      <c r="E2047">
        <f t="shared" ca="1" si="411"/>
        <v>411.49126079894802</v>
      </c>
      <c r="F2047">
        <f t="shared" ca="1" si="412"/>
        <v>411.92900500072369</v>
      </c>
      <c r="G2047" t="str">
        <f t="shared" ca="1" si="413"/>
        <v/>
      </c>
      <c r="H2047">
        <f t="shared" ca="1" si="415"/>
        <v>414.3976192295487</v>
      </c>
      <c r="I2047" s="4" t="str">
        <f t="shared" ca="1" si="416"/>
        <v/>
      </c>
      <c r="J2047">
        <f t="shared" ca="1" si="422"/>
        <v>91.363177086598938</v>
      </c>
      <c r="K2047">
        <f t="shared" ca="1" si="420"/>
        <v>126.86661380738708</v>
      </c>
      <c r="L2047">
        <f t="shared" ca="1" si="421"/>
        <v>0.27984854056789588</v>
      </c>
      <c r="M2047">
        <f t="shared" ca="1" si="417"/>
        <v>54.530606780321321</v>
      </c>
      <c r="N2047">
        <f t="shared" ca="1" si="418"/>
        <v>11.766419124033638</v>
      </c>
      <c r="O2047">
        <f t="shared" ca="1" si="419"/>
        <v>-4.5523655146227222</v>
      </c>
    </row>
    <row r="2048" spans="1:15" x14ac:dyDescent="0.2">
      <c r="A2048">
        <v>2047</v>
      </c>
      <c r="B2048" s="2">
        <f t="shared" si="414"/>
        <v>42225</v>
      </c>
      <c r="C2048">
        <f t="shared" si="410"/>
        <v>2015</v>
      </c>
      <c r="D2048">
        <v>401.09675353292135</v>
      </c>
      <c r="E2048">
        <f t="shared" ca="1" si="411"/>
        <v>410.97153543564673</v>
      </c>
      <c r="F2048">
        <f t="shared" ca="1" si="412"/>
        <v>411.28337065362751</v>
      </c>
      <c r="G2048" t="str">
        <f t="shared" ca="1" si="413"/>
        <v/>
      </c>
      <c r="H2048">
        <f t="shared" ca="1" si="415"/>
        <v>414.3976192295487</v>
      </c>
      <c r="I2048" s="4" t="str">
        <f t="shared" ca="1" si="416"/>
        <v/>
      </c>
      <c r="J2048">
        <f t="shared" ca="1" si="422"/>
        <v>91.363177086598938</v>
      </c>
      <c r="K2048">
        <f t="shared" ca="1" si="420"/>
        <v>126.86661380738708</v>
      </c>
      <c r="L2048">
        <f t="shared" ca="1" si="421"/>
        <v>0.27984854056789588</v>
      </c>
      <c r="M2048">
        <f t="shared" ca="1" si="417"/>
        <v>54.530606780321321</v>
      </c>
      <c r="N2048">
        <f t="shared" ca="1" si="418"/>
        <v>11.766419124033638</v>
      </c>
      <c r="O2048">
        <f t="shared" ca="1" si="419"/>
        <v>-4.5523655146227222</v>
      </c>
    </row>
    <row r="2049" spans="1:15" x14ac:dyDescent="0.2">
      <c r="A2049">
        <v>2048</v>
      </c>
      <c r="B2049" s="2">
        <f t="shared" si="414"/>
        <v>42226</v>
      </c>
      <c r="C2049">
        <f t="shared" si="410"/>
        <v>2015</v>
      </c>
      <c r="D2049">
        <v>405.26466421928416</v>
      </c>
      <c r="E2049">
        <f t="shared" ca="1" si="411"/>
        <v>410.68619187482864</v>
      </c>
      <c r="F2049">
        <f t="shared" ca="1" si="412"/>
        <v>410.85739801131945</v>
      </c>
      <c r="G2049" t="str">
        <f t="shared" ca="1" si="413"/>
        <v/>
      </c>
      <c r="H2049">
        <f t="shared" ca="1" si="415"/>
        <v>414.3976192295487</v>
      </c>
      <c r="I2049" s="4" t="str">
        <f t="shared" ca="1" si="416"/>
        <v/>
      </c>
      <c r="J2049">
        <f t="shared" ca="1" si="422"/>
        <v>91.363177086598938</v>
      </c>
      <c r="K2049">
        <f t="shared" ca="1" si="420"/>
        <v>126.86661380738708</v>
      </c>
      <c r="L2049">
        <f t="shared" ca="1" si="421"/>
        <v>0.27984854056789588</v>
      </c>
      <c r="M2049">
        <f t="shared" ca="1" si="417"/>
        <v>54.530606780321321</v>
      </c>
      <c r="N2049">
        <f t="shared" ca="1" si="418"/>
        <v>11.766419124033638</v>
      </c>
      <c r="O2049">
        <f t="shared" ca="1" si="419"/>
        <v>-4.5523655146227222</v>
      </c>
    </row>
    <row r="2050" spans="1:15" x14ac:dyDescent="0.2">
      <c r="A2050">
        <v>2049</v>
      </c>
      <c r="B2050" s="2">
        <f t="shared" si="414"/>
        <v>42227</v>
      </c>
      <c r="C2050">
        <f t="shared" si="410"/>
        <v>2015</v>
      </c>
      <c r="D2050">
        <v>403.79385859608135</v>
      </c>
      <c r="E2050">
        <f t="shared" ca="1" si="411"/>
        <v>410.34157521089128</v>
      </c>
      <c r="F2050">
        <f t="shared" ca="1" si="412"/>
        <v>410.54834520925368</v>
      </c>
      <c r="G2050" t="str">
        <f t="shared" ca="1" si="413"/>
        <v/>
      </c>
      <c r="H2050">
        <f t="shared" ca="1" si="415"/>
        <v>414.3976192295487</v>
      </c>
      <c r="I2050" s="4" t="str">
        <f t="shared" ca="1" si="416"/>
        <v/>
      </c>
      <c r="J2050">
        <f t="shared" ca="1" si="422"/>
        <v>91.363177086598938</v>
      </c>
      <c r="K2050">
        <f t="shared" ca="1" si="420"/>
        <v>126.86661380738708</v>
      </c>
      <c r="L2050">
        <f t="shared" ca="1" si="421"/>
        <v>0.27984854056789588</v>
      </c>
      <c r="M2050">
        <f t="shared" ca="1" si="417"/>
        <v>54.530606780321321</v>
      </c>
      <c r="N2050">
        <f t="shared" ca="1" si="418"/>
        <v>11.766419124033638</v>
      </c>
      <c r="O2050">
        <f t="shared" ca="1" si="419"/>
        <v>-4.5523655146227222</v>
      </c>
    </row>
    <row r="2051" spans="1:15" x14ac:dyDescent="0.2">
      <c r="A2051">
        <v>2050</v>
      </c>
      <c r="B2051" s="2">
        <f t="shared" si="414"/>
        <v>42228</v>
      </c>
      <c r="C2051">
        <f t="shared" ref="C2051:C2114" si="423">YEAR(B2051)</f>
        <v>2015</v>
      </c>
      <c r="D2051">
        <v>403.96921459391064</v>
      </c>
      <c r="E2051">
        <f t="shared" ref="E2051:E2114" ca="1" si="424">IF($A2051=$Y$7, AVERAGE(OFFSET($D2052,-$Y$7,0,$Y$7,1)),IF($A2051&gt;$Y$7,((($Y$7-1)*E2050)+$D2051)/$Y$7,""))</f>
        <v>410.02295718004223</v>
      </c>
      <c r="F2051">
        <f t="shared" ref="F2051:F2114" ca="1" si="425">IF($A2051=$Y$8, AVERAGE(OFFSET($D2052,-$Y$8,0,$Y$8,1)),IF($A2051&gt;$Y$8,((($Y$8-1)*E2050)+$D2051)/$Y$8,""))</f>
        <v>410.2141279985517</v>
      </c>
      <c r="G2051" t="str">
        <f t="shared" ref="G2051:G2114" ca="1" si="426">IF(A2051&gt;$Y$8,IF(AND(E2051&gt;=F2051,E2050&lt;F2050),"BUY",IF(AND(E2051&lt;=F2051,E2050&gt;F2050),"SELL","")),"")</f>
        <v/>
      </c>
      <c r="H2051">
        <f t="shared" ca="1" si="415"/>
        <v>414.3976192295487</v>
      </c>
      <c r="I2051" s="4" t="str">
        <f t="shared" ca="1" si="416"/>
        <v/>
      </c>
      <c r="J2051">
        <f t="shared" ca="1" si="422"/>
        <v>91.363177086598938</v>
      </c>
      <c r="K2051">
        <f t="shared" ca="1" si="420"/>
        <v>126.86661380738708</v>
      </c>
      <c r="L2051">
        <f t="shared" ca="1" si="421"/>
        <v>0.27984854056789588</v>
      </c>
      <c r="M2051">
        <f t="shared" ca="1" si="417"/>
        <v>54.530606780321321</v>
      </c>
      <c r="N2051">
        <f t="shared" ca="1" si="418"/>
        <v>11.766419124033638</v>
      </c>
      <c r="O2051">
        <f t="shared" ca="1" si="419"/>
        <v>-4.5523655146227222</v>
      </c>
    </row>
    <row r="2052" spans="1:15" x14ac:dyDescent="0.2">
      <c r="A2052">
        <v>2051</v>
      </c>
      <c r="B2052" s="2">
        <f t="shared" ref="B2052:B2115" si="427">B2051+1</f>
        <v>42229</v>
      </c>
      <c r="C2052">
        <f t="shared" si="423"/>
        <v>2015</v>
      </c>
      <c r="D2052">
        <v>404.16600158654535</v>
      </c>
      <c r="E2052">
        <f t="shared" ca="1" si="424"/>
        <v>409.73010940036738</v>
      </c>
      <c r="F2052">
        <f t="shared" ca="1" si="425"/>
        <v>409.90581806817232</v>
      </c>
      <c r="G2052" t="str">
        <f t="shared" ca="1" si="426"/>
        <v/>
      </c>
      <c r="H2052">
        <f t="shared" ref="H2052:H2115" ca="1" si="428">IF(G2052&lt;&gt;"",D2052,H2051)</f>
        <v>414.3976192295487</v>
      </c>
      <c r="I2052" s="4" t="str">
        <f t="shared" ref="I2052:I2115" ca="1" si="429">IF(H2051&lt;&gt;0,IF(G2052="BUY",(H2052-H2051)/H2051,IF(G2052="SELL",(H2051-H2052)/H2051,"")),"")</f>
        <v/>
      </c>
      <c r="J2052">
        <f t="shared" ca="1" si="422"/>
        <v>91.363177086598938</v>
      </c>
      <c r="K2052">
        <f t="shared" ca="1" si="420"/>
        <v>126.86661380738708</v>
      </c>
      <c r="L2052">
        <f t="shared" ca="1" si="421"/>
        <v>0.27984854056789588</v>
      </c>
      <c r="M2052">
        <f t="shared" ref="M2052:M2115" ca="1" si="430">IF(I2052&lt;&gt;"",M2051*(1+2*I2052),M2051)</f>
        <v>54.530606780321321</v>
      </c>
      <c r="N2052">
        <f t="shared" ref="N2052:N2115" ca="1" si="431">IF(I2052&lt;&gt;"",N2051*(1+3*I2052),N2051)</f>
        <v>11.766419124033638</v>
      </c>
      <c r="O2052">
        <f t="shared" ref="O2052:O2115" ca="1" si="432">IF(I2052&lt;&gt;"",O2051*(1+4*I2052),O2051)</f>
        <v>-4.5523655146227222</v>
      </c>
    </row>
    <row r="2053" spans="1:15" x14ac:dyDescent="0.2">
      <c r="A2053">
        <v>2052</v>
      </c>
      <c r="B2053" s="2">
        <f t="shared" si="427"/>
        <v>42230</v>
      </c>
      <c r="C2053">
        <f t="shared" si="423"/>
        <v>2015</v>
      </c>
      <c r="D2053">
        <v>400.18783312252145</v>
      </c>
      <c r="E2053">
        <f t="shared" ca="1" si="424"/>
        <v>409.25299558647509</v>
      </c>
      <c r="F2053">
        <f t="shared" ca="1" si="425"/>
        <v>409.53926387481044</v>
      </c>
      <c r="G2053" t="str">
        <f t="shared" ca="1" si="426"/>
        <v/>
      </c>
      <c r="H2053">
        <f t="shared" ca="1" si="428"/>
        <v>414.3976192295487</v>
      </c>
      <c r="I2053" s="4" t="str">
        <f t="shared" ca="1" si="429"/>
        <v/>
      </c>
      <c r="J2053">
        <f t="shared" ca="1" si="422"/>
        <v>91.363177086598938</v>
      </c>
      <c r="K2053">
        <f t="shared" ca="1" si="420"/>
        <v>126.86661380738708</v>
      </c>
      <c r="L2053">
        <f t="shared" ca="1" si="421"/>
        <v>0.27984854056789588</v>
      </c>
      <c r="M2053">
        <f t="shared" ca="1" si="430"/>
        <v>54.530606780321321</v>
      </c>
      <c r="N2053">
        <f t="shared" ca="1" si="431"/>
        <v>11.766419124033638</v>
      </c>
      <c r="O2053">
        <f t="shared" ca="1" si="432"/>
        <v>-4.5523655146227222</v>
      </c>
    </row>
    <row r="2054" spans="1:15" x14ac:dyDescent="0.2">
      <c r="A2054">
        <v>2053</v>
      </c>
      <c r="B2054" s="2">
        <f t="shared" si="427"/>
        <v>42231</v>
      </c>
      <c r="C2054">
        <f t="shared" si="423"/>
        <v>2015</v>
      </c>
      <c r="D2054">
        <v>400.4767666474209</v>
      </c>
      <c r="E2054">
        <f t="shared" ca="1" si="424"/>
        <v>408.81418413952235</v>
      </c>
      <c r="F2054">
        <f t="shared" ca="1" si="425"/>
        <v>409.07747100769404</v>
      </c>
      <c r="G2054" t="str">
        <f t="shared" ca="1" si="426"/>
        <v/>
      </c>
      <c r="H2054">
        <f t="shared" ca="1" si="428"/>
        <v>414.3976192295487</v>
      </c>
      <c r="I2054" s="4" t="str">
        <f t="shared" ca="1" si="429"/>
        <v/>
      </c>
      <c r="J2054">
        <f t="shared" ca="1" si="422"/>
        <v>91.363177086598938</v>
      </c>
      <c r="K2054">
        <f t="shared" ca="1" si="420"/>
        <v>126.86661380738708</v>
      </c>
      <c r="L2054">
        <f t="shared" ca="1" si="421"/>
        <v>0.27984854056789588</v>
      </c>
      <c r="M2054">
        <f t="shared" ca="1" si="430"/>
        <v>54.530606780321321</v>
      </c>
      <c r="N2054">
        <f t="shared" ca="1" si="431"/>
        <v>11.766419124033638</v>
      </c>
      <c r="O2054">
        <f t="shared" ca="1" si="432"/>
        <v>-4.5523655146227222</v>
      </c>
    </row>
    <row r="2055" spans="1:15" x14ac:dyDescent="0.2">
      <c r="A2055">
        <v>2054</v>
      </c>
      <c r="B2055" s="2">
        <f t="shared" si="427"/>
        <v>42232</v>
      </c>
      <c r="C2055">
        <f t="shared" si="423"/>
        <v>2015</v>
      </c>
      <c r="D2055">
        <v>403.42494953013858</v>
      </c>
      <c r="E2055">
        <f t="shared" ca="1" si="424"/>
        <v>408.54472240905318</v>
      </c>
      <c r="F2055">
        <f t="shared" ca="1" si="425"/>
        <v>408.7063994473346</v>
      </c>
      <c r="G2055" t="str">
        <f t="shared" ca="1" si="426"/>
        <v/>
      </c>
      <c r="H2055">
        <f t="shared" ca="1" si="428"/>
        <v>414.3976192295487</v>
      </c>
      <c r="I2055" s="4" t="str">
        <f t="shared" ca="1" si="429"/>
        <v/>
      </c>
      <c r="J2055">
        <f t="shared" ca="1" si="422"/>
        <v>91.363177086598938</v>
      </c>
      <c r="K2055">
        <f t="shared" ca="1" si="420"/>
        <v>126.86661380738708</v>
      </c>
      <c r="L2055">
        <f t="shared" ca="1" si="421"/>
        <v>0.27984854056789588</v>
      </c>
      <c r="M2055">
        <f t="shared" ca="1" si="430"/>
        <v>54.530606780321321</v>
      </c>
      <c r="N2055">
        <f t="shared" ca="1" si="431"/>
        <v>11.766419124033638</v>
      </c>
      <c r="O2055">
        <f t="shared" ca="1" si="432"/>
        <v>-4.5523655146227222</v>
      </c>
    </row>
    <row r="2056" spans="1:15" x14ac:dyDescent="0.2">
      <c r="A2056">
        <v>2055</v>
      </c>
      <c r="B2056" s="2">
        <f t="shared" si="427"/>
        <v>42233</v>
      </c>
      <c r="C2056">
        <f t="shared" si="423"/>
        <v>2015</v>
      </c>
      <c r="D2056">
        <v>396.60942326352074</v>
      </c>
      <c r="E2056">
        <f t="shared" ca="1" si="424"/>
        <v>407.94795745177652</v>
      </c>
      <c r="F2056">
        <f t="shared" ca="1" si="425"/>
        <v>408.30601642614261</v>
      </c>
      <c r="G2056" t="str">
        <f t="shared" ca="1" si="426"/>
        <v/>
      </c>
      <c r="H2056">
        <f t="shared" ca="1" si="428"/>
        <v>414.3976192295487</v>
      </c>
      <c r="I2056" s="4" t="str">
        <f t="shared" ca="1" si="429"/>
        <v/>
      </c>
      <c r="J2056">
        <f t="shared" ca="1" si="422"/>
        <v>91.363177086598938</v>
      </c>
      <c r="K2056">
        <f t="shared" ca="1" si="420"/>
        <v>126.86661380738708</v>
      </c>
      <c r="L2056">
        <f t="shared" ca="1" si="421"/>
        <v>0.27984854056789588</v>
      </c>
      <c r="M2056">
        <f t="shared" ca="1" si="430"/>
        <v>54.530606780321321</v>
      </c>
      <c r="N2056">
        <f t="shared" ca="1" si="431"/>
        <v>11.766419124033638</v>
      </c>
      <c r="O2056">
        <f t="shared" ca="1" si="432"/>
        <v>-4.5523655146227222</v>
      </c>
    </row>
    <row r="2057" spans="1:15" x14ac:dyDescent="0.2">
      <c r="A2057">
        <v>2056</v>
      </c>
      <c r="B2057" s="2">
        <f t="shared" si="427"/>
        <v>42234</v>
      </c>
      <c r="C2057">
        <f t="shared" si="423"/>
        <v>2015</v>
      </c>
      <c r="D2057">
        <v>391.60094573191952</v>
      </c>
      <c r="E2057">
        <f t="shared" ca="1" si="424"/>
        <v>407.1306068657837</v>
      </c>
      <c r="F2057">
        <f t="shared" ca="1" si="425"/>
        <v>407.6210172173794</v>
      </c>
      <c r="G2057" t="str">
        <f t="shared" ca="1" si="426"/>
        <v/>
      </c>
      <c r="H2057">
        <f t="shared" ca="1" si="428"/>
        <v>414.3976192295487</v>
      </c>
      <c r="I2057" s="4" t="str">
        <f t="shared" ca="1" si="429"/>
        <v/>
      </c>
      <c r="J2057">
        <f t="shared" ca="1" si="422"/>
        <v>91.363177086598938</v>
      </c>
      <c r="K2057">
        <f t="shared" ca="1" si="420"/>
        <v>126.86661380738708</v>
      </c>
      <c r="L2057">
        <f t="shared" ca="1" si="421"/>
        <v>0.27984854056789588</v>
      </c>
      <c r="M2057">
        <f t="shared" ca="1" si="430"/>
        <v>54.530606780321321</v>
      </c>
      <c r="N2057">
        <f t="shared" ca="1" si="431"/>
        <v>11.766419124033638</v>
      </c>
      <c r="O2057">
        <f t="shared" ca="1" si="432"/>
        <v>-4.5523655146227222</v>
      </c>
    </row>
    <row r="2058" spans="1:15" x14ac:dyDescent="0.2">
      <c r="A2058">
        <v>2057</v>
      </c>
      <c r="B2058" s="2">
        <f t="shared" si="427"/>
        <v>42235</v>
      </c>
      <c r="C2058">
        <f t="shared" si="423"/>
        <v>2015</v>
      </c>
      <c r="D2058">
        <v>391.65328779033473</v>
      </c>
      <c r="E2058">
        <f t="shared" ca="1" si="424"/>
        <v>406.35674091201128</v>
      </c>
      <c r="F2058">
        <f t="shared" ca="1" si="425"/>
        <v>406.82106048427471</v>
      </c>
      <c r="G2058" t="str">
        <f t="shared" ca="1" si="426"/>
        <v/>
      </c>
      <c r="H2058">
        <f t="shared" ca="1" si="428"/>
        <v>414.3976192295487</v>
      </c>
      <c r="I2058" s="4" t="str">
        <f t="shared" ca="1" si="429"/>
        <v/>
      </c>
      <c r="J2058">
        <f t="shared" ca="1" si="422"/>
        <v>91.363177086598938</v>
      </c>
      <c r="K2058">
        <f t="shared" ca="1" si="420"/>
        <v>126.86661380738708</v>
      </c>
      <c r="L2058">
        <f t="shared" ca="1" si="421"/>
        <v>0.27984854056789588</v>
      </c>
      <c r="M2058">
        <f t="shared" ca="1" si="430"/>
        <v>54.530606780321321</v>
      </c>
      <c r="N2058">
        <f t="shared" ca="1" si="431"/>
        <v>11.766419124033638</v>
      </c>
      <c r="O2058">
        <f t="shared" ca="1" si="432"/>
        <v>-4.5523655146227222</v>
      </c>
    </row>
    <row r="2059" spans="1:15" x14ac:dyDescent="0.2">
      <c r="A2059">
        <v>2058</v>
      </c>
      <c r="B2059" s="2">
        <f t="shared" si="427"/>
        <v>42236</v>
      </c>
      <c r="C2059">
        <f t="shared" si="423"/>
        <v>2015</v>
      </c>
      <c r="D2059">
        <v>391.23338575222078</v>
      </c>
      <c r="E2059">
        <f t="shared" ca="1" si="424"/>
        <v>405.60057315402173</v>
      </c>
      <c r="F2059">
        <f t="shared" ca="1" si="425"/>
        <v>406.05427380881548</v>
      </c>
      <c r="G2059" t="str">
        <f t="shared" ca="1" si="426"/>
        <v/>
      </c>
      <c r="H2059">
        <f t="shared" ca="1" si="428"/>
        <v>414.3976192295487</v>
      </c>
      <c r="I2059" s="4" t="str">
        <f t="shared" ca="1" si="429"/>
        <v/>
      </c>
      <c r="J2059">
        <f t="shared" ca="1" si="422"/>
        <v>91.363177086598938</v>
      </c>
      <c r="K2059">
        <f t="shared" ca="1" si="420"/>
        <v>126.86661380738708</v>
      </c>
      <c r="L2059">
        <f t="shared" ca="1" si="421"/>
        <v>0.27984854056789588</v>
      </c>
      <c r="M2059">
        <f t="shared" ca="1" si="430"/>
        <v>54.530606780321321</v>
      </c>
      <c r="N2059">
        <f t="shared" ca="1" si="431"/>
        <v>11.766419124033638</v>
      </c>
      <c r="O2059">
        <f t="shared" ca="1" si="432"/>
        <v>-4.5523655146227222</v>
      </c>
    </row>
    <row r="2060" spans="1:15" x14ac:dyDescent="0.2">
      <c r="A2060">
        <v>2059</v>
      </c>
      <c r="B2060" s="2">
        <f t="shared" si="427"/>
        <v>42237</v>
      </c>
      <c r="C2060">
        <f t="shared" si="423"/>
        <v>2015</v>
      </c>
      <c r="D2060">
        <v>390.31787334684788</v>
      </c>
      <c r="E2060">
        <f t="shared" ca="1" si="424"/>
        <v>404.83643816366305</v>
      </c>
      <c r="F2060">
        <f t="shared" ca="1" si="425"/>
        <v>405.29491915787827</v>
      </c>
      <c r="G2060" t="str">
        <f t="shared" ca="1" si="426"/>
        <v/>
      </c>
      <c r="H2060">
        <f t="shared" ca="1" si="428"/>
        <v>414.3976192295487</v>
      </c>
      <c r="I2060" s="4" t="str">
        <f t="shared" ca="1" si="429"/>
        <v/>
      </c>
      <c r="J2060">
        <f t="shared" ca="1" si="422"/>
        <v>91.363177086598938</v>
      </c>
      <c r="K2060">
        <f t="shared" ca="1" si="420"/>
        <v>126.86661380738708</v>
      </c>
      <c r="L2060">
        <f t="shared" ca="1" si="421"/>
        <v>0.27984854056789588</v>
      </c>
      <c r="M2060">
        <f t="shared" ca="1" si="430"/>
        <v>54.530606780321321</v>
      </c>
      <c r="N2060">
        <f t="shared" ca="1" si="431"/>
        <v>11.766419124033638</v>
      </c>
      <c r="O2060">
        <f t="shared" ca="1" si="432"/>
        <v>-4.5523655146227222</v>
      </c>
    </row>
    <row r="2061" spans="1:15" x14ac:dyDescent="0.2">
      <c r="A2061">
        <v>2060</v>
      </c>
      <c r="B2061" s="2">
        <f t="shared" si="427"/>
        <v>42238</v>
      </c>
      <c r="C2061">
        <f t="shared" si="423"/>
        <v>2015</v>
      </c>
      <c r="D2061">
        <v>392.62464543722371</v>
      </c>
      <c r="E2061">
        <f t="shared" ca="1" si="424"/>
        <v>404.2258485273411</v>
      </c>
      <c r="F2061">
        <f t="shared" ca="1" si="425"/>
        <v>404.59220230913422</v>
      </c>
      <c r="G2061" t="str">
        <f t="shared" ca="1" si="426"/>
        <v/>
      </c>
      <c r="H2061">
        <f t="shared" ca="1" si="428"/>
        <v>414.3976192295487</v>
      </c>
      <c r="I2061" s="4" t="str">
        <f t="shared" ca="1" si="429"/>
        <v/>
      </c>
      <c r="J2061">
        <f t="shared" ca="1" si="422"/>
        <v>91.363177086598938</v>
      </c>
      <c r="K2061">
        <f t="shared" ca="1" si="420"/>
        <v>126.86661380738708</v>
      </c>
      <c r="L2061">
        <f t="shared" ca="1" si="421"/>
        <v>0.27984854056789588</v>
      </c>
      <c r="M2061">
        <f t="shared" ca="1" si="430"/>
        <v>54.530606780321321</v>
      </c>
      <c r="N2061">
        <f t="shared" ca="1" si="431"/>
        <v>11.766419124033638</v>
      </c>
      <c r="O2061">
        <f t="shared" ca="1" si="432"/>
        <v>-4.5523655146227222</v>
      </c>
    </row>
    <row r="2062" spans="1:15" x14ac:dyDescent="0.2">
      <c r="A2062">
        <v>2061</v>
      </c>
      <c r="B2062" s="2">
        <f t="shared" si="427"/>
        <v>42239</v>
      </c>
      <c r="C2062">
        <f t="shared" si="423"/>
        <v>2015</v>
      </c>
      <c r="D2062">
        <v>395.87591805782392</v>
      </c>
      <c r="E2062">
        <f t="shared" ca="1" si="424"/>
        <v>403.80835200386525</v>
      </c>
      <c r="F2062">
        <f t="shared" ca="1" si="425"/>
        <v>404.05884991795074</v>
      </c>
      <c r="G2062" t="str">
        <f t="shared" ca="1" si="426"/>
        <v/>
      </c>
      <c r="H2062">
        <f t="shared" ca="1" si="428"/>
        <v>414.3976192295487</v>
      </c>
      <c r="I2062" s="4" t="str">
        <f t="shared" ca="1" si="429"/>
        <v/>
      </c>
      <c r="J2062">
        <f t="shared" ca="1" si="422"/>
        <v>91.363177086598938</v>
      </c>
      <c r="K2062">
        <f t="shared" ca="1" si="420"/>
        <v>126.86661380738708</v>
      </c>
      <c r="L2062">
        <f t="shared" ca="1" si="421"/>
        <v>0.27984854056789588</v>
      </c>
      <c r="M2062">
        <f t="shared" ca="1" si="430"/>
        <v>54.530606780321321</v>
      </c>
      <c r="N2062">
        <f t="shared" ca="1" si="431"/>
        <v>11.766419124033638</v>
      </c>
      <c r="O2062">
        <f t="shared" ca="1" si="432"/>
        <v>-4.5523655146227222</v>
      </c>
    </row>
    <row r="2063" spans="1:15" x14ac:dyDescent="0.2">
      <c r="A2063">
        <v>2062</v>
      </c>
      <c r="B2063" s="2">
        <f t="shared" si="427"/>
        <v>42240</v>
      </c>
      <c r="C2063">
        <f t="shared" si="423"/>
        <v>2015</v>
      </c>
      <c r="D2063">
        <v>392.98679007512249</v>
      </c>
      <c r="E2063">
        <f t="shared" ca="1" si="424"/>
        <v>403.26727390742815</v>
      </c>
      <c r="F2063">
        <f t="shared" ca="1" si="425"/>
        <v>403.59192076529041</v>
      </c>
      <c r="G2063" t="str">
        <f t="shared" ca="1" si="426"/>
        <v/>
      </c>
      <c r="H2063">
        <f t="shared" ca="1" si="428"/>
        <v>414.3976192295487</v>
      </c>
      <c r="I2063" s="4" t="str">
        <f t="shared" ca="1" si="429"/>
        <v/>
      </c>
      <c r="J2063">
        <f t="shared" ca="1" si="422"/>
        <v>91.363177086598938</v>
      </c>
      <c r="K2063">
        <f t="shared" ca="1" si="420"/>
        <v>126.86661380738708</v>
      </c>
      <c r="L2063">
        <f t="shared" ca="1" si="421"/>
        <v>0.27984854056789588</v>
      </c>
      <c r="M2063">
        <f t="shared" ca="1" si="430"/>
        <v>54.530606780321321</v>
      </c>
      <c r="N2063">
        <f t="shared" ca="1" si="431"/>
        <v>11.766419124033638</v>
      </c>
      <c r="O2063">
        <f t="shared" ca="1" si="432"/>
        <v>-4.5523655146227222</v>
      </c>
    </row>
    <row r="2064" spans="1:15" x14ac:dyDescent="0.2">
      <c r="A2064">
        <v>2063</v>
      </c>
      <c r="B2064" s="2">
        <f t="shared" si="427"/>
        <v>42241</v>
      </c>
      <c r="C2064">
        <f t="shared" si="423"/>
        <v>2015</v>
      </c>
      <c r="D2064">
        <v>390.40608267548805</v>
      </c>
      <c r="E2064">
        <f t="shared" ca="1" si="424"/>
        <v>402.62421434583109</v>
      </c>
      <c r="F2064">
        <f t="shared" ca="1" si="425"/>
        <v>403.01005008278929</v>
      </c>
      <c r="G2064" t="str">
        <f t="shared" ca="1" si="426"/>
        <v/>
      </c>
      <c r="H2064">
        <f t="shared" ca="1" si="428"/>
        <v>414.3976192295487</v>
      </c>
      <c r="I2064" s="4" t="str">
        <f t="shared" ca="1" si="429"/>
        <v/>
      </c>
      <c r="J2064">
        <f t="shared" ca="1" si="422"/>
        <v>91.363177086598938</v>
      </c>
      <c r="K2064">
        <f t="shared" ca="1" si="420"/>
        <v>126.86661380738708</v>
      </c>
      <c r="L2064">
        <f t="shared" ca="1" si="421"/>
        <v>0.27984854056789588</v>
      </c>
      <c r="M2064">
        <f t="shared" ca="1" si="430"/>
        <v>54.530606780321321</v>
      </c>
      <c r="N2064">
        <f t="shared" ca="1" si="431"/>
        <v>11.766419124033638</v>
      </c>
      <c r="O2064">
        <f t="shared" ca="1" si="432"/>
        <v>-4.5523655146227222</v>
      </c>
    </row>
    <row r="2065" spans="1:15" x14ac:dyDescent="0.2">
      <c r="A2065">
        <v>2064</v>
      </c>
      <c r="B2065" s="2">
        <f t="shared" si="427"/>
        <v>42242</v>
      </c>
      <c r="C2065">
        <f t="shared" si="423"/>
        <v>2015</v>
      </c>
      <c r="D2065">
        <v>384.03774488506571</v>
      </c>
      <c r="E2065">
        <f t="shared" ca="1" si="424"/>
        <v>401.69489087279283</v>
      </c>
      <c r="F2065">
        <f t="shared" ca="1" si="425"/>
        <v>402.25248495661583</v>
      </c>
      <c r="G2065" t="str">
        <f t="shared" ca="1" si="426"/>
        <v/>
      </c>
      <c r="H2065">
        <f t="shared" ca="1" si="428"/>
        <v>414.3976192295487</v>
      </c>
      <c r="I2065" s="4" t="str">
        <f t="shared" ca="1" si="429"/>
        <v/>
      </c>
      <c r="J2065">
        <f t="shared" ca="1" si="422"/>
        <v>91.363177086598938</v>
      </c>
      <c r="K2065">
        <f t="shared" ca="1" si="420"/>
        <v>126.86661380738708</v>
      </c>
      <c r="L2065">
        <f t="shared" ca="1" si="421"/>
        <v>0.27984854056789588</v>
      </c>
      <c r="M2065">
        <f t="shared" ca="1" si="430"/>
        <v>54.530606780321321</v>
      </c>
      <c r="N2065">
        <f t="shared" ca="1" si="431"/>
        <v>11.766419124033638</v>
      </c>
      <c r="O2065">
        <f t="shared" ca="1" si="432"/>
        <v>-4.5523655146227222</v>
      </c>
    </row>
    <row r="2066" spans="1:15" x14ac:dyDescent="0.2">
      <c r="A2066">
        <v>2065</v>
      </c>
      <c r="B2066" s="2">
        <f t="shared" si="427"/>
        <v>42243</v>
      </c>
      <c r="C2066">
        <f t="shared" si="423"/>
        <v>2015</v>
      </c>
      <c r="D2066">
        <v>383.10215598651467</v>
      </c>
      <c r="E2066">
        <f t="shared" ca="1" si="424"/>
        <v>400.76525412847889</v>
      </c>
      <c r="F2066">
        <f t="shared" ca="1" si="425"/>
        <v>401.32303617506727</v>
      </c>
      <c r="G2066" t="str">
        <f t="shared" ca="1" si="426"/>
        <v/>
      </c>
      <c r="H2066">
        <f t="shared" ca="1" si="428"/>
        <v>414.3976192295487</v>
      </c>
      <c r="I2066" s="4" t="str">
        <f t="shared" ca="1" si="429"/>
        <v/>
      </c>
      <c r="J2066">
        <f t="shared" ca="1" si="422"/>
        <v>91.363177086598938</v>
      </c>
      <c r="K2066">
        <f t="shared" ca="1" si="420"/>
        <v>126.86661380738708</v>
      </c>
      <c r="L2066">
        <f t="shared" ca="1" si="421"/>
        <v>0.27984854056789588</v>
      </c>
      <c r="M2066">
        <f t="shared" ca="1" si="430"/>
        <v>54.530606780321321</v>
      </c>
      <c r="N2066">
        <f t="shared" ca="1" si="431"/>
        <v>11.766419124033638</v>
      </c>
      <c r="O2066">
        <f t="shared" ca="1" si="432"/>
        <v>-4.5523655146227222</v>
      </c>
    </row>
    <row r="2067" spans="1:15" x14ac:dyDescent="0.2">
      <c r="A2067">
        <v>2066</v>
      </c>
      <c r="B2067" s="2">
        <f t="shared" si="427"/>
        <v>42244</v>
      </c>
      <c r="C2067">
        <f t="shared" si="423"/>
        <v>2015</v>
      </c>
      <c r="D2067">
        <v>386.25466976247509</v>
      </c>
      <c r="E2067">
        <f t="shared" ca="1" si="424"/>
        <v>400.03972491017868</v>
      </c>
      <c r="F2067">
        <f t="shared" ca="1" si="425"/>
        <v>400.47504244115879</v>
      </c>
      <c r="G2067" t="str">
        <f t="shared" ca="1" si="426"/>
        <v/>
      </c>
      <c r="H2067">
        <f t="shared" ca="1" si="428"/>
        <v>414.3976192295487</v>
      </c>
      <c r="I2067" s="4" t="str">
        <f t="shared" ca="1" si="429"/>
        <v/>
      </c>
      <c r="J2067">
        <f t="shared" ca="1" si="422"/>
        <v>91.363177086598938</v>
      </c>
      <c r="K2067">
        <f t="shared" ca="1" si="420"/>
        <v>126.86661380738708</v>
      </c>
      <c r="L2067">
        <f t="shared" ca="1" si="421"/>
        <v>0.27984854056789588</v>
      </c>
      <c r="M2067">
        <f t="shared" ca="1" si="430"/>
        <v>54.530606780321321</v>
      </c>
      <c r="N2067">
        <f t="shared" ca="1" si="431"/>
        <v>11.766419124033638</v>
      </c>
      <c r="O2067">
        <f t="shared" ca="1" si="432"/>
        <v>-4.5523655146227222</v>
      </c>
    </row>
    <row r="2068" spans="1:15" x14ac:dyDescent="0.2">
      <c r="A2068">
        <v>2067</v>
      </c>
      <c r="B2068" s="2">
        <f t="shared" si="427"/>
        <v>42245</v>
      </c>
      <c r="C2068">
        <f t="shared" si="423"/>
        <v>2015</v>
      </c>
      <c r="D2068">
        <v>380.57266829058347</v>
      </c>
      <c r="E2068">
        <f t="shared" ca="1" si="424"/>
        <v>399.06637207919891</v>
      </c>
      <c r="F2068">
        <f t="shared" ca="1" si="425"/>
        <v>399.65038377778677</v>
      </c>
      <c r="G2068" t="str">
        <f t="shared" ca="1" si="426"/>
        <v/>
      </c>
      <c r="H2068">
        <f t="shared" ca="1" si="428"/>
        <v>414.3976192295487</v>
      </c>
      <c r="I2068" s="4" t="str">
        <f t="shared" ca="1" si="429"/>
        <v/>
      </c>
      <c r="J2068">
        <f t="shared" ca="1" si="422"/>
        <v>91.363177086598938</v>
      </c>
      <c r="K2068">
        <f t="shared" ca="1" si="420"/>
        <v>126.86661380738708</v>
      </c>
      <c r="L2068">
        <f t="shared" ca="1" si="421"/>
        <v>0.27984854056789588</v>
      </c>
      <c r="M2068">
        <f t="shared" ca="1" si="430"/>
        <v>54.530606780321321</v>
      </c>
      <c r="N2068">
        <f t="shared" ca="1" si="431"/>
        <v>11.766419124033638</v>
      </c>
      <c r="O2068">
        <f t="shared" ca="1" si="432"/>
        <v>-4.5523655146227222</v>
      </c>
    </row>
    <row r="2069" spans="1:15" x14ac:dyDescent="0.2">
      <c r="A2069">
        <v>2068</v>
      </c>
      <c r="B2069" s="2">
        <f t="shared" si="427"/>
        <v>42246</v>
      </c>
      <c r="C2069">
        <f t="shared" si="423"/>
        <v>2015</v>
      </c>
      <c r="D2069">
        <v>375.57102685561023</v>
      </c>
      <c r="E2069">
        <f t="shared" ca="1" si="424"/>
        <v>397.89160481801952</v>
      </c>
      <c r="F2069">
        <f t="shared" ca="1" si="425"/>
        <v>398.59646517472714</v>
      </c>
      <c r="G2069" t="str">
        <f t="shared" ca="1" si="426"/>
        <v/>
      </c>
      <c r="H2069">
        <f t="shared" ca="1" si="428"/>
        <v>414.3976192295487</v>
      </c>
      <c r="I2069" s="4" t="str">
        <f t="shared" ca="1" si="429"/>
        <v/>
      </c>
      <c r="J2069">
        <f t="shared" ca="1" si="422"/>
        <v>91.363177086598938</v>
      </c>
      <c r="K2069">
        <f t="shared" ca="1" si="420"/>
        <v>126.86661380738708</v>
      </c>
      <c r="L2069">
        <f t="shared" ca="1" si="421"/>
        <v>0.27984854056789588</v>
      </c>
      <c r="M2069">
        <f t="shared" ca="1" si="430"/>
        <v>54.530606780321321</v>
      </c>
      <c r="N2069">
        <f t="shared" ca="1" si="431"/>
        <v>11.766419124033638</v>
      </c>
      <c r="O2069">
        <f t="shared" ca="1" si="432"/>
        <v>-4.5523655146227222</v>
      </c>
    </row>
    <row r="2070" spans="1:15" x14ac:dyDescent="0.2">
      <c r="A2070">
        <v>2069</v>
      </c>
      <c r="B2070" s="2">
        <f t="shared" si="427"/>
        <v>42247</v>
      </c>
      <c r="C2070">
        <f t="shared" si="423"/>
        <v>2015</v>
      </c>
      <c r="D2070">
        <v>375.36226879157061</v>
      </c>
      <c r="E2070">
        <f t="shared" ca="1" si="424"/>
        <v>396.76513801669705</v>
      </c>
      <c r="F2070">
        <f t="shared" ca="1" si="425"/>
        <v>397.44101809749054</v>
      </c>
      <c r="G2070" t="str">
        <f t="shared" ca="1" si="426"/>
        <v/>
      </c>
      <c r="H2070">
        <f t="shared" ca="1" si="428"/>
        <v>414.3976192295487</v>
      </c>
      <c r="I2070" s="4" t="str">
        <f t="shared" ca="1" si="429"/>
        <v/>
      </c>
      <c r="J2070">
        <f t="shared" ca="1" si="422"/>
        <v>91.363177086598938</v>
      </c>
      <c r="K2070">
        <f t="shared" ca="1" si="420"/>
        <v>126.86661380738708</v>
      </c>
      <c r="L2070">
        <f t="shared" ca="1" si="421"/>
        <v>0.27984854056789588</v>
      </c>
      <c r="M2070">
        <f t="shared" ca="1" si="430"/>
        <v>54.530606780321321</v>
      </c>
      <c r="N2070">
        <f t="shared" ca="1" si="431"/>
        <v>11.766419124033638</v>
      </c>
      <c r="O2070">
        <f t="shared" ca="1" si="432"/>
        <v>-4.5523655146227222</v>
      </c>
    </row>
    <row r="2071" spans="1:15" x14ac:dyDescent="0.2">
      <c r="A2071">
        <v>2070</v>
      </c>
      <c r="B2071" s="2">
        <f t="shared" si="427"/>
        <v>42248</v>
      </c>
      <c r="C2071">
        <f t="shared" si="423"/>
        <v>2015</v>
      </c>
      <c r="D2071">
        <v>381.28978765946749</v>
      </c>
      <c r="E2071">
        <f t="shared" ca="1" si="424"/>
        <v>395.99137049883558</v>
      </c>
      <c r="F2071">
        <f t="shared" ca="1" si="425"/>
        <v>396.45563100955246</v>
      </c>
      <c r="G2071" t="str">
        <f t="shared" ca="1" si="426"/>
        <v/>
      </c>
      <c r="H2071">
        <f t="shared" ca="1" si="428"/>
        <v>414.3976192295487</v>
      </c>
      <c r="I2071" s="4" t="str">
        <f t="shared" ca="1" si="429"/>
        <v/>
      </c>
      <c r="J2071">
        <f t="shared" ca="1" si="422"/>
        <v>91.363177086598938</v>
      </c>
      <c r="K2071">
        <f t="shared" ca="1" si="420"/>
        <v>126.86661380738708</v>
      </c>
      <c r="L2071">
        <f t="shared" ca="1" si="421"/>
        <v>0.27984854056789588</v>
      </c>
      <c r="M2071">
        <f t="shared" ca="1" si="430"/>
        <v>54.530606780321321</v>
      </c>
      <c r="N2071">
        <f t="shared" ca="1" si="431"/>
        <v>11.766419124033638</v>
      </c>
      <c r="O2071">
        <f t="shared" ca="1" si="432"/>
        <v>-4.5523655146227222</v>
      </c>
    </row>
    <row r="2072" spans="1:15" x14ac:dyDescent="0.2">
      <c r="A2072">
        <v>2071</v>
      </c>
      <c r="B2072" s="2">
        <f t="shared" si="427"/>
        <v>42249</v>
      </c>
      <c r="C2072">
        <f t="shared" si="423"/>
        <v>2015</v>
      </c>
      <c r="D2072">
        <v>382.99848316662474</v>
      </c>
      <c r="E2072">
        <f t="shared" ca="1" si="424"/>
        <v>395.34172613222501</v>
      </c>
      <c r="F2072">
        <f t="shared" ca="1" si="425"/>
        <v>395.73151275219141</v>
      </c>
      <c r="G2072" t="str">
        <f t="shared" ca="1" si="426"/>
        <v/>
      </c>
      <c r="H2072">
        <f t="shared" ca="1" si="428"/>
        <v>414.3976192295487</v>
      </c>
      <c r="I2072" s="4" t="str">
        <f t="shared" ca="1" si="429"/>
        <v/>
      </c>
      <c r="J2072">
        <f t="shared" ca="1" si="422"/>
        <v>91.363177086598938</v>
      </c>
      <c r="K2072">
        <f t="shared" ca="1" si="420"/>
        <v>126.86661380738708</v>
      </c>
      <c r="L2072">
        <f t="shared" ca="1" si="421"/>
        <v>0.27984854056789588</v>
      </c>
      <c r="M2072">
        <f t="shared" ca="1" si="430"/>
        <v>54.530606780321321</v>
      </c>
      <c r="N2072">
        <f t="shared" ca="1" si="431"/>
        <v>11.766419124033638</v>
      </c>
      <c r="O2072">
        <f t="shared" ca="1" si="432"/>
        <v>-4.5523655146227222</v>
      </c>
    </row>
    <row r="2073" spans="1:15" x14ac:dyDescent="0.2">
      <c r="A2073">
        <v>2072</v>
      </c>
      <c r="B2073" s="2">
        <f t="shared" si="427"/>
        <v>42250</v>
      </c>
      <c r="C2073">
        <f t="shared" si="423"/>
        <v>2015</v>
      </c>
      <c r="D2073">
        <v>386.18299068019581</v>
      </c>
      <c r="E2073">
        <f t="shared" ca="1" si="424"/>
        <v>394.88378935962356</v>
      </c>
      <c r="F2073">
        <f t="shared" ca="1" si="425"/>
        <v>395.15855142318441</v>
      </c>
      <c r="G2073" t="str">
        <f t="shared" ca="1" si="426"/>
        <v/>
      </c>
      <c r="H2073">
        <f t="shared" ca="1" si="428"/>
        <v>414.3976192295487</v>
      </c>
      <c r="I2073" s="4" t="str">
        <f t="shared" ca="1" si="429"/>
        <v/>
      </c>
      <c r="J2073">
        <f t="shared" ca="1" si="422"/>
        <v>91.363177086598938</v>
      </c>
      <c r="K2073">
        <f t="shared" ca="1" si="420"/>
        <v>126.86661380738708</v>
      </c>
      <c r="L2073">
        <f t="shared" ca="1" si="421"/>
        <v>0.27984854056789588</v>
      </c>
      <c r="M2073">
        <f t="shared" ca="1" si="430"/>
        <v>54.530606780321321</v>
      </c>
      <c r="N2073">
        <f t="shared" ca="1" si="431"/>
        <v>11.766419124033638</v>
      </c>
      <c r="O2073">
        <f t="shared" ca="1" si="432"/>
        <v>-4.5523655146227222</v>
      </c>
    </row>
    <row r="2074" spans="1:15" x14ac:dyDescent="0.2">
      <c r="A2074">
        <v>2073</v>
      </c>
      <c r="B2074" s="2">
        <f t="shared" si="427"/>
        <v>42251</v>
      </c>
      <c r="C2074">
        <f t="shared" si="423"/>
        <v>2015</v>
      </c>
      <c r="D2074">
        <v>386.17349998302365</v>
      </c>
      <c r="E2074">
        <f t="shared" ca="1" si="424"/>
        <v>394.44827489079353</v>
      </c>
      <c r="F2074">
        <f t="shared" ca="1" si="425"/>
        <v>394.7095835720915</v>
      </c>
      <c r="G2074" t="str">
        <f t="shared" ca="1" si="426"/>
        <v/>
      </c>
      <c r="H2074">
        <f t="shared" ca="1" si="428"/>
        <v>414.3976192295487</v>
      </c>
      <c r="I2074" s="4" t="str">
        <f t="shared" ca="1" si="429"/>
        <v/>
      </c>
      <c r="J2074">
        <f t="shared" ca="1" si="422"/>
        <v>91.363177086598938</v>
      </c>
      <c r="K2074">
        <f t="shared" ca="1" si="420"/>
        <v>126.86661380738708</v>
      </c>
      <c r="L2074">
        <f t="shared" ca="1" si="421"/>
        <v>0.27984854056789588</v>
      </c>
      <c r="M2074">
        <f t="shared" ca="1" si="430"/>
        <v>54.530606780321321</v>
      </c>
      <c r="N2074">
        <f t="shared" ca="1" si="431"/>
        <v>11.766419124033638</v>
      </c>
      <c r="O2074">
        <f t="shared" ca="1" si="432"/>
        <v>-4.5523655146227222</v>
      </c>
    </row>
    <row r="2075" spans="1:15" x14ac:dyDescent="0.2">
      <c r="A2075">
        <v>2074</v>
      </c>
      <c r="B2075" s="2">
        <f t="shared" si="427"/>
        <v>42252</v>
      </c>
      <c r="C2075">
        <f t="shared" si="423"/>
        <v>2015</v>
      </c>
      <c r="D2075">
        <v>382.67077925068673</v>
      </c>
      <c r="E2075">
        <f t="shared" ca="1" si="424"/>
        <v>393.85940010878818</v>
      </c>
      <c r="F2075">
        <f t="shared" ca="1" si="425"/>
        <v>394.2127249779914</v>
      </c>
      <c r="G2075" t="str">
        <f t="shared" ca="1" si="426"/>
        <v/>
      </c>
      <c r="H2075">
        <f t="shared" ca="1" si="428"/>
        <v>414.3976192295487</v>
      </c>
      <c r="I2075" s="4" t="str">
        <f t="shared" ca="1" si="429"/>
        <v/>
      </c>
      <c r="J2075">
        <f t="shared" ca="1" si="422"/>
        <v>91.363177086598938</v>
      </c>
      <c r="K2075">
        <f t="shared" ca="1" si="420"/>
        <v>126.86661380738708</v>
      </c>
      <c r="L2075">
        <f t="shared" ca="1" si="421"/>
        <v>0.27984854056789588</v>
      </c>
      <c r="M2075">
        <f t="shared" ca="1" si="430"/>
        <v>54.530606780321321</v>
      </c>
      <c r="N2075">
        <f t="shared" ca="1" si="431"/>
        <v>11.766419124033638</v>
      </c>
      <c r="O2075">
        <f t="shared" ca="1" si="432"/>
        <v>-4.5523655146227222</v>
      </c>
    </row>
    <row r="2076" spans="1:15" x14ac:dyDescent="0.2">
      <c r="A2076">
        <v>2075</v>
      </c>
      <c r="B2076" s="2">
        <f t="shared" si="427"/>
        <v>42253</v>
      </c>
      <c r="C2076">
        <f t="shared" si="423"/>
        <v>2015</v>
      </c>
      <c r="D2076">
        <v>378.06562457050654</v>
      </c>
      <c r="E2076">
        <f t="shared" ca="1" si="424"/>
        <v>393.06971133187415</v>
      </c>
      <c r="F2076">
        <f t="shared" ca="1" si="425"/>
        <v>393.54352459802254</v>
      </c>
      <c r="G2076" t="str">
        <f t="shared" ca="1" si="426"/>
        <v/>
      </c>
      <c r="H2076">
        <f t="shared" ca="1" si="428"/>
        <v>414.3976192295487</v>
      </c>
      <c r="I2076" s="4" t="str">
        <f t="shared" ca="1" si="429"/>
        <v/>
      </c>
      <c r="J2076">
        <f t="shared" ca="1" si="422"/>
        <v>91.363177086598938</v>
      </c>
      <c r="K2076">
        <f t="shared" ref="K2076:K2139" ca="1" si="433">MAX(K2075,J2076)</f>
        <v>126.86661380738708</v>
      </c>
      <c r="L2076">
        <f t="shared" ref="L2076:L2139" ca="1" si="434">1-J2076/K2076</f>
        <v>0.27984854056789588</v>
      </c>
      <c r="M2076">
        <f t="shared" ca="1" si="430"/>
        <v>54.530606780321321</v>
      </c>
      <c r="N2076">
        <f t="shared" ca="1" si="431"/>
        <v>11.766419124033638</v>
      </c>
      <c r="O2076">
        <f t="shared" ca="1" si="432"/>
        <v>-4.5523655146227222</v>
      </c>
    </row>
    <row r="2077" spans="1:15" x14ac:dyDescent="0.2">
      <c r="A2077">
        <v>2076</v>
      </c>
      <c r="B2077" s="2">
        <f t="shared" si="427"/>
        <v>42254</v>
      </c>
      <c r="C2077">
        <f t="shared" si="423"/>
        <v>2015</v>
      </c>
      <c r="D2077">
        <v>375.14345748864105</v>
      </c>
      <c r="E2077">
        <f t="shared" ca="1" si="424"/>
        <v>392.17339863971245</v>
      </c>
      <c r="F2077">
        <f t="shared" ca="1" si="425"/>
        <v>392.71118625500947</v>
      </c>
      <c r="G2077" t="str">
        <f t="shared" ca="1" si="426"/>
        <v/>
      </c>
      <c r="H2077">
        <f t="shared" ca="1" si="428"/>
        <v>414.3976192295487</v>
      </c>
      <c r="I2077" s="4" t="str">
        <f t="shared" ca="1" si="429"/>
        <v/>
      </c>
      <c r="J2077">
        <f t="shared" ref="J2077:J2140" ca="1" si="435">IF(I2077&lt;&gt;"",J2076*(1+I2077),J2076)</f>
        <v>91.363177086598938</v>
      </c>
      <c r="K2077">
        <f t="shared" ca="1" si="433"/>
        <v>126.86661380738708</v>
      </c>
      <c r="L2077">
        <f t="shared" ca="1" si="434"/>
        <v>0.27984854056789588</v>
      </c>
      <c r="M2077">
        <f t="shared" ca="1" si="430"/>
        <v>54.530606780321321</v>
      </c>
      <c r="N2077">
        <f t="shared" ca="1" si="431"/>
        <v>11.766419124033638</v>
      </c>
      <c r="O2077">
        <f t="shared" ca="1" si="432"/>
        <v>-4.5523655146227222</v>
      </c>
    </row>
    <row r="2078" spans="1:15" x14ac:dyDescent="0.2">
      <c r="A2078">
        <v>2077</v>
      </c>
      <c r="B2078" s="2">
        <f t="shared" si="427"/>
        <v>42255</v>
      </c>
      <c r="C2078">
        <f t="shared" si="423"/>
        <v>2015</v>
      </c>
      <c r="D2078">
        <v>373.51483595844439</v>
      </c>
      <c r="E2078">
        <f t="shared" ca="1" si="424"/>
        <v>391.24047050564906</v>
      </c>
      <c r="F2078">
        <f t="shared" ca="1" si="425"/>
        <v>391.80022738608716</v>
      </c>
      <c r="G2078" t="str">
        <f t="shared" ca="1" si="426"/>
        <v/>
      </c>
      <c r="H2078">
        <f t="shared" ca="1" si="428"/>
        <v>414.3976192295487</v>
      </c>
      <c r="I2078" s="4" t="str">
        <f t="shared" ca="1" si="429"/>
        <v/>
      </c>
      <c r="J2078">
        <f t="shared" ca="1" si="435"/>
        <v>91.363177086598938</v>
      </c>
      <c r="K2078">
        <f t="shared" ca="1" si="433"/>
        <v>126.86661380738708</v>
      </c>
      <c r="L2078">
        <f t="shared" ca="1" si="434"/>
        <v>0.27984854056789588</v>
      </c>
      <c r="M2078">
        <f t="shared" ca="1" si="430"/>
        <v>54.530606780321321</v>
      </c>
      <c r="N2078">
        <f t="shared" ca="1" si="431"/>
        <v>11.766419124033638</v>
      </c>
      <c r="O2078">
        <f t="shared" ca="1" si="432"/>
        <v>-4.5523655146227222</v>
      </c>
    </row>
    <row r="2079" spans="1:15" x14ac:dyDescent="0.2">
      <c r="A2079">
        <v>2078</v>
      </c>
      <c r="B2079" s="2">
        <f t="shared" si="427"/>
        <v>42256</v>
      </c>
      <c r="C2079">
        <f t="shared" si="423"/>
        <v>2015</v>
      </c>
      <c r="D2079">
        <v>365.54468545767679</v>
      </c>
      <c r="E2079">
        <f t="shared" ca="1" si="424"/>
        <v>389.95568125325042</v>
      </c>
      <c r="F2079">
        <f t="shared" ca="1" si="425"/>
        <v>390.72655480468961</v>
      </c>
      <c r="G2079" t="str">
        <f t="shared" ca="1" si="426"/>
        <v/>
      </c>
      <c r="H2079">
        <f t="shared" ca="1" si="428"/>
        <v>414.3976192295487</v>
      </c>
      <c r="I2079" s="4" t="str">
        <f t="shared" ca="1" si="429"/>
        <v/>
      </c>
      <c r="J2079">
        <f t="shared" ca="1" si="435"/>
        <v>91.363177086598938</v>
      </c>
      <c r="K2079">
        <f t="shared" ca="1" si="433"/>
        <v>126.86661380738708</v>
      </c>
      <c r="L2079">
        <f t="shared" ca="1" si="434"/>
        <v>0.27984854056789588</v>
      </c>
      <c r="M2079">
        <f t="shared" ca="1" si="430"/>
        <v>54.530606780321321</v>
      </c>
      <c r="N2079">
        <f t="shared" ca="1" si="431"/>
        <v>11.766419124033638</v>
      </c>
      <c r="O2079">
        <f t="shared" ca="1" si="432"/>
        <v>-4.5523655146227222</v>
      </c>
    </row>
    <row r="2080" spans="1:15" x14ac:dyDescent="0.2">
      <c r="A2080">
        <v>2079</v>
      </c>
      <c r="B2080" s="2">
        <f t="shared" si="427"/>
        <v>42257</v>
      </c>
      <c r="C2080">
        <f t="shared" si="423"/>
        <v>2015</v>
      </c>
      <c r="D2080">
        <v>367.93849654290921</v>
      </c>
      <c r="E2080">
        <f t="shared" ca="1" si="424"/>
        <v>388.85482201773334</v>
      </c>
      <c r="F2080">
        <f t="shared" ca="1" si="425"/>
        <v>389.51533755904364</v>
      </c>
      <c r="G2080" t="str">
        <f t="shared" ca="1" si="426"/>
        <v/>
      </c>
      <c r="H2080">
        <f t="shared" ca="1" si="428"/>
        <v>414.3976192295487</v>
      </c>
      <c r="I2080" s="4" t="str">
        <f t="shared" ca="1" si="429"/>
        <v/>
      </c>
      <c r="J2080">
        <f t="shared" ca="1" si="435"/>
        <v>91.363177086598938</v>
      </c>
      <c r="K2080">
        <f t="shared" ca="1" si="433"/>
        <v>126.86661380738708</v>
      </c>
      <c r="L2080">
        <f t="shared" ca="1" si="434"/>
        <v>0.27984854056789588</v>
      </c>
      <c r="M2080">
        <f t="shared" ca="1" si="430"/>
        <v>54.530606780321321</v>
      </c>
      <c r="N2080">
        <f t="shared" ca="1" si="431"/>
        <v>11.766419124033638</v>
      </c>
      <c r="O2080">
        <f t="shared" ca="1" si="432"/>
        <v>-4.5523655146227222</v>
      </c>
    </row>
    <row r="2081" spans="1:15" x14ac:dyDescent="0.2">
      <c r="A2081">
        <v>2080</v>
      </c>
      <c r="B2081" s="2">
        <f t="shared" si="427"/>
        <v>42258</v>
      </c>
      <c r="C2081">
        <f t="shared" si="423"/>
        <v>2015</v>
      </c>
      <c r="D2081">
        <v>368.8005285308397</v>
      </c>
      <c r="E2081">
        <f t="shared" ca="1" si="424"/>
        <v>387.85210734338864</v>
      </c>
      <c r="F2081">
        <f t="shared" ca="1" si="425"/>
        <v>388.45373614799541</v>
      </c>
      <c r="G2081" t="str">
        <f t="shared" ca="1" si="426"/>
        <v/>
      </c>
      <c r="H2081">
        <f t="shared" ca="1" si="428"/>
        <v>414.3976192295487</v>
      </c>
      <c r="I2081" s="4" t="str">
        <f t="shared" ca="1" si="429"/>
        <v/>
      </c>
      <c r="J2081">
        <f t="shared" ca="1" si="435"/>
        <v>91.363177086598938</v>
      </c>
      <c r="K2081">
        <f t="shared" ca="1" si="433"/>
        <v>126.86661380738708</v>
      </c>
      <c r="L2081">
        <f t="shared" ca="1" si="434"/>
        <v>0.27984854056789588</v>
      </c>
      <c r="M2081">
        <f t="shared" ca="1" si="430"/>
        <v>54.530606780321321</v>
      </c>
      <c r="N2081">
        <f t="shared" ca="1" si="431"/>
        <v>11.766419124033638</v>
      </c>
      <c r="O2081">
        <f t="shared" ca="1" si="432"/>
        <v>-4.5523655146227222</v>
      </c>
    </row>
    <row r="2082" spans="1:15" x14ac:dyDescent="0.2">
      <c r="A2082">
        <v>2081</v>
      </c>
      <c r="B2082" s="2">
        <f t="shared" si="427"/>
        <v>42259</v>
      </c>
      <c r="C2082">
        <f t="shared" si="423"/>
        <v>2015</v>
      </c>
      <c r="D2082">
        <v>370.38720800242731</v>
      </c>
      <c r="E2082">
        <f t="shared" ca="1" si="424"/>
        <v>386.97886237634054</v>
      </c>
      <c r="F2082">
        <f t="shared" ca="1" si="425"/>
        <v>387.5028093565694</v>
      </c>
      <c r="G2082" t="str">
        <f t="shared" ca="1" si="426"/>
        <v/>
      </c>
      <c r="H2082">
        <f t="shared" ca="1" si="428"/>
        <v>414.3976192295487</v>
      </c>
      <c r="I2082" s="4" t="str">
        <f t="shared" ca="1" si="429"/>
        <v/>
      </c>
      <c r="J2082">
        <f t="shared" ca="1" si="435"/>
        <v>91.363177086598938</v>
      </c>
      <c r="K2082">
        <f t="shared" ca="1" si="433"/>
        <v>126.86661380738708</v>
      </c>
      <c r="L2082">
        <f t="shared" ca="1" si="434"/>
        <v>0.27984854056789588</v>
      </c>
      <c r="M2082">
        <f t="shared" ca="1" si="430"/>
        <v>54.530606780321321</v>
      </c>
      <c r="N2082">
        <f t="shared" ca="1" si="431"/>
        <v>11.766419124033638</v>
      </c>
      <c r="O2082">
        <f t="shared" ca="1" si="432"/>
        <v>-4.5523655146227222</v>
      </c>
    </row>
    <row r="2083" spans="1:15" x14ac:dyDescent="0.2">
      <c r="A2083">
        <v>2082</v>
      </c>
      <c r="B2083" s="2">
        <f t="shared" si="427"/>
        <v>42260</v>
      </c>
      <c r="C2083">
        <f t="shared" si="423"/>
        <v>2015</v>
      </c>
      <c r="D2083">
        <v>364.96014574399629</v>
      </c>
      <c r="E2083">
        <f t="shared" ca="1" si="424"/>
        <v>385.87792654472338</v>
      </c>
      <c r="F2083">
        <f t="shared" ca="1" si="425"/>
        <v>386.53848804369363</v>
      </c>
      <c r="G2083" t="str">
        <f t="shared" ca="1" si="426"/>
        <v/>
      </c>
      <c r="H2083">
        <f t="shared" ca="1" si="428"/>
        <v>414.3976192295487</v>
      </c>
      <c r="I2083" s="4" t="str">
        <f t="shared" ca="1" si="429"/>
        <v/>
      </c>
      <c r="J2083">
        <f t="shared" ca="1" si="435"/>
        <v>91.363177086598938</v>
      </c>
      <c r="K2083">
        <f t="shared" ca="1" si="433"/>
        <v>126.86661380738708</v>
      </c>
      <c r="L2083">
        <f t="shared" ca="1" si="434"/>
        <v>0.27984854056789588</v>
      </c>
      <c r="M2083">
        <f t="shared" ca="1" si="430"/>
        <v>54.530606780321321</v>
      </c>
      <c r="N2083">
        <f t="shared" ca="1" si="431"/>
        <v>11.766419124033638</v>
      </c>
      <c r="O2083">
        <f t="shared" ca="1" si="432"/>
        <v>-4.5523655146227222</v>
      </c>
    </row>
    <row r="2084" spans="1:15" x14ac:dyDescent="0.2">
      <c r="A2084">
        <v>2083</v>
      </c>
      <c r="B2084" s="2">
        <f t="shared" si="427"/>
        <v>42261</v>
      </c>
      <c r="C2084">
        <f t="shared" si="423"/>
        <v>2015</v>
      </c>
      <c r="D2084">
        <v>369.21663858751145</v>
      </c>
      <c r="E2084">
        <f t="shared" ca="1" si="424"/>
        <v>385.04486214686278</v>
      </c>
      <c r="F2084">
        <f t="shared" ca="1" si="425"/>
        <v>385.5447007855791</v>
      </c>
      <c r="G2084" t="str">
        <f t="shared" ca="1" si="426"/>
        <v/>
      </c>
      <c r="H2084">
        <f t="shared" ca="1" si="428"/>
        <v>414.3976192295487</v>
      </c>
      <c r="I2084" s="4" t="str">
        <f t="shared" ca="1" si="429"/>
        <v/>
      </c>
      <c r="J2084">
        <f t="shared" ca="1" si="435"/>
        <v>91.363177086598938</v>
      </c>
      <c r="K2084">
        <f t="shared" ca="1" si="433"/>
        <v>126.86661380738708</v>
      </c>
      <c r="L2084">
        <f t="shared" ca="1" si="434"/>
        <v>0.27984854056789588</v>
      </c>
      <c r="M2084">
        <f t="shared" ca="1" si="430"/>
        <v>54.530606780321321</v>
      </c>
      <c r="N2084">
        <f t="shared" ca="1" si="431"/>
        <v>11.766419124033638</v>
      </c>
      <c r="O2084">
        <f t="shared" ca="1" si="432"/>
        <v>-4.5523655146227222</v>
      </c>
    </row>
    <row r="2085" spans="1:15" x14ac:dyDescent="0.2">
      <c r="A2085">
        <v>2084</v>
      </c>
      <c r="B2085" s="2">
        <f t="shared" si="427"/>
        <v>42262</v>
      </c>
      <c r="C2085">
        <f t="shared" si="423"/>
        <v>2015</v>
      </c>
      <c r="D2085">
        <v>362.59382363258527</v>
      </c>
      <c r="E2085">
        <f t="shared" ca="1" si="424"/>
        <v>383.9223102211489</v>
      </c>
      <c r="F2085">
        <f t="shared" ca="1" si="425"/>
        <v>384.59584137657725</v>
      </c>
      <c r="G2085" t="str">
        <f t="shared" ca="1" si="426"/>
        <v/>
      </c>
      <c r="H2085">
        <f t="shared" ca="1" si="428"/>
        <v>414.3976192295487</v>
      </c>
      <c r="I2085" s="4" t="str">
        <f t="shared" ca="1" si="429"/>
        <v/>
      </c>
      <c r="J2085">
        <f t="shared" ca="1" si="435"/>
        <v>91.363177086598938</v>
      </c>
      <c r="K2085">
        <f t="shared" ca="1" si="433"/>
        <v>126.86661380738708</v>
      </c>
      <c r="L2085">
        <f t="shared" ca="1" si="434"/>
        <v>0.27984854056789588</v>
      </c>
      <c r="M2085">
        <f t="shared" ca="1" si="430"/>
        <v>54.530606780321321</v>
      </c>
      <c r="N2085">
        <f t="shared" ca="1" si="431"/>
        <v>11.766419124033638</v>
      </c>
      <c r="O2085">
        <f t="shared" ca="1" si="432"/>
        <v>-4.5523655146227222</v>
      </c>
    </row>
    <row r="2086" spans="1:15" x14ac:dyDescent="0.2">
      <c r="A2086">
        <v>2085</v>
      </c>
      <c r="B2086" s="2">
        <f t="shared" si="427"/>
        <v>42263</v>
      </c>
      <c r="C2086">
        <f t="shared" si="423"/>
        <v>2015</v>
      </c>
      <c r="D2086">
        <v>364.08791151831679</v>
      </c>
      <c r="E2086">
        <f t="shared" ca="1" si="424"/>
        <v>382.93059028600732</v>
      </c>
      <c r="F2086">
        <f t="shared" ca="1" si="425"/>
        <v>383.52562224709226</v>
      </c>
      <c r="G2086" t="str">
        <f t="shared" ca="1" si="426"/>
        <v/>
      </c>
      <c r="H2086">
        <f t="shared" ca="1" si="428"/>
        <v>414.3976192295487</v>
      </c>
      <c r="I2086" s="4" t="str">
        <f t="shared" ca="1" si="429"/>
        <v/>
      </c>
      <c r="J2086">
        <f t="shared" ca="1" si="435"/>
        <v>91.363177086598938</v>
      </c>
      <c r="K2086">
        <f t="shared" ca="1" si="433"/>
        <v>126.86661380738708</v>
      </c>
      <c r="L2086">
        <f t="shared" ca="1" si="434"/>
        <v>0.27984854056789588</v>
      </c>
      <c r="M2086">
        <f t="shared" ca="1" si="430"/>
        <v>54.530606780321321</v>
      </c>
      <c r="N2086">
        <f t="shared" ca="1" si="431"/>
        <v>11.766419124033638</v>
      </c>
      <c r="O2086">
        <f t="shared" ca="1" si="432"/>
        <v>-4.5523655146227222</v>
      </c>
    </row>
    <row r="2087" spans="1:15" x14ac:dyDescent="0.2">
      <c r="A2087">
        <v>2086</v>
      </c>
      <c r="B2087" s="2">
        <f t="shared" si="427"/>
        <v>42264</v>
      </c>
      <c r="C2087">
        <f t="shared" si="423"/>
        <v>2015</v>
      </c>
      <c r="D2087">
        <v>359.5419227808456</v>
      </c>
      <c r="E2087">
        <f t="shared" ca="1" si="424"/>
        <v>381.76115691074921</v>
      </c>
      <c r="F2087">
        <f t="shared" ca="1" si="425"/>
        <v>382.46281693590407</v>
      </c>
      <c r="G2087" t="str">
        <f t="shared" ca="1" si="426"/>
        <v/>
      </c>
      <c r="H2087">
        <f t="shared" ca="1" si="428"/>
        <v>414.3976192295487</v>
      </c>
      <c r="I2087" s="4" t="str">
        <f t="shared" ca="1" si="429"/>
        <v/>
      </c>
      <c r="J2087">
        <f t="shared" ca="1" si="435"/>
        <v>91.363177086598938</v>
      </c>
      <c r="K2087">
        <f t="shared" ca="1" si="433"/>
        <v>126.86661380738708</v>
      </c>
      <c r="L2087">
        <f t="shared" ca="1" si="434"/>
        <v>0.27984854056789588</v>
      </c>
      <c r="M2087">
        <f t="shared" ca="1" si="430"/>
        <v>54.530606780321321</v>
      </c>
      <c r="N2087">
        <f t="shared" ca="1" si="431"/>
        <v>11.766419124033638</v>
      </c>
      <c r="O2087">
        <f t="shared" ca="1" si="432"/>
        <v>-4.5523655146227222</v>
      </c>
    </row>
    <row r="2088" spans="1:15" x14ac:dyDescent="0.2">
      <c r="A2088">
        <v>2087</v>
      </c>
      <c r="B2088" s="2">
        <f t="shared" si="427"/>
        <v>42265</v>
      </c>
      <c r="C2088">
        <f t="shared" si="423"/>
        <v>2015</v>
      </c>
      <c r="D2088">
        <v>356.67636162559864</v>
      </c>
      <c r="E2088">
        <f t="shared" ca="1" si="424"/>
        <v>380.50691714649167</v>
      </c>
      <c r="F2088">
        <f t="shared" ca="1" si="425"/>
        <v>381.25946100504621</v>
      </c>
      <c r="G2088" t="str">
        <f t="shared" ca="1" si="426"/>
        <v/>
      </c>
      <c r="H2088">
        <f t="shared" ca="1" si="428"/>
        <v>414.3976192295487</v>
      </c>
      <c r="I2088" s="4" t="str">
        <f t="shared" ca="1" si="429"/>
        <v/>
      </c>
      <c r="J2088">
        <f t="shared" ca="1" si="435"/>
        <v>91.363177086598938</v>
      </c>
      <c r="K2088">
        <f t="shared" ca="1" si="433"/>
        <v>126.86661380738708</v>
      </c>
      <c r="L2088">
        <f t="shared" ca="1" si="434"/>
        <v>0.27984854056789588</v>
      </c>
      <c r="M2088">
        <f t="shared" ca="1" si="430"/>
        <v>54.530606780321321</v>
      </c>
      <c r="N2088">
        <f t="shared" ca="1" si="431"/>
        <v>11.766419124033638</v>
      </c>
      <c r="O2088">
        <f t="shared" ca="1" si="432"/>
        <v>-4.5523655146227222</v>
      </c>
    </row>
    <row r="2089" spans="1:15" x14ac:dyDescent="0.2">
      <c r="A2089">
        <v>2088</v>
      </c>
      <c r="B2089" s="2">
        <f t="shared" si="427"/>
        <v>42266</v>
      </c>
      <c r="C2089">
        <f t="shared" si="423"/>
        <v>2015</v>
      </c>
      <c r="D2089">
        <v>352.9695764508964</v>
      </c>
      <c r="E2089">
        <f t="shared" ca="1" si="424"/>
        <v>379.13005011171191</v>
      </c>
      <c r="F2089">
        <f t="shared" ca="1" si="425"/>
        <v>379.9561703325798</v>
      </c>
      <c r="G2089" t="str">
        <f t="shared" ca="1" si="426"/>
        <v/>
      </c>
      <c r="H2089">
        <f t="shared" ca="1" si="428"/>
        <v>414.3976192295487</v>
      </c>
      <c r="I2089" s="4" t="str">
        <f t="shared" ca="1" si="429"/>
        <v/>
      </c>
      <c r="J2089">
        <f t="shared" ca="1" si="435"/>
        <v>91.363177086598938</v>
      </c>
      <c r="K2089">
        <f t="shared" ca="1" si="433"/>
        <v>126.86661380738708</v>
      </c>
      <c r="L2089">
        <f t="shared" ca="1" si="434"/>
        <v>0.27984854056789588</v>
      </c>
      <c r="M2089">
        <f t="shared" ca="1" si="430"/>
        <v>54.530606780321321</v>
      </c>
      <c r="N2089">
        <f t="shared" ca="1" si="431"/>
        <v>11.766419124033638</v>
      </c>
      <c r="O2089">
        <f t="shared" ca="1" si="432"/>
        <v>-4.5523655146227222</v>
      </c>
    </row>
    <row r="2090" spans="1:15" x14ac:dyDescent="0.2">
      <c r="A2090">
        <v>2089</v>
      </c>
      <c r="B2090" s="2">
        <f t="shared" si="427"/>
        <v>42267</v>
      </c>
      <c r="C2090">
        <f t="shared" si="423"/>
        <v>2015</v>
      </c>
      <c r="D2090">
        <v>356.21364901630517</v>
      </c>
      <c r="E2090">
        <f t="shared" ca="1" si="424"/>
        <v>377.98423005694156</v>
      </c>
      <c r="F2090">
        <f t="shared" ca="1" si="425"/>
        <v>378.67172208980378</v>
      </c>
      <c r="G2090" t="str">
        <f t="shared" ca="1" si="426"/>
        <v/>
      </c>
      <c r="H2090">
        <f t="shared" ca="1" si="428"/>
        <v>414.3976192295487</v>
      </c>
      <c r="I2090" s="4" t="str">
        <f t="shared" ca="1" si="429"/>
        <v/>
      </c>
      <c r="J2090">
        <f t="shared" ca="1" si="435"/>
        <v>91.363177086598938</v>
      </c>
      <c r="K2090">
        <f t="shared" ca="1" si="433"/>
        <v>126.86661380738708</v>
      </c>
      <c r="L2090">
        <f t="shared" ca="1" si="434"/>
        <v>0.27984854056789588</v>
      </c>
      <c r="M2090">
        <f t="shared" ca="1" si="430"/>
        <v>54.530606780321321</v>
      </c>
      <c r="N2090">
        <f t="shared" ca="1" si="431"/>
        <v>11.766419124033638</v>
      </c>
      <c r="O2090">
        <f t="shared" ca="1" si="432"/>
        <v>-4.5523655146227222</v>
      </c>
    </row>
    <row r="2091" spans="1:15" x14ac:dyDescent="0.2">
      <c r="A2091">
        <v>2090</v>
      </c>
      <c r="B2091" s="2">
        <f t="shared" si="427"/>
        <v>42268</v>
      </c>
      <c r="C2091">
        <f t="shared" si="423"/>
        <v>2015</v>
      </c>
      <c r="D2091">
        <v>354.495495262041</v>
      </c>
      <c r="E2091">
        <f t="shared" ca="1" si="424"/>
        <v>376.80979331719652</v>
      </c>
      <c r="F2091">
        <f t="shared" ca="1" si="425"/>
        <v>377.51445536104353</v>
      </c>
      <c r="G2091" t="str">
        <f t="shared" ca="1" si="426"/>
        <v/>
      </c>
      <c r="H2091">
        <f t="shared" ca="1" si="428"/>
        <v>414.3976192295487</v>
      </c>
      <c r="I2091" s="4" t="str">
        <f t="shared" ca="1" si="429"/>
        <v/>
      </c>
      <c r="J2091">
        <f t="shared" ca="1" si="435"/>
        <v>91.363177086598938</v>
      </c>
      <c r="K2091">
        <f t="shared" ca="1" si="433"/>
        <v>126.86661380738708</v>
      </c>
      <c r="L2091">
        <f t="shared" ca="1" si="434"/>
        <v>0.27984854056789588</v>
      </c>
      <c r="M2091">
        <f t="shared" ca="1" si="430"/>
        <v>54.530606780321321</v>
      </c>
      <c r="N2091">
        <f t="shared" ca="1" si="431"/>
        <v>11.766419124033638</v>
      </c>
      <c r="O2091">
        <f t="shared" ca="1" si="432"/>
        <v>-4.5523655146227222</v>
      </c>
    </row>
    <row r="2092" spans="1:15" x14ac:dyDescent="0.2">
      <c r="A2092">
        <v>2091</v>
      </c>
      <c r="B2092" s="2">
        <f t="shared" si="427"/>
        <v>42269</v>
      </c>
      <c r="C2092">
        <f t="shared" si="423"/>
        <v>2015</v>
      </c>
      <c r="D2092">
        <v>358.60987870467466</v>
      </c>
      <c r="E2092">
        <f t="shared" ca="1" si="424"/>
        <v>375.89979758657046</v>
      </c>
      <c r="F2092">
        <f t="shared" ca="1" si="425"/>
        <v>376.44579502494611</v>
      </c>
      <c r="G2092" t="str">
        <f t="shared" ca="1" si="426"/>
        <v/>
      </c>
      <c r="H2092">
        <f t="shared" ca="1" si="428"/>
        <v>414.3976192295487</v>
      </c>
      <c r="I2092" s="4" t="str">
        <f t="shared" ca="1" si="429"/>
        <v/>
      </c>
      <c r="J2092">
        <f t="shared" ca="1" si="435"/>
        <v>91.363177086598938</v>
      </c>
      <c r="K2092">
        <f t="shared" ca="1" si="433"/>
        <v>126.86661380738708</v>
      </c>
      <c r="L2092">
        <f t="shared" ca="1" si="434"/>
        <v>0.27984854056789588</v>
      </c>
      <c r="M2092">
        <f t="shared" ca="1" si="430"/>
        <v>54.530606780321321</v>
      </c>
      <c r="N2092">
        <f t="shared" ca="1" si="431"/>
        <v>11.766419124033638</v>
      </c>
      <c r="O2092">
        <f t="shared" ca="1" si="432"/>
        <v>-4.5523655146227222</v>
      </c>
    </row>
    <row r="2093" spans="1:15" x14ac:dyDescent="0.2">
      <c r="A2093">
        <v>2092</v>
      </c>
      <c r="B2093" s="2">
        <f t="shared" si="427"/>
        <v>42270</v>
      </c>
      <c r="C2093">
        <f t="shared" si="423"/>
        <v>2015</v>
      </c>
      <c r="D2093">
        <v>357.26837523198833</v>
      </c>
      <c r="E2093">
        <f t="shared" ca="1" si="424"/>
        <v>374.96822646884135</v>
      </c>
      <c r="F2093">
        <f t="shared" ca="1" si="425"/>
        <v>375.52716913947887</v>
      </c>
      <c r="G2093" t="str">
        <f t="shared" ca="1" si="426"/>
        <v/>
      </c>
      <c r="H2093">
        <f t="shared" ca="1" si="428"/>
        <v>414.3976192295487</v>
      </c>
      <c r="I2093" s="4" t="str">
        <f t="shared" ca="1" si="429"/>
        <v/>
      </c>
      <c r="J2093">
        <f t="shared" ca="1" si="435"/>
        <v>91.363177086598938</v>
      </c>
      <c r="K2093">
        <f t="shared" ca="1" si="433"/>
        <v>126.86661380738708</v>
      </c>
      <c r="L2093">
        <f t="shared" ca="1" si="434"/>
        <v>0.27984854056789588</v>
      </c>
      <c r="M2093">
        <f t="shared" ca="1" si="430"/>
        <v>54.530606780321321</v>
      </c>
      <c r="N2093">
        <f t="shared" ca="1" si="431"/>
        <v>11.766419124033638</v>
      </c>
      <c r="O2093">
        <f t="shared" ca="1" si="432"/>
        <v>-4.5523655146227222</v>
      </c>
    </row>
    <row r="2094" spans="1:15" x14ac:dyDescent="0.2">
      <c r="A2094">
        <v>2093</v>
      </c>
      <c r="B2094" s="2">
        <f t="shared" si="427"/>
        <v>42271</v>
      </c>
      <c r="C2094">
        <f t="shared" si="423"/>
        <v>2015</v>
      </c>
      <c r="D2094">
        <v>354.13013027765089</v>
      </c>
      <c r="E2094">
        <f t="shared" ca="1" si="424"/>
        <v>373.92632165928183</v>
      </c>
      <c r="F2094">
        <f t="shared" ca="1" si="425"/>
        <v>374.55146454501761</v>
      </c>
      <c r="G2094" t="str">
        <f t="shared" ca="1" si="426"/>
        <v/>
      </c>
      <c r="H2094">
        <f t="shared" ca="1" si="428"/>
        <v>414.3976192295487</v>
      </c>
      <c r="I2094" s="4" t="str">
        <f t="shared" ca="1" si="429"/>
        <v/>
      </c>
      <c r="J2094">
        <f t="shared" ca="1" si="435"/>
        <v>91.363177086598938</v>
      </c>
      <c r="K2094">
        <f t="shared" ca="1" si="433"/>
        <v>126.86661380738708</v>
      </c>
      <c r="L2094">
        <f t="shared" ca="1" si="434"/>
        <v>0.27984854056789588</v>
      </c>
      <c r="M2094">
        <f t="shared" ca="1" si="430"/>
        <v>54.530606780321321</v>
      </c>
      <c r="N2094">
        <f t="shared" ca="1" si="431"/>
        <v>11.766419124033638</v>
      </c>
      <c r="O2094">
        <f t="shared" ca="1" si="432"/>
        <v>-4.5523655146227222</v>
      </c>
    </row>
    <row r="2095" spans="1:15" x14ac:dyDescent="0.2">
      <c r="A2095">
        <v>2094</v>
      </c>
      <c r="B2095" s="2">
        <f t="shared" si="427"/>
        <v>42272</v>
      </c>
      <c r="C2095">
        <f t="shared" si="423"/>
        <v>2015</v>
      </c>
      <c r="D2095">
        <v>355.03432029608376</v>
      </c>
      <c r="E2095">
        <f t="shared" ca="1" si="424"/>
        <v>372.98172159112193</v>
      </c>
      <c r="F2095">
        <f t="shared" ca="1" si="425"/>
        <v>373.54848163201785</v>
      </c>
      <c r="G2095" t="str">
        <f t="shared" ca="1" si="426"/>
        <v/>
      </c>
      <c r="H2095">
        <f t="shared" ca="1" si="428"/>
        <v>414.3976192295487</v>
      </c>
      <c r="I2095" s="4" t="str">
        <f t="shared" ca="1" si="429"/>
        <v/>
      </c>
      <c r="J2095">
        <f t="shared" ca="1" si="435"/>
        <v>91.363177086598938</v>
      </c>
      <c r="K2095">
        <f t="shared" ca="1" si="433"/>
        <v>126.86661380738708</v>
      </c>
      <c r="L2095">
        <f t="shared" ca="1" si="434"/>
        <v>0.27984854056789588</v>
      </c>
      <c r="M2095">
        <f t="shared" ca="1" si="430"/>
        <v>54.530606780321321</v>
      </c>
      <c r="N2095">
        <f t="shared" ca="1" si="431"/>
        <v>11.766419124033638</v>
      </c>
      <c r="O2095">
        <f t="shared" ca="1" si="432"/>
        <v>-4.5523655146227222</v>
      </c>
    </row>
    <row r="2096" spans="1:15" x14ac:dyDescent="0.2">
      <c r="A2096">
        <v>2095</v>
      </c>
      <c r="B2096" s="2">
        <f t="shared" si="427"/>
        <v>42273</v>
      </c>
      <c r="C2096">
        <f t="shared" si="423"/>
        <v>2015</v>
      </c>
      <c r="D2096">
        <v>350.87322443936682</v>
      </c>
      <c r="E2096">
        <f t="shared" ca="1" si="424"/>
        <v>371.87629673353416</v>
      </c>
      <c r="F2096">
        <f t="shared" ca="1" si="425"/>
        <v>372.53955164808679</v>
      </c>
      <c r="G2096" t="str">
        <f t="shared" ca="1" si="426"/>
        <v/>
      </c>
      <c r="H2096">
        <f t="shared" ca="1" si="428"/>
        <v>414.3976192295487</v>
      </c>
      <c r="I2096" s="4" t="str">
        <f t="shared" ca="1" si="429"/>
        <v/>
      </c>
      <c r="J2096">
        <f t="shared" ca="1" si="435"/>
        <v>91.363177086598938</v>
      </c>
      <c r="K2096">
        <f t="shared" ca="1" si="433"/>
        <v>126.86661380738708</v>
      </c>
      <c r="L2096">
        <f t="shared" ca="1" si="434"/>
        <v>0.27984854056789588</v>
      </c>
      <c r="M2096">
        <f t="shared" ca="1" si="430"/>
        <v>54.530606780321321</v>
      </c>
      <c r="N2096">
        <f t="shared" ca="1" si="431"/>
        <v>11.766419124033638</v>
      </c>
      <c r="O2096">
        <f t="shared" ca="1" si="432"/>
        <v>-4.5523655146227222</v>
      </c>
    </row>
    <row r="2097" spans="1:15" x14ac:dyDescent="0.2">
      <c r="A2097">
        <v>2096</v>
      </c>
      <c r="B2097" s="2">
        <f t="shared" si="427"/>
        <v>42274</v>
      </c>
      <c r="C2097">
        <f t="shared" si="423"/>
        <v>2015</v>
      </c>
      <c r="D2097">
        <v>349.44794427520026</v>
      </c>
      <c r="E2097">
        <f t="shared" ca="1" si="424"/>
        <v>370.75487911061748</v>
      </c>
      <c r="F2097">
        <f t="shared" ca="1" si="425"/>
        <v>371.42772968436753</v>
      </c>
      <c r="G2097" t="str">
        <f t="shared" ca="1" si="426"/>
        <v/>
      </c>
      <c r="H2097">
        <f t="shared" ca="1" si="428"/>
        <v>414.3976192295487</v>
      </c>
      <c r="I2097" s="4" t="str">
        <f t="shared" ca="1" si="429"/>
        <v/>
      </c>
      <c r="J2097">
        <f t="shared" ca="1" si="435"/>
        <v>91.363177086598938</v>
      </c>
      <c r="K2097">
        <f t="shared" ca="1" si="433"/>
        <v>126.86661380738708</v>
      </c>
      <c r="L2097">
        <f t="shared" ca="1" si="434"/>
        <v>0.27984854056789588</v>
      </c>
      <c r="M2097">
        <f t="shared" ca="1" si="430"/>
        <v>54.530606780321321</v>
      </c>
      <c r="N2097">
        <f t="shared" ca="1" si="431"/>
        <v>11.766419124033638</v>
      </c>
      <c r="O2097">
        <f t="shared" ca="1" si="432"/>
        <v>-4.5523655146227222</v>
      </c>
    </row>
    <row r="2098" spans="1:15" x14ac:dyDescent="0.2">
      <c r="A2098">
        <v>2097</v>
      </c>
      <c r="B2098" s="2">
        <f t="shared" si="427"/>
        <v>42275</v>
      </c>
      <c r="C2098">
        <f t="shared" si="423"/>
        <v>2015</v>
      </c>
      <c r="D2098">
        <v>353.34437462143984</v>
      </c>
      <c r="E2098">
        <f t="shared" ca="1" si="424"/>
        <v>369.88435388615858</v>
      </c>
      <c r="F2098">
        <f t="shared" ca="1" si="425"/>
        <v>370.40666902083393</v>
      </c>
      <c r="G2098" t="str">
        <f t="shared" ca="1" si="426"/>
        <v/>
      </c>
      <c r="H2098">
        <f t="shared" ca="1" si="428"/>
        <v>414.3976192295487</v>
      </c>
      <c r="I2098" s="4" t="str">
        <f t="shared" ca="1" si="429"/>
        <v/>
      </c>
      <c r="J2098">
        <f t="shared" ca="1" si="435"/>
        <v>91.363177086598938</v>
      </c>
      <c r="K2098">
        <f t="shared" ca="1" si="433"/>
        <v>126.86661380738708</v>
      </c>
      <c r="L2098">
        <f t="shared" ca="1" si="434"/>
        <v>0.27984854056789588</v>
      </c>
      <c r="M2098">
        <f t="shared" ca="1" si="430"/>
        <v>54.530606780321321</v>
      </c>
      <c r="N2098">
        <f t="shared" ca="1" si="431"/>
        <v>11.766419124033638</v>
      </c>
      <c r="O2098">
        <f t="shared" ca="1" si="432"/>
        <v>-4.5523655146227222</v>
      </c>
    </row>
    <row r="2099" spans="1:15" x14ac:dyDescent="0.2">
      <c r="A2099">
        <v>2098</v>
      </c>
      <c r="B2099" s="2">
        <f t="shared" si="427"/>
        <v>42276</v>
      </c>
      <c r="C2099">
        <f t="shared" si="423"/>
        <v>2015</v>
      </c>
      <c r="D2099">
        <v>352.11929333555656</v>
      </c>
      <c r="E2099">
        <f t="shared" ca="1" si="424"/>
        <v>368.99610085862849</v>
      </c>
      <c r="F2099">
        <f t="shared" ca="1" si="425"/>
        <v>369.52905267514654</v>
      </c>
      <c r="G2099" t="str">
        <f t="shared" ca="1" si="426"/>
        <v/>
      </c>
      <c r="H2099">
        <f t="shared" ca="1" si="428"/>
        <v>414.3976192295487</v>
      </c>
      <c r="I2099" s="4" t="str">
        <f t="shared" ca="1" si="429"/>
        <v/>
      </c>
      <c r="J2099">
        <f t="shared" ca="1" si="435"/>
        <v>91.363177086598938</v>
      </c>
      <c r="K2099">
        <f t="shared" ca="1" si="433"/>
        <v>126.86661380738708</v>
      </c>
      <c r="L2099">
        <f t="shared" ca="1" si="434"/>
        <v>0.27984854056789588</v>
      </c>
      <c r="M2099">
        <f t="shared" ca="1" si="430"/>
        <v>54.530606780321321</v>
      </c>
      <c r="N2099">
        <f t="shared" ca="1" si="431"/>
        <v>11.766419124033638</v>
      </c>
      <c r="O2099">
        <f t="shared" ca="1" si="432"/>
        <v>-4.5523655146227222</v>
      </c>
    </row>
    <row r="2100" spans="1:15" x14ac:dyDescent="0.2">
      <c r="A2100">
        <v>2099</v>
      </c>
      <c r="B2100" s="2">
        <f t="shared" si="427"/>
        <v>42277</v>
      </c>
      <c r="C2100">
        <f t="shared" si="423"/>
        <v>2015</v>
      </c>
      <c r="D2100">
        <v>350.19031098931549</v>
      </c>
      <c r="E2100">
        <f t="shared" ca="1" si="424"/>
        <v>368.05581136516287</v>
      </c>
      <c r="F2100">
        <f t="shared" ca="1" si="425"/>
        <v>368.61998506124218</v>
      </c>
      <c r="G2100" t="str">
        <f t="shared" ca="1" si="426"/>
        <v/>
      </c>
      <c r="H2100">
        <f t="shared" ca="1" si="428"/>
        <v>414.3976192295487</v>
      </c>
      <c r="I2100" s="4" t="str">
        <f t="shared" ca="1" si="429"/>
        <v/>
      </c>
      <c r="J2100">
        <f t="shared" ca="1" si="435"/>
        <v>91.363177086598938</v>
      </c>
      <c r="K2100">
        <f t="shared" ca="1" si="433"/>
        <v>126.86661380738708</v>
      </c>
      <c r="L2100">
        <f t="shared" ca="1" si="434"/>
        <v>0.27984854056789588</v>
      </c>
      <c r="M2100">
        <f t="shared" ca="1" si="430"/>
        <v>54.530606780321321</v>
      </c>
      <c r="N2100">
        <f t="shared" ca="1" si="431"/>
        <v>11.766419124033638</v>
      </c>
      <c r="O2100">
        <f t="shared" ca="1" si="432"/>
        <v>-4.5523655146227222</v>
      </c>
    </row>
    <row r="2101" spans="1:15" x14ac:dyDescent="0.2">
      <c r="A2101">
        <v>2100</v>
      </c>
      <c r="B2101" s="2">
        <f t="shared" si="427"/>
        <v>42278</v>
      </c>
      <c r="C2101">
        <f t="shared" si="423"/>
        <v>2015</v>
      </c>
      <c r="D2101">
        <v>348.80748883159055</v>
      </c>
      <c r="E2101">
        <f t="shared" ca="1" si="424"/>
        <v>367.09339523848428</v>
      </c>
      <c r="F2101">
        <f t="shared" ca="1" si="425"/>
        <v>367.6708449144914</v>
      </c>
      <c r="G2101" t="str">
        <f t="shared" ca="1" si="426"/>
        <v/>
      </c>
      <c r="H2101">
        <f t="shared" ca="1" si="428"/>
        <v>414.3976192295487</v>
      </c>
      <c r="I2101" s="4" t="str">
        <f t="shared" ca="1" si="429"/>
        <v/>
      </c>
      <c r="J2101">
        <f t="shared" ca="1" si="435"/>
        <v>91.363177086598938</v>
      </c>
      <c r="K2101">
        <f t="shared" ca="1" si="433"/>
        <v>126.86661380738708</v>
      </c>
      <c r="L2101">
        <f t="shared" ca="1" si="434"/>
        <v>0.27984854056789588</v>
      </c>
      <c r="M2101">
        <f t="shared" ca="1" si="430"/>
        <v>54.530606780321321</v>
      </c>
      <c r="N2101">
        <f t="shared" ca="1" si="431"/>
        <v>11.766419124033638</v>
      </c>
      <c r="O2101">
        <f t="shared" ca="1" si="432"/>
        <v>-4.5523655146227222</v>
      </c>
    </row>
    <row r="2102" spans="1:15" x14ac:dyDescent="0.2">
      <c r="A2102">
        <v>2101</v>
      </c>
      <c r="B2102" s="2">
        <f t="shared" si="427"/>
        <v>42279</v>
      </c>
      <c r="C2102">
        <f t="shared" si="423"/>
        <v>2015</v>
      </c>
      <c r="D2102">
        <v>355.97716882202604</v>
      </c>
      <c r="E2102">
        <f t="shared" ca="1" si="424"/>
        <v>366.53758391766138</v>
      </c>
      <c r="F2102">
        <f t="shared" ca="1" si="425"/>
        <v>366.8710707101551</v>
      </c>
      <c r="G2102" t="str">
        <f t="shared" ca="1" si="426"/>
        <v/>
      </c>
      <c r="H2102">
        <f t="shared" ca="1" si="428"/>
        <v>414.3976192295487</v>
      </c>
      <c r="I2102" s="4" t="str">
        <f t="shared" ca="1" si="429"/>
        <v/>
      </c>
      <c r="J2102">
        <f t="shared" ca="1" si="435"/>
        <v>91.363177086598938</v>
      </c>
      <c r="K2102">
        <f t="shared" ca="1" si="433"/>
        <v>126.86661380738708</v>
      </c>
      <c r="L2102">
        <f t="shared" ca="1" si="434"/>
        <v>0.27984854056789588</v>
      </c>
      <c r="M2102">
        <f t="shared" ca="1" si="430"/>
        <v>54.530606780321321</v>
      </c>
      <c r="N2102">
        <f t="shared" ca="1" si="431"/>
        <v>11.766419124033638</v>
      </c>
      <c r="O2102">
        <f t="shared" ca="1" si="432"/>
        <v>-4.5523655146227222</v>
      </c>
    </row>
    <row r="2103" spans="1:15" x14ac:dyDescent="0.2">
      <c r="A2103">
        <v>2102</v>
      </c>
      <c r="B2103" s="2">
        <f t="shared" si="427"/>
        <v>42280</v>
      </c>
      <c r="C2103">
        <f t="shared" si="423"/>
        <v>2015</v>
      </c>
      <c r="D2103">
        <v>357.1765776116867</v>
      </c>
      <c r="E2103">
        <f t="shared" ca="1" si="424"/>
        <v>366.06953360236264</v>
      </c>
      <c r="F2103">
        <f t="shared" ca="1" si="425"/>
        <v>366.35036379154189</v>
      </c>
      <c r="G2103" t="str">
        <f t="shared" ca="1" si="426"/>
        <v/>
      </c>
      <c r="H2103">
        <f t="shared" ca="1" si="428"/>
        <v>414.3976192295487</v>
      </c>
      <c r="I2103" s="4" t="str">
        <f t="shared" ca="1" si="429"/>
        <v/>
      </c>
      <c r="J2103">
        <f t="shared" ca="1" si="435"/>
        <v>91.363177086598938</v>
      </c>
      <c r="K2103">
        <f t="shared" ca="1" si="433"/>
        <v>126.86661380738708</v>
      </c>
      <c r="L2103">
        <f t="shared" ca="1" si="434"/>
        <v>0.27984854056789588</v>
      </c>
      <c r="M2103">
        <f t="shared" ca="1" si="430"/>
        <v>54.530606780321321</v>
      </c>
      <c r="N2103">
        <f t="shared" ca="1" si="431"/>
        <v>11.766419124033638</v>
      </c>
      <c r="O2103">
        <f t="shared" ca="1" si="432"/>
        <v>-4.5523655146227222</v>
      </c>
    </row>
    <row r="2104" spans="1:15" x14ac:dyDescent="0.2">
      <c r="A2104">
        <v>2103</v>
      </c>
      <c r="B2104" s="2">
        <f t="shared" si="427"/>
        <v>42281</v>
      </c>
      <c r="C2104">
        <f t="shared" si="423"/>
        <v>2015</v>
      </c>
      <c r="D2104">
        <v>359.86142740223255</v>
      </c>
      <c r="E2104">
        <f t="shared" ca="1" si="424"/>
        <v>365.75912829235619</v>
      </c>
      <c r="F2104">
        <f t="shared" ca="1" si="425"/>
        <v>365.94537147836002</v>
      </c>
      <c r="G2104" t="str">
        <f t="shared" ca="1" si="426"/>
        <v/>
      </c>
      <c r="H2104">
        <f t="shared" ca="1" si="428"/>
        <v>414.3976192295487</v>
      </c>
      <c r="I2104" s="4" t="str">
        <f t="shared" ca="1" si="429"/>
        <v/>
      </c>
      <c r="J2104">
        <f t="shared" ca="1" si="435"/>
        <v>91.363177086598938</v>
      </c>
      <c r="K2104">
        <f t="shared" ca="1" si="433"/>
        <v>126.86661380738708</v>
      </c>
      <c r="L2104">
        <f t="shared" ca="1" si="434"/>
        <v>0.27984854056789588</v>
      </c>
      <c r="M2104">
        <f t="shared" ca="1" si="430"/>
        <v>54.530606780321321</v>
      </c>
      <c r="N2104">
        <f t="shared" ca="1" si="431"/>
        <v>11.766419124033638</v>
      </c>
      <c r="O2104">
        <f t="shared" ca="1" si="432"/>
        <v>-4.5523655146227222</v>
      </c>
    </row>
    <row r="2105" spans="1:15" x14ac:dyDescent="0.2">
      <c r="A2105">
        <v>2104</v>
      </c>
      <c r="B2105" s="2">
        <f t="shared" si="427"/>
        <v>42282</v>
      </c>
      <c r="C2105">
        <f t="shared" si="423"/>
        <v>2015</v>
      </c>
      <c r="D2105">
        <v>356.11308432036861</v>
      </c>
      <c r="E2105">
        <f t="shared" ca="1" si="424"/>
        <v>365.27682609375677</v>
      </c>
      <c r="F2105">
        <f t="shared" ca="1" si="425"/>
        <v>365.56620741291641</v>
      </c>
      <c r="G2105" t="str">
        <f t="shared" ca="1" si="426"/>
        <v/>
      </c>
      <c r="H2105">
        <f t="shared" ca="1" si="428"/>
        <v>414.3976192295487</v>
      </c>
      <c r="I2105" s="4" t="str">
        <f t="shared" ca="1" si="429"/>
        <v/>
      </c>
      <c r="J2105">
        <f t="shared" ca="1" si="435"/>
        <v>91.363177086598938</v>
      </c>
      <c r="K2105">
        <f t="shared" ca="1" si="433"/>
        <v>126.86661380738708</v>
      </c>
      <c r="L2105">
        <f t="shared" ca="1" si="434"/>
        <v>0.27984854056789588</v>
      </c>
      <c r="M2105">
        <f t="shared" ca="1" si="430"/>
        <v>54.530606780321321</v>
      </c>
      <c r="N2105">
        <f t="shared" ca="1" si="431"/>
        <v>11.766419124033638</v>
      </c>
      <c r="O2105">
        <f t="shared" ca="1" si="432"/>
        <v>-4.5523655146227222</v>
      </c>
    </row>
    <row r="2106" spans="1:15" x14ac:dyDescent="0.2">
      <c r="A2106">
        <v>2105</v>
      </c>
      <c r="B2106" s="2">
        <f t="shared" si="427"/>
        <v>42283</v>
      </c>
      <c r="C2106">
        <f t="shared" si="423"/>
        <v>2015</v>
      </c>
      <c r="D2106">
        <v>359.93169517078189</v>
      </c>
      <c r="E2106">
        <f t="shared" ca="1" si="424"/>
        <v>365.00956954760801</v>
      </c>
      <c r="F2106">
        <f t="shared" ca="1" si="425"/>
        <v>365.16992347529725</v>
      </c>
      <c r="G2106" t="str">
        <f t="shared" ca="1" si="426"/>
        <v/>
      </c>
      <c r="H2106">
        <f t="shared" ca="1" si="428"/>
        <v>414.3976192295487</v>
      </c>
      <c r="I2106" s="4" t="str">
        <f t="shared" ca="1" si="429"/>
        <v/>
      </c>
      <c r="J2106">
        <f t="shared" ca="1" si="435"/>
        <v>91.363177086598938</v>
      </c>
      <c r="K2106">
        <f t="shared" ca="1" si="433"/>
        <v>126.86661380738708</v>
      </c>
      <c r="L2106">
        <f t="shared" ca="1" si="434"/>
        <v>0.27984854056789588</v>
      </c>
      <c r="M2106">
        <f t="shared" ca="1" si="430"/>
        <v>54.530606780321321</v>
      </c>
      <c r="N2106">
        <f t="shared" ca="1" si="431"/>
        <v>11.766419124033638</v>
      </c>
      <c r="O2106">
        <f t="shared" ca="1" si="432"/>
        <v>-4.5523655146227222</v>
      </c>
    </row>
    <row r="2107" spans="1:15" x14ac:dyDescent="0.2">
      <c r="A2107">
        <v>2106</v>
      </c>
      <c r="B2107" s="2">
        <f t="shared" si="427"/>
        <v>42284</v>
      </c>
      <c r="C2107">
        <f t="shared" si="423"/>
        <v>2015</v>
      </c>
      <c r="D2107">
        <v>362.27791370002632</v>
      </c>
      <c r="E2107">
        <f t="shared" ca="1" si="424"/>
        <v>364.87298675522891</v>
      </c>
      <c r="F2107">
        <f t="shared" ca="1" si="425"/>
        <v>364.9549364306564</v>
      </c>
      <c r="G2107" t="str">
        <f t="shared" ca="1" si="426"/>
        <v/>
      </c>
      <c r="H2107">
        <f t="shared" ca="1" si="428"/>
        <v>414.3976192295487</v>
      </c>
      <c r="I2107" s="4" t="str">
        <f t="shared" ca="1" si="429"/>
        <v/>
      </c>
      <c r="J2107">
        <f t="shared" ca="1" si="435"/>
        <v>91.363177086598938</v>
      </c>
      <c r="K2107">
        <f t="shared" ca="1" si="433"/>
        <v>126.86661380738708</v>
      </c>
      <c r="L2107">
        <f t="shared" ca="1" si="434"/>
        <v>0.27984854056789588</v>
      </c>
      <c r="M2107">
        <f t="shared" ca="1" si="430"/>
        <v>54.530606780321321</v>
      </c>
      <c r="N2107">
        <f t="shared" ca="1" si="431"/>
        <v>11.766419124033638</v>
      </c>
      <c r="O2107">
        <f t="shared" ca="1" si="432"/>
        <v>-4.5523655146227222</v>
      </c>
    </row>
    <row r="2108" spans="1:15" x14ac:dyDescent="0.2">
      <c r="A2108">
        <v>2107</v>
      </c>
      <c r="B2108" s="2">
        <f t="shared" si="427"/>
        <v>42285</v>
      </c>
      <c r="C2108">
        <f t="shared" si="423"/>
        <v>2015</v>
      </c>
      <c r="D2108">
        <v>361.49570040499151</v>
      </c>
      <c r="E2108">
        <f t="shared" ca="1" si="424"/>
        <v>364.70412243771705</v>
      </c>
      <c r="F2108">
        <f t="shared" ca="1" si="425"/>
        <v>364.80544102822415</v>
      </c>
      <c r="G2108" t="str">
        <f t="shared" ca="1" si="426"/>
        <v/>
      </c>
      <c r="H2108">
        <f t="shared" ca="1" si="428"/>
        <v>414.3976192295487</v>
      </c>
      <c r="I2108" s="4" t="str">
        <f t="shared" ca="1" si="429"/>
        <v/>
      </c>
      <c r="J2108">
        <f t="shared" ca="1" si="435"/>
        <v>91.363177086598938</v>
      </c>
      <c r="K2108">
        <f t="shared" ca="1" si="433"/>
        <v>126.86661380738708</v>
      </c>
      <c r="L2108">
        <f t="shared" ca="1" si="434"/>
        <v>0.27984854056789588</v>
      </c>
      <c r="M2108">
        <f t="shared" ca="1" si="430"/>
        <v>54.530606780321321</v>
      </c>
      <c r="N2108">
        <f t="shared" ca="1" si="431"/>
        <v>11.766419124033638</v>
      </c>
      <c r="O2108">
        <f t="shared" ca="1" si="432"/>
        <v>-4.5523655146227222</v>
      </c>
    </row>
    <row r="2109" spans="1:15" x14ac:dyDescent="0.2">
      <c r="A2109">
        <v>2108</v>
      </c>
      <c r="B2109" s="2">
        <f t="shared" si="427"/>
        <v>42286</v>
      </c>
      <c r="C2109">
        <f t="shared" si="423"/>
        <v>2015</v>
      </c>
      <c r="D2109">
        <v>362.15218459076283</v>
      </c>
      <c r="E2109">
        <f t="shared" ca="1" si="424"/>
        <v>364.57652554536935</v>
      </c>
      <c r="F2109">
        <f t="shared" ca="1" si="425"/>
        <v>364.65308368077791</v>
      </c>
      <c r="G2109" t="str">
        <f t="shared" ca="1" si="426"/>
        <v/>
      </c>
      <c r="H2109">
        <f t="shared" ca="1" si="428"/>
        <v>414.3976192295487</v>
      </c>
      <c r="I2109" s="4" t="str">
        <f t="shared" ca="1" si="429"/>
        <v/>
      </c>
      <c r="J2109">
        <f t="shared" ca="1" si="435"/>
        <v>91.363177086598938</v>
      </c>
      <c r="K2109">
        <f t="shared" ca="1" si="433"/>
        <v>126.86661380738708</v>
      </c>
      <c r="L2109">
        <f t="shared" ca="1" si="434"/>
        <v>0.27984854056789588</v>
      </c>
      <c r="M2109">
        <f t="shared" ca="1" si="430"/>
        <v>54.530606780321321</v>
      </c>
      <c r="N2109">
        <f t="shared" ca="1" si="431"/>
        <v>11.766419124033638</v>
      </c>
      <c r="O2109">
        <f t="shared" ca="1" si="432"/>
        <v>-4.5523655146227222</v>
      </c>
    </row>
    <row r="2110" spans="1:15" x14ac:dyDescent="0.2">
      <c r="A2110">
        <v>2109</v>
      </c>
      <c r="B2110" s="2">
        <f t="shared" si="427"/>
        <v>42287</v>
      </c>
      <c r="C2110">
        <f t="shared" si="423"/>
        <v>2015</v>
      </c>
      <c r="D2110">
        <v>357.47242050265163</v>
      </c>
      <c r="E2110">
        <f t="shared" ca="1" si="424"/>
        <v>364.22132029323342</v>
      </c>
      <c r="F2110">
        <f t="shared" ca="1" si="425"/>
        <v>364.43444344451495</v>
      </c>
      <c r="G2110" t="str">
        <f t="shared" ca="1" si="426"/>
        <v/>
      </c>
      <c r="H2110">
        <f t="shared" ca="1" si="428"/>
        <v>414.3976192295487</v>
      </c>
      <c r="I2110" s="4" t="str">
        <f t="shared" ca="1" si="429"/>
        <v/>
      </c>
      <c r="J2110">
        <f t="shared" ca="1" si="435"/>
        <v>91.363177086598938</v>
      </c>
      <c r="K2110">
        <f t="shared" ca="1" si="433"/>
        <v>126.86661380738708</v>
      </c>
      <c r="L2110">
        <f t="shared" ca="1" si="434"/>
        <v>0.27984854056789588</v>
      </c>
      <c r="M2110">
        <f t="shared" ca="1" si="430"/>
        <v>54.530606780321321</v>
      </c>
      <c r="N2110">
        <f t="shared" ca="1" si="431"/>
        <v>11.766419124033638</v>
      </c>
      <c r="O2110">
        <f t="shared" ca="1" si="432"/>
        <v>-4.5523655146227222</v>
      </c>
    </row>
    <row r="2111" spans="1:15" x14ac:dyDescent="0.2">
      <c r="A2111">
        <v>2110</v>
      </c>
      <c r="B2111" s="2">
        <f t="shared" si="427"/>
        <v>42288</v>
      </c>
      <c r="C2111">
        <f t="shared" si="423"/>
        <v>2015</v>
      </c>
      <c r="D2111">
        <v>357.35701655012218</v>
      </c>
      <c r="E2111">
        <f t="shared" ca="1" si="424"/>
        <v>363.8781051060779</v>
      </c>
      <c r="F2111">
        <f t="shared" ca="1" si="425"/>
        <v>364.08403421837119</v>
      </c>
      <c r="G2111" t="str">
        <f t="shared" ca="1" si="426"/>
        <v/>
      </c>
      <c r="H2111">
        <f t="shared" ca="1" si="428"/>
        <v>414.3976192295487</v>
      </c>
      <c r="I2111" s="4" t="str">
        <f t="shared" ca="1" si="429"/>
        <v/>
      </c>
      <c r="J2111">
        <f t="shared" ca="1" si="435"/>
        <v>91.363177086598938</v>
      </c>
      <c r="K2111">
        <f t="shared" ca="1" si="433"/>
        <v>126.86661380738708</v>
      </c>
      <c r="L2111">
        <f t="shared" ca="1" si="434"/>
        <v>0.27984854056789588</v>
      </c>
      <c r="M2111">
        <f t="shared" ca="1" si="430"/>
        <v>54.530606780321321</v>
      </c>
      <c r="N2111">
        <f t="shared" ca="1" si="431"/>
        <v>11.766419124033638</v>
      </c>
      <c r="O2111">
        <f t="shared" ca="1" si="432"/>
        <v>-4.5523655146227222</v>
      </c>
    </row>
    <row r="2112" spans="1:15" x14ac:dyDescent="0.2">
      <c r="A2112">
        <v>2111</v>
      </c>
      <c r="B2112" s="2">
        <f t="shared" si="427"/>
        <v>42289</v>
      </c>
      <c r="C2112">
        <f t="shared" si="423"/>
        <v>2015</v>
      </c>
      <c r="D2112">
        <v>360.5351720981235</v>
      </c>
      <c r="E2112">
        <f t="shared" ca="1" si="424"/>
        <v>363.71095845568016</v>
      </c>
      <c r="F2112">
        <f t="shared" ca="1" si="425"/>
        <v>363.81124644591881</v>
      </c>
      <c r="G2112" t="str">
        <f t="shared" ca="1" si="426"/>
        <v/>
      </c>
      <c r="H2112">
        <f t="shared" ca="1" si="428"/>
        <v>414.3976192295487</v>
      </c>
      <c r="I2112" s="4" t="str">
        <f t="shared" ca="1" si="429"/>
        <v/>
      </c>
      <c r="J2112">
        <f t="shared" ca="1" si="435"/>
        <v>91.363177086598938</v>
      </c>
      <c r="K2112">
        <f t="shared" ca="1" si="433"/>
        <v>126.86661380738708</v>
      </c>
      <c r="L2112">
        <f t="shared" ca="1" si="434"/>
        <v>0.27984854056789588</v>
      </c>
      <c r="M2112">
        <f t="shared" ca="1" si="430"/>
        <v>54.530606780321321</v>
      </c>
      <c r="N2112">
        <f t="shared" ca="1" si="431"/>
        <v>11.766419124033638</v>
      </c>
      <c r="O2112">
        <f t="shared" ca="1" si="432"/>
        <v>-4.5523655146227222</v>
      </c>
    </row>
    <row r="2113" spans="1:15" x14ac:dyDescent="0.2">
      <c r="A2113">
        <v>2112</v>
      </c>
      <c r="B2113" s="2">
        <f t="shared" si="427"/>
        <v>42290</v>
      </c>
      <c r="C2113">
        <f t="shared" si="423"/>
        <v>2015</v>
      </c>
      <c r="D2113">
        <v>359.90146623287421</v>
      </c>
      <c r="E2113">
        <f t="shared" ca="1" si="424"/>
        <v>363.52048384453985</v>
      </c>
      <c r="F2113">
        <f t="shared" ca="1" si="425"/>
        <v>363.63476861122405</v>
      </c>
      <c r="G2113" t="str">
        <f t="shared" ca="1" si="426"/>
        <v/>
      </c>
      <c r="H2113">
        <f t="shared" ca="1" si="428"/>
        <v>414.3976192295487</v>
      </c>
      <c r="I2113" s="4" t="str">
        <f t="shared" ca="1" si="429"/>
        <v/>
      </c>
      <c r="J2113">
        <f t="shared" ca="1" si="435"/>
        <v>91.363177086598938</v>
      </c>
      <c r="K2113">
        <f t="shared" ca="1" si="433"/>
        <v>126.86661380738708</v>
      </c>
      <c r="L2113">
        <f t="shared" ca="1" si="434"/>
        <v>0.27984854056789588</v>
      </c>
      <c r="M2113">
        <f t="shared" ca="1" si="430"/>
        <v>54.530606780321321</v>
      </c>
      <c r="N2113">
        <f t="shared" ca="1" si="431"/>
        <v>11.766419124033638</v>
      </c>
      <c r="O2113">
        <f t="shared" ca="1" si="432"/>
        <v>-4.5523655146227222</v>
      </c>
    </row>
    <row r="2114" spans="1:15" x14ac:dyDescent="0.2">
      <c r="A2114">
        <v>2113</v>
      </c>
      <c r="B2114" s="2">
        <f t="shared" si="427"/>
        <v>42291</v>
      </c>
      <c r="C2114">
        <f t="shared" si="423"/>
        <v>2015</v>
      </c>
      <c r="D2114">
        <v>361.18606594156341</v>
      </c>
      <c r="E2114">
        <f t="shared" ca="1" si="424"/>
        <v>363.40376294939102</v>
      </c>
      <c r="F2114">
        <f t="shared" ca="1" si="425"/>
        <v>363.47379548648036</v>
      </c>
      <c r="G2114" t="str">
        <f t="shared" ca="1" si="426"/>
        <v/>
      </c>
      <c r="H2114">
        <f t="shared" ca="1" si="428"/>
        <v>414.3976192295487</v>
      </c>
      <c r="I2114" s="4" t="str">
        <f t="shared" ca="1" si="429"/>
        <v/>
      </c>
      <c r="J2114">
        <f t="shared" ca="1" si="435"/>
        <v>91.363177086598938</v>
      </c>
      <c r="K2114">
        <f t="shared" ca="1" si="433"/>
        <v>126.86661380738708</v>
      </c>
      <c r="L2114">
        <f t="shared" ca="1" si="434"/>
        <v>0.27984854056789588</v>
      </c>
      <c r="M2114">
        <f t="shared" ca="1" si="430"/>
        <v>54.530606780321321</v>
      </c>
      <c r="N2114">
        <f t="shared" ca="1" si="431"/>
        <v>11.766419124033638</v>
      </c>
      <c r="O2114">
        <f t="shared" ca="1" si="432"/>
        <v>-4.5523655146227222</v>
      </c>
    </row>
    <row r="2115" spans="1:15" x14ac:dyDescent="0.2">
      <c r="A2115">
        <v>2114</v>
      </c>
      <c r="B2115" s="2">
        <f t="shared" si="427"/>
        <v>42292</v>
      </c>
      <c r="C2115">
        <f t="shared" ref="C2115:C2178" si="436">YEAR(B2115)</f>
        <v>2015</v>
      </c>
      <c r="D2115">
        <v>361.78410224384328</v>
      </c>
      <c r="E2115">
        <f t="shared" ref="E2115:E2178" ca="1" si="437">IF($A2115=$Y$7, AVERAGE(OFFSET($D2116,-$Y$7,0,$Y$7,1)),IF($A2115&gt;$Y$7,((($Y$7-1)*E2114)+$D2115)/$Y$7,""))</f>
        <v>363.32277991411365</v>
      </c>
      <c r="F2115">
        <f t="shared" ref="F2115:F2178" ca="1" si="438">IF($A2115=$Y$8, AVERAGE(OFFSET($D2116,-$Y$8,0,$Y$8,1)),IF($A2115&gt;$Y$8,((($Y$8-1)*E2114)+$D2115)/$Y$8,""))</f>
        <v>363.3713697352801</v>
      </c>
      <c r="G2115" t="str">
        <f t="shared" ref="G2115:G2178" ca="1" si="439">IF(A2115&gt;$Y$8,IF(AND(E2115&gt;=F2115,E2114&lt;F2114),"BUY",IF(AND(E2115&lt;=F2115,E2114&gt;F2114),"SELL","")),"")</f>
        <v/>
      </c>
      <c r="H2115">
        <f t="shared" ca="1" si="428"/>
        <v>414.3976192295487</v>
      </c>
      <c r="I2115" s="4" t="str">
        <f t="shared" ca="1" si="429"/>
        <v/>
      </c>
      <c r="J2115">
        <f t="shared" ca="1" si="435"/>
        <v>91.363177086598938</v>
      </c>
      <c r="K2115">
        <f t="shared" ca="1" si="433"/>
        <v>126.86661380738708</v>
      </c>
      <c r="L2115">
        <f t="shared" ca="1" si="434"/>
        <v>0.27984854056789588</v>
      </c>
      <c r="M2115">
        <f t="shared" ca="1" si="430"/>
        <v>54.530606780321321</v>
      </c>
      <c r="N2115">
        <f t="shared" ca="1" si="431"/>
        <v>11.766419124033638</v>
      </c>
      <c r="O2115">
        <f t="shared" ca="1" si="432"/>
        <v>-4.5523655146227222</v>
      </c>
    </row>
    <row r="2116" spans="1:15" x14ac:dyDescent="0.2">
      <c r="A2116">
        <v>2115</v>
      </c>
      <c r="B2116" s="2">
        <f t="shared" ref="B2116:B2179" si="440">B2115+1</f>
        <v>42293</v>
      </c>
      <c r="C2116">
        <f t="shared" si="436"/>
        <v>2015</v>
      </c>
      <c r="D2116">
        <v>356.71813083148243</v>
      </c>
      <c r="E2116">
        <f t="shared" ca="1" si="437"/>
        <v>362.99254745998212</v>
      </c>
      <c r="F2116">
        <f t="shared" ca="1" si="438"/>
        <v>363.19068693246101</v>
      </c>
      <c r="G2116" t="str">
        <f t="shared" ca="1" si="439"/>
        <v/>
      </c>
      <c r="H2116">
        <f t="shared" ref="H2116:H2179" ca="1" si="441">IF(G2116&lt;&gt;"",D2116,H2115)</f>
        <v>414.3976192295487</v>
      </c>
      <c r="I2116" s="4" t="str">
        <f t="shared" ref="I2116:I2179" ca="1" si="442">IF(H2115&lt;&gt;0,IF(G2116="BUY",(H2116-H2115)/H2115,IF(G2116="SELL",(H2115-H2116)/H2115,"")),"")</f>
        <v/>
      </c>
      <c r="J2116">
        <f t="shared" ca="1" si="435"/>
        <v>91.363177086598938</v>
      </c>
      <c r="K2116">
        <f t="shared" ca="1" si="433"/>
        <v>126.86661380738708</v>
      </c>
      <c r="L2116">
        <f t="shared" ca="1" si="434"/>
        <v>0.27984854056789588</v>
      </c>
      <c r="M2116">
        <f t="shared" ref="M2116:M2179" ca="1" si="443">IF(I2116&lt;&gt;"",M2115*(1+2*I2116),M2115)</f>
        <v>54.530606780321321</v>
      </c>
      <c r="N2116">
        <f t="shared" ref="N2116:N2179" ca="1" si="444">IF(I2116&lt;&gt;"",N2115*(1+3*I2116),N2115)</f>
        <v>11.766419124033638</v>
      </c>
      <c r="O2116">
        <f t="shared" ref="O2116:O2179" ca="1" si="445">IF(I2116&lt;&gt;"",O2115*(1+4*I2116),O2115)</f>
        <v>-4.5523655146227222</v>
      </c>
    </row>
    <row r="2117" spans="1:15" x14ac:dyDescent="0.2">
      <c r="A2117">
        <v>2116</v>
      </c>
      <c r="B2117" s="2">
        <f t="shared" si="440"/>
        <v>42294</v>
      </c>
      <c r="C2117">
        <f t="shared" si="436"/>
        <v>2015</v>
      </c>
      <c r="D2117">
        <v>352.37479317942615</v>
      </c>
      <c r="E2117">
        <f t="shared" ca="1" si="437"/>
        <v>362.46165974595431</v>
      </c>
      <c r="F2117">
        <f t="shared" ca="1" si="438"/>
        <v>362.78019237437104</v>
      </c>
      <c r="G2117" t="str">
        <f t="shared" ca="1" si="439"/>
        <v/>
      </c>
      <c r="H2117">
        <f t="shared" ca="1" si="441"/>
        <v>414.3976192295487</v>
      </c>
      <c r="I2117" s="4" t="str">
        <f t="shared" ca="1" si="442"/>
        <v/>
      </c>
      <c r="J2117">
        <f t="shared" ca="1" si="435"/>
        <v>91.363177086598938</v>
      </c>
      <c r="K2117">
        <f t="shared" ca="1" si="433"/>
        <v>126.86661380738708</v>
      </c>
      <c r="L2117">
        <f t="shared" ca="1" si="434"/>
        <v>0.27984854056789588</v>
      </c>
      <c r="M2117">
        <f t="shared" ca="1" si="443"/>
        <v>54.530606780321321</v>
      </c>
      <c r="N2117">
        <f t="shared" ca="1" si="444"/>
        <v>11.766419124033638</v>
      </c>
      <c r="O2117">
        <f t="shared" ca="1" si="445"/>
        <v>-4.5523655146227222</v>
      </c>
    </row>
    <row r="2118" spans="1:15" x14ac:dyDescent="0.2">
      <c r="A2118">
        <v>2117</v>
      </c>
      <c r="B2118" s="2">
        <f t="shared" si="440"/>
        <v>42295</v>
      </c>
      <c r="C2118">
        <f t="shared" si="436"/>
        <v>2015</v>
      </c>
      <c r="D2118">
        <v>345.71766413495016</v>
      </c>
      <c r="E2118">
        <f t="shared" ca="1" si="437"/>
        <v>361.62445996540407</v>
      </c>
      <c r="F2118">
        <f t="shared" ca="1" si="438"/>
        <v>362.12677983373425</v>
      </c>
      <c r="G2118" t="str">
        <f t="shared" ca="1" si="439"/>
        <v/>
      </c>
      <c r="H2118">
        <f t="shared" ca="1" si="441"/>
        <v>414.3976192295487</v>
      </c>
      <c r="I2118" s="4" t="str">
        <f t="shared" ca="1" si="442"/>
        <v/>
      </c>
      <c r="J2118">
        <f t="shared" ca="1" si="435"/>
        <v>91.363177086598938</v>
      </c>
      <c r="K2118">
        <f t="shared" ca="1" si="433"/>
        <v>126.86661380738708</v>
      </c>
      <c r="L2118">
        <f t="shared" ca="1" si="434"/>
        <v>0.27984854056789588</v>
      </c>
      <c r="M2118">
        <f t="shared" ca="1" si="443"/>
        <v>54.530606780321321</v>
      </c>
      <c r="N2118">
        <f t="shared" ca="1" si="444"/>
        <v>11.766419124033638</v>
      </c>
      <c r="O2118">
        <f t="shared" ca="1" si="445"/>
        <v>-4.5523655146227222</v>
      </c>
    </row>
    <row r="2119" spans="1:15" x14ac:dyDescent="0.2">
      <c r="A2119">
        <v>2118</v>
      </c>
      <c r="B2119" s="2">
        <f t="shared" si="440"/>
        <v>42296</v>
      </c>
      <c r="C2119">
        <f t="shared" si="436"/>
        <v>2015</v>
      </c>
      <c r="D2119">
        <v>353.58732688579579</v>
      </c>
      <c r="E2119">
        <f t="shared" ca="1" si="437"/>
        <v>361.22260331142365</v>
      </c>
      <c r="F2119">
        <f t="shared" ca="1" si="438"/>
        <v>361.46371730381185</v>
      </c>
      <c r="G2119" t="str">
        <f t="shared" ca="1" si="439"/>
        <v/>
      </c>
      <c r="H2119">
        <f t="shared" ca="1" si="441"/>
        <v>414.3976192295487</v>
      </c>
      <c r="I2119" s="4" t="str">
        <f t="shared" ca="1" si="442"/>
        <v/>
      </c>
      <c r="J2119">
        <f t="shared" ca="1" si="435"/>
        <v>91.363177086598938</v>
      </c>
      <c r="K2119">
        <f t="shared" ca="1" si="433"/>
        <v>126.86661380738708</v>
      </c>
      <c r="L2119">
        <f t="shared" ca="1" si="434"/>
        <v>0.27984854056789588</v>
      </c>
      <c r="M2119">
        <f t="shared" ca="1" si="443"/>
        <v>54.530606780321321</v>
      </c>
      <c r="N2119">
        <f t="shared" ca="1" si="444"/>
        <v>11.766419124033638</v>
      </c>
      <c r="O2119">
        <f t="shared" ca="1" si="445"/>
        <v>-4.5523655146227222</v>
      </c>
    </row>
    <row r="2120" spans="1:15" x14ac:dyDescent="0.2">
      <c r="A2120">
        <v>2119</v>
      </c>
      <c r="B2120" s="2">
        <f t="shared" si="440"/>
        <v>42297</v>
      </c>
      <c r="C2120">
        <f t="shared" si="436"/>
        <v>2015</v>
      </c>
      <c r="D2120">
        <v>357.13633547744354</v>
      </c>
      <c r="E2120">
        <f t="shared" ca="1" si="437"/>
        <v>361.01828991972468</v>
      </c>
      <c r="F2120">
        <f t="shared" ca="1" si="438"/>
        <v>361.14087795474404</v>
      </c>
      <c r="G2120" t="str">
        <f t="shared" ca="1" si="439"/>
        <v/>
      </c>
      <c r="H2120">
        <f t="shared" ca="1" si="441"/>
        <v>414.3976192295487</v>
      </c>
      <c r="I2120" s="4" t="str">
        <f t="shared" ca="1" si="442"/>
        <v/>
      </c>
      <c r="J2120">
        <f t="shared" ca="1" si="435"/>
        <v>91.363177086598938</v>
      </c>
      <c r="K2120">
        <f t="shared" ca="1" si="433"/>
        <v>126.86661380738708</v>
      </c>
      <c r="L2120">
        <f t="shared" ca="1" si="434"/>
        <v>0.27984854056789588</v>
      </c>
      <c r="M2120">
        <f t="shared" ca="1" si="443"/>
        <v>54.530606780321321</v>
      </c>
      <c r="N2120">
        <f t="shared" ca="1" si="444"/>
        <v>11.766419124033638</v>
      </c>
      <c r="O2120">
        <f t="shared" ca="1" si="445"/>
        <v>-4.5523655146227222</v>
      </c>
    </row>
    <row r="2121" spans="1:15" x14ac:dyDescent="0.2">
      <c r="A2121">
        <v>2120</v>
      </c>
      <c r="B2121" s="2">
        <f t="shared" si="440"/>
        <v>42298</v>
      </c>
      <c r="C2121">
        <f t="shared" si="436"/>
        <v>2015</v>
      </c>
      <c r="D2121">
        <v>358.74782159555434</v>
      </c>
      <c r="E2121">
        <f t="shared" ca="1" si="437"/>
        <v>360.90476650351616</v>
      </c>
      <c r="F2121">
        <f t="shared" ca="1" si="438"/>
        <v>360.97288055324128</v>
      </c>
      <c r="G2121" t="str">
        <f t="shared" ca="1" si="439"/>
        <v/>
      </c>
      <c r="H2121">
        <f t="shared" ca="1" si="441"/>
        <v>414.3976192295487</v>
      </c>
      <c r="I2121" s="4" t="str">
        <f t="shared" ca="1" si="442"/>
        <v/>
      </c>
      <c r="J2121">
        <f t="shared" ca="1" si="435"/>
        <v>91.363177086598938</v>
      </c>
      <c r="K2121">
        <f t="shared" ca="1" si="433"/>
        <v>126.86661380738708</v>
      </c>
      <c r="L2121">
        <f t="shared" ca="1" si="434"/>
        <v>0.27984854056789588</v>
      </c>
      <c r="M2121">
        <f t="shared" ca="1" si="443"/>
        <v>54.530606780321321</v>
      </c>
      <c r="N2121">
        <f t="shared" ca="1" si="444"/>
        <v>11.766419124033638</v>
      </c>
      <c r="O2121">
        <f t="shared" ca="1" si="445"/>
        <v>-4.5523655146227222</v>
      </c>
    </row>
    <row r="2122" spans="1:15" x14ac:dyDescent="0.2">
      <c r="A2122">
        <v>2121</v>
      </c>
      <c r="B2122" s="2">
        <f t="shared" si="440"/>
        <v>42299</v>
      </c>
      <c r="C2122">
        <f t="shared" si="436"/>
        <v>2015</v>
      </c>
      <c r="D2122">
        <v>353.64148559344028</v>
      </c>
      <c r="E2122">
        <f t="shared" ca="1" si="437"/>
        <v>360.54160245801233</v>
      </c>
      <c r="F2122">
        <f t="shared" ca="1" si="438"/>
        <v>360.75950088531471</v>
      </c>
      <c r="G2122" t="str">
        <f t="shared" ca="1" si="439"/>
        <v/>
      </c>
      <c r="H2122">
        <f t="shared" ca="1" si="441"/>
        <v>414.3976192295487</v>
      </c>
      <c r="I2122" s="4" t="str">
        <f t="shared" ca="1" si="442"/>
        <v/>
      </c>
      <c r="J2122">
        <f t="shared" ca="1" si="435"/>
        <v>91.363177086598938</v>
      </c>
      <c r="K2122">
        <f t="shared" ca="1" si="433"/>
        <v>126.86661380738708</v>
      </c>
      <c r="L2122">
        <f t="shared" ca="1" si="434"/>
        <v>0.27984854056789588</v>
      </c>
      <c r="M2122">
        <f t="shared" ca="1" si="443"/>
        <v>54.530606780321321</v>
      </c>
      <c r="N2122">
        <f t="shared" ca="1" si="444"/>
        <v>11.766419124033638</v>
      </c>
      <c r="O2122">
        <f t="shared" ca="1" si="445"/>
        <v>-4.5523655146227222</v>
      </c>
    </row>
    <row r="2123" spans="1:15" x14ac:dyDescent="0.2">
      <c r="A2123">
        <v>2122</v>
      </c>
      <c r="B2123" s="2">
        <f t="shared" si="440"/>
        <v>42300</v>
      </c>
      <c r="C2123">
        <f t="shared" si="436"/>
        <v>2015</v>
      </c>
      <c r="D2123">
        <v>357.07528493753864</v>
      </c>
      <c r="E2123">
        <f t="shared" ca="1" si="437"/>
        <v>360.36828658198863</v>
      </c>
      <c r="F2123">
        <f t="shared" ca="1" si="438"/>
        <v>360.47227610760291</v>
      </c>
      <c r="G2123" t="str">
        <f t="shared" ca="1" si="439"/>
        <v/>
      </c>
      <c r="H2123">
        <f t="shared" ca="1" si="441"/>
        <v>414.3976192295487</v>
      </c>
      <c r="I2123" s="4" t="str">
        <f t="shared" ca="1" si="442"/>
        <v/>
      </c>
      <c r="J2123">
        <f t="shared" ca="1" si="435"/>
        <v>91.363177086598938</v>
      </c>
      <c r="K2123">
        <f t="shared" ca="1" si="433"/>
        <v>126.86661380738708</v>
      </c>
      <c r="L2123">
        <f t="shared" ca="1" si="434"/>
        <v>0.27984854056789588</v>
      </c>
      <c r="M2123">
        <f t="shared" ca="1" si="443"/>
        <v>54.530606780321321</v>
      </c>
      <c r="N2123">
        <f t="shared" ca="1" si="444"/>
        <v>11.766419124033638</v>
      </c>
      <c r="O2123">
        <f t="shared" ca="1" si="445"/>
        <v>-4.5523655146227222</v>
      </c>
    </row>
    <row r="2124" spans="1:15" x14ac:dyDescent="0.2">
      <c r="A2124">
        <v>2123</v>
      </c>
      <c r="B2124" s="2">
        <f t="shared" si="440"/>
        <v>42301</v>
      </c>
      <c r="C2124">
        <f t="shared" si="436"/>
        <v>2015</v>
      </c>
      <c r="D2124">
        <v>361.28988978894796</v>
      </c>
      <c r="E2124">
        <f t="shared" ca="1" si="437"/>
        <v>360.4143667423366</v>
      </c>
      <c r="F2124">
        <f t="shared" ca="1" si="438"/>
        <v>360.38671864612775</v>
      </c>
      <c r="G2124" t="str">
        <f t="shared" ca="1" si="439"/>
        <v>BUY</v>
      </c>
      <c r="H2124">
        <f t="shared" ca="1" si="441"/>
        <v>361.28988978894796</v>
      </c>
      <c r="I2124" s="4">
        <f t="shared" ca="1" si="442"/>
        <v>-0.12815645403402423</v>
      </c>
      <c r="J2124">
        <f t="shared" ca="1" si="435"/>
        <v>79.654396281897803</v>
      </c>
      <c r="K2124">
        <f t="shared" ca="1" si="433"/>
        <v>126.86661380738708</v>
      </c>
      <c r="L2124">
        <f t="shared" ca="1" si="434"/>
        <v>0.37214059797614185</v>
      </c>
      <c r="M2124">
        <f t="shared" ca="1" si="443"/>
        <v>40.553708377741927</v>
      </c>
      <c r="N2124">
        <f t="shared" ca="1" si="444"/>
        <v>7.2425914691907956</v>
      </c>
      <c r="O2124">
        <f t="shared" ca="1" si="445"/>
        <v>-2.2187054273394264</v>
      </c>
    </row>
    <row r="2125" spans="1:15" x14ac:dyDescent="0.2">
      <c r="A2125">
        <v>2124</v>
      </c>
      <c r="B2125" s="2">
        <f t="shared" si="440"/>
        <v>42302</v>
      </c>
      <c r="C2125">
        <f t="shared" si="436"/>
        <v>2015</v>
      </c>
      <c r="D2125">
        <v>364.15006456352438</v>
      </c>
      <c r="E2125">
        <f t="shared" ca="1" si="437"/>
        <v>360.60115163339594</v>
      </c>
      <c r="F2125">
        <f t="shared" ca="1" si="438"/>
        <v>360.48908069876035</v>
      </c>
      <c r="G2125" t="str">
        <f t="shared" ca="1" si="439"/>
        <v/>
      </c>
      <c r="H2125">
        <f t="shared" ca="1" si="441"/>
        <v>361.28988978894796</v>
      </c>
      <c r="I2125" s="4" t="str">
        <f t="shared" ca="1" si="442"/>
        <v/>
      </c>
      <c r="J2125">
        <f t="shared" ca="1" si="435"/>
        <v>79.654396281897803</v>
      </c>
      <c r="K2125">
        <f t="shared" ca="1" si="433"/>
        <v>126.86661380738708</v>
      </c>
      <c r="L2125">
        <f t="shared" ca="1" si="434"/>
        <v>0.37214059797614185</v>
      </c>
      <c r="M2125">
        <f t="shared" ca="1" si="443"/>
        <v>40.553708377741927</v>
      </c>
      <c r="N2125">
        <f t="shared" ca="1" si="444"/>
        <v>7.2425914691907956</v>
      </c>
      <c r="O2125">
        <f t="shared" ca="1" si="445"/>
        <v>-2.2187054273394264</v>
      </c>
    </row>
    <row r="2126" spans="1:15" x14ac:dyDescent="0.2">
      <c r="A2126">
        <v>2125</v>
      </c>
      <c r="B2126" s="2">
        <f t="shared" si="440"/>
        <v>42303</v>
      </c>
      <c r="C2126">
        <f t="shared" si="436"/>
        <v>2015</v>
      </c>
      <c r="D2126">
        <v>369.76613602313392</v>
      </c>
      <c r="E2126">
        <f t="shared" ca="1" si="437"/>
        <v>361.05940085288285</v>
      </c>
      <c r="F2126">
        <f t="shared" ca="1" si="438"/>
        <v>360.78445132119066</v>
      </c>
      <c r="G2126" t="str">
        <f t="shared" ca="1" si="439"/>
        <v/>
      </c>
      <c r="H2126">
        <f t="shared" ca="1" si="441"/>
        <v>361.28988978894796</v>
      </c>
      <c r="I2126" s="4" t="str">
        <f t="shared" ca="1" si="442"/>
        <v/>
      </c>
      <c r="J2126">
        <f t="shared" ca="1" si="435"/>
        <v>79.654396281897803</v>
      </c>
      <c r="K2126">
        <f t="shared" ca="1" si="433"/>
        <v>126.86661380738708</v>
      </c>
      <c r="L2126">
        <f t="shared" ca="1" si="434"/>
        <v>0.37214059797614185</v>
      </c>
      <c r="M2126">
        <f t="shared" ca="1" si="443"/>
        <v>40.553708377741927</v>
      </c>
      <c r="N2126">
        <f t="shared" ca="1" si="444"/>
        <v>7.2425914691907956</v>
      </c>
      <c r="O2126">
        <f t="shared" ca="1" si="445"/>
        <v>-2.2187054273394264</v>
      </c>
    </row>
    <row r="2127" spans="1:15" x14ac:dyDescent="0.2">
      <c r="A2127">
        <v>2126</v>
      </c>
      <c r="B2127" s="2">
        <f t="shared" si="440"/>
        <v>42304</v>
      </c>
      <c r="C2127">
        <f t="shared" si="436"/>
        <v>2015</v>
      </c>
      <c r="D2127">
        <v>373.14058125629441</v>
      </c>
      <c r="E2127">
        <f t="shared" ca="1" si="437"/>
        <v>361.66345987305345</v>
      </c>
      <c r="F2127">
        <f t="shared" ca="1" si="438"/>
        <v>361.30102446095111</v>
      </c>
      <c r="G2127" t="str">
        <f t="shared" ca="1" si="439"/>
        <v/>
      </c>
      <c r="H2127">
        <f t="shared" ca="1" si="441"/>
        <v>361.28988978894796</v>
      </c>
      <c r="I2127" s="4" t="str">
        <f t="shared" ca="1" si="442"/>
        <v/>
      </c>
      <c r="J2127">
        <f t="shared" ca="1" si="435"/>
        <v>79.654396281897803</v>
      </c>
      <c r="K2127">
        <f t="shared" ca="1" si="433"/>
        <v>126.86661380738708</v>
      </c>
      <c r="L2127">
        <f t="shared" ca="1" si="434"/>
        <v>0.37214059797614185</v>
      </c>
      <c r="M2127">
        <f t="shared" ca="1" si="443"/>
        <v>40.553708377741927</v>
      </c>
      <c r="N2127">
        <f t="shared" ca="1" si="444"/>
        <v>7.2425914691907956</v>
      </c>
      <c r="O2127">
        <f t="shared" ca="1" si="445"/>
        <v>-2.2187054273394264</v>
      </c>
    </row>
    <row r="2128" spans="1:15" x14ac:dyDescent="0.2">
      <c r="A2128">
        <v>2127</v>
      </c>
      <c r="B2128" s="2">
        <f t="shared" si="440"/>
        <v>42305</v>
      </c>
      <c r="C2128">
        <f t="shared" si="436"/>
        <v>2015</v>
      </c>
      <c r="D2128">
        <v>374.12678529381014</v>
      </c>
      <c r="E2128">
        <f t="shared" ca="1" si="437"/>
        <v>362.28662614409126</v>
      </c>
      <c r="F2128">
        <f t="shared" ca="1" si="438"/>
        <v>361.91272638146859</v>
      </c>
      <c r="G2128" t="str">
        <f t="shared" ca="1" si="439"/>
        <v/>
      </c>
      <c r="H2128">
        <f t="shared" ca="1" si="441"/>
        <v>361.28988978894796</v>
      </c>
      <c r="I2128" s="4" t="str">
        <f t="shared" ca="1" si="442"/>
        <v/>
      </c>
      <c r="J2128">
        <f t="shared" ca="1" si="435"/>
        <v>79.654396281897803</v>
      </c>
      <c r="K2128">
        <f t="shared" ca="1" si="433"/>
        <v>126.86661380738708</v>
      </c>
      <c r="L2128">
        <f t="shared" ca="1" si="434"/>
        <v>0.37214059797614185</v>
      </c>
      <c r="M2128">
        <f t="shared" ca="1" si="443"/>
        <v>40.553708377741927</v>
      </c>
      <c r="N2128">
        <f t="shared" ca="1" si="444"/>
        <v>7.2425914691907956</v>
      </c>
      <c r="O2128">
        <f t="shared" ca="1" si="445"/>
        <v>-2.2187054273394264</v>
      </c>
    </row>
    <row r="2129" spans="1:15" x14ac:dyDescent="0.2">
      <c r="A2129">
        <v>2128</v>
      </c>
      <c r="B2129" s="2">
        <f t="shared" si="440"/>
        <v>42306</v>
      </c>
      <c r="C2129">
        <f t="shared" si="436"/>
        <v>2015</v>
      </c>
      <c r="D2129">
        <v>382.70746835124208</v>
      </c>
      <c r="E2129">
        <f t="shared" ca="1" si="437"/>
        <v>363.3076682544488</v>
      </c>
      <c r="F2129">
        <f t="shared" ca="1" si="438"/>
        <v>362.69504298823426</v>
      </c>
      <c r="G2129" t="str">
        <f t="shared" ca="1" si="439"/>
        <v/>
      </c>
      <c r="H2129">
        <f t="shared" ca="1" si="441"/>
        <v>361.28988978894796</v>
      </c>
      <c r="I2129" s="4" t="str">
        <f t="shared" ca="1" si="442"/>
        <v/>
      </c>
      <c r="J2129">
        <f t="shared" ca="1" si="435"/>
        <v>79.654396281897803</v>
      </c>
      <c r="K2129">
        <f t="shared" ca="1" si="433"/>
        <v>126.86661380738708</v>
      </c>
      <c r="L2129">
        <f t="shared" ca="1" si="434"/>
        <v>0.37214059797614185</v>
      </c>
      <c r="M2129">
        <f t="shared" ca="1" si="443"/>
        <v>40.553708377741927</v>
      </c>
      <c r="N2129">
        <f t="shared" ca="1" si="444"/>
        <v>7.2425914691907956</v>
      </c>
      <c r="O2129">
        <f t="shared" ca="1" si="445"/>
        <v>-2.2187054273394264</v>
      </c>
    </row>
    <row r="2130" spans="1:15" x14ac:dyDescent="0.2">
      <c r="A2130">
        <v>2129</v>
      </c>
      <c r="B2130" s="2">
        <f t="shared" si="440"/>
        <v>42307</v>
      </c>
      <c r="C2130">
        <f t="shared" si="436"/>
        <v>2015</v>
      </c>
      <c r="D2130">
        <v>385.00255632052</v>
      </c>
      <c r="E2130">
        <f t="shared" ca="1" si="437"/>
        <v>364.39241265775235</v>
      </c>
      <c r="F2130">
        <f t="shared" ca="1" si="438"/>
        <v>363.74156601577022</v>
      </c>
      <c r="G2130" t="str">
        <f t="shared" ca="1" si="439"/>
        <v/>
      </c>
      <c r="H2130">
        <f t="shared" ca="1" si="441"/>
        <v>361.28988978894796</v>
      </c>
      <c r="I2130" s="4" t="str">
        <f t="shared" ca="1" si="442"/>
        <v/>
      </c>
      <c r="J2130">
        <f t="shared" ca="1" si="435"/>
        <v>79.654396281897803</v>
      </c>
      <c r="K2130">
        <f t="shared" ca="1" si="433"/>
        <v>126.86661380738708</v>
      </c>
      <c r="L2130">
        <f t="shared" ca="1" si="434"/>
        <v>0.37214059797614185</v>
      </c>
      <c r="M2130">
        <f t="shared" ca="1" si="443"/>
        <v>40.553708377741927</v>
      </c>
      <c r="N2130">
        <f t="shared" ca="1" si="444"/>
        <v>7.2425914691907956</v>
      </c>
      <c r="O2130">
        <f t="shared" ca="1" si="445"/>
        <v>-2.2187054273394264</v>
      </c>
    </row>
    <row r="2131" spans="1:15" x14ac:dyDescent="0.2">
      <c r="A2131">
        <v>2130</v>
      </c>
      <c r="B2131" s="2">
        <f t="shared" si="440"/>
        <v>42308</v>
      </c>
      <c r="C2131">
        <f t="shared" si="436"/>
        <v>2015</v>
      </c>
      <c r="D2131">
        <v>385.7847830377853</v>
      </c>
      <c r="E2131">
        <f t="shared" ca="1" si="437"/>
        <v>365.46203117675401</v>
      </c>
      <c r="F2131">
        <f t="shared" ca="1" si="438"/>
        <v>364.82026006535307</v>
      </c>
      <c r="G2131" t="str">
        <f t="shared" ca="1" si="439"/>
        <v/>
      </c>
      <c r="H2131">
        <f t="shared" ca="1" si="441"/>
        <v>361.28988978894796</v>
      </c>
      <c r="I2131" s="4" t="str">
        <f t="shared" ca="1" si="442"/>
        <v/>
      </c>
      <c r="J2131">
        <f t="shared" ca="1" si="435"/>
        <v>79.654396281897803</v>
      </c>
      <c r="K2131">
        <f t="shared" ca="1" si="433"/>
        <v>126.86661380738708</v>
      </c>
      <c r="L2131">
        <f t="shared" ca="1" si="434"/>
        <v>0.37214059797614185</v>
      </c>
      <c r="M2131">
        <f t="shared" ca="1" si="443"/>
        <v>40.553708377741927</v>
      </c>
      <c r="N2131">
        <f t="shared" ca="1" si="444"/>
        <v>7.2425914691907956</v>
      </c>
      <c r="O2131">
        <f t="shared" ca="1" si="445"/>
        <v>-2.2187054273394264</v>
      </c>
    </row>
    <row r="2132" spans="1:15" x14ac:dyDescent="0.2">
      <c r="A2132">
        <v>2131</v>
      </c>
      <c r="B2132" s="2">
        <f t="shared" si="440"/>
        <v>42309</v>
      </c>
      <c r="C2132">
        <f t="shared" si="436"/>
        <v>2015</v>
      </c>
      <c r="D2132">
        <v>384.00172742107117</v>
      </c>
      <c r="E2132">
        <f t="shared" ca="1" si="437"/>
        <v>366.38901598896985</v>
      </c>
      <c r="F2132">
        <f t="shared" ca="1" si="438"/>
        <v>365.83282510164031</v>
      </c>
      <c r="G2132" t="str">
        <f t="shared" ca="1" si="439"/>
        <v/>
      </c>
      <c r="H2132">
        <f t="shared" ca="1" si="441"/>
        <v>361.28988978894796</v>
      </c>
      <c r="I2132" s="4" t="str">
        <f t="shared" ca="1" si="442"/>
        <v/>
      </c>
      <c r="J2132">
        <f t="shared" ca="1" si="435"/>
        <v>79.654396281897803</v>
      </c>
      <c r="K2132">
        <f t="shared" ca="1" si="433"/>
        <v>126.86661380738708</v>
      </c>
      <c r="L2132">
        <f t="shared" ca="1" si="434"/>
        <v>0.37214059797614185</v>
      </c>
      <c r="M2132">
        <f t="shared" ca="1" si="443"/>
        <v>40.553708377741927</v>
      </c>
      <c r="N2132">
        <f t="shared" ca="1" si="444"/>
        <v>7.2425914691907956</v>
      </c>
      <c r="O2132">
        <f t="shared" ca="1" si="445"/>
        <v>-2.2187054273394264</v>
      </c>
    </row>
    <row r="2133" spans="1:15" x14ac:dyDescent="0.2">
      <c r="A2133">
        <v>2132</v>
      </c>
      <c r="B2133" s="2">
        <f t="shared" si="440"/>
        <v>42310</v>
      </c>
      <c r="C2133">
        <f t="shared" si="436"/>
        <v>2015</v>
      </c>
      <c r="D2133">
        <v>382.59949141725048</v>
      </c>
      <c r="E2133">
        <f t="shared" ca="1" si="437"/>
        <v>367.19953976038386</v>
      </c>
      <c r="F2133">
        <f t="shared" ca="1" si="438"/>
        <v>366.71322549753546</v>
      </c>
      <c r="G2133" t="str">
        <f t="shared" ca="1" si="439"/>
        <v/>
      </c>
      <c r="H2133">
        <f t="shared" ca="1" si="441"/>
        <v>361.28988978894796</v>
      </c>
      <c r="I2133" s="4" t="str">
        <f t="shared" ca="1" si="442"/>
        <v/>
      </c>
      <c r="J2133">
        <f t="shared" ca="1" si="435"/>
        <v>79.654396281897803</v>
      </c>
      <c r="K2133">
        <f t="shared" ca="1" si="433"/>
        <v>126.86661380738708</v>
      </c>
      <c r="L2133">
        <f t="shared" ca="1" si="434"/>
        <v>0.37214059797614185</v>
      </c>
      <c r="M2133">
        <f t="shared" ca="1" si="443"/>
        <v>40.553708377741927</v>
      </c>
      <c r="N2133">
        <f t="shared" ca="1" si="444"/>
        <v>7.2425914691907956</v>
      </c>
      <c r="O2133">
        <f t="shared" ca="1" si="445"/>
        <v>-2.2187054273394264</v>
      </c>
    </row>
    <row r="2134" spans="1:15" x14ac:dyDescent="0.2">
      <c r="A2134">
        <v>2133</v>
      </c>
      <c r="B2134" s="2">
        <f t="shared" si="440"/>
        <v>42311</v>
      </c>
      <c r="C2134">
        <f t="shared" si="436"/>
        <v>2015</v>
      </c>
      <c r="D2134">
        <v>385.82230292184028</v>
      </c>
      <c r="E2134">
        <f t="shared" ca="1" si="437"/>
        <v>368.13067791845668</v>
      </c>
      <c r="F2134">
        <f t="shared" ca="1" si="438"/>
        <v>367.571995023613</v>
      </c>
      <c r="G2134" t="str">
        <f t="shared" ca="1" si="439"/>
        <v/>
      </c>
      <c r="H2134">
        <f t="shared" ca="1" si="441"/>
        <v>361.28988978894796</v>
      </c>
      <c r="I2134" s="4" t="str">
        <f t="shared" ca="1" si="442"/>
        <v/>
      </c>
      <c r="J2134">
        <f t="shared" ca="1" si="435"/>
        <v>79.654396281897803</v>
      </c>
      <c r="K2134">
        <f t="shared" ca="1" si="433"/>
        <v>126.86661380738708</v>
      </c>
      <c r="L2134">
        <f t="shared" ca="1" si="434"/>
        <v>0.37214059797614185</v>
      </c>
      <c r="M2134">
        <f t="shared" ca="1" si="443"/>
        <v>40.553708377741927</v>
      </c>
      <c r="N2134">
        <f t="shared" ca="1" si="444"/>
        <v>7.2425914691907956</v>
      </c>
      <c r="O2134">
        <f t="shared" ca="1" si="445"/>
        <v>-2.2187054273394264</v>
      </c>
    </row>
    <row r="2135" spans="1:15" x14ac:dyDescent="0.2">
      <c r="A2135">
        <v>2134</v>
      </c>
      <c r="B2135" s="2">
        <f t="shared" si="440"/>
        <v>42312</v>
      </c>
      <c r="C2135">
        <f t="shared" si="436"/>
        <v>2015</v>
      </c>
      <c r="D2135">
        <v>386.66473482676116</v>
      </c>
      <c r="E2135">
        <f t="shared" ca="1" si="437"/>
        <v>369.05738076387195</v>
      </c>
      <c r="F2135">
        <f t="shared" ca="1" si="438"/>
        <v>368.50135905662273</v>
      </c>
      <c r="G2135" t="str">
        <f t="shared" ca="1" si="439"/>
        <v/>
      </c>
      <c r="H2135">
        <f t="shared" ca="1" si="441"/>
        <v>361.28988978894796</v>
      </c>
      <c r="I2135" s="4" t="str">
        <f t="shared" ca="1" si="442"/>
        <v/>
      </c>
      <c r="J2135">
        <f t="shared" ca="1" si="435"/>
        <v>79.654396281897803</v>
      </c>
      <c r="K2135">
        <f t="shared" ca="1" si="433"/>
        <v>126.86661380738708</v>
      </c>
      <c r="L2135">
        <f t="shared" ca="1" si="434"/>
        <v>0.37214059797614185</v>
      </c>
      <c r="M2135">
        <f t="shared" ca="1" si="443"/>
        <v>40.553708377741927</v>
      </c>
      <c r="N2135">
        <f t="shared" ca="1" si="444"/>
        <v>7.2425914691907956</v>
      </c>
      <c r="O2135">
        <f t="shared" ca="1" si="445"/>
        <v>-2.2187054273394264</v>
      </c>
    </row>
    <row r="2136" spans="1:15" x14ac:dyDescent="0.2">
      <c r="A2136">
        <v>2135</v>
      </c>
      <c r="B2136" s="2">
        <f t="shared" si="440"/>
        <v>42313</v>
      </c>
      <c r="C2136">
        <f t="shared" si="436"/>
        <v>2015</v>
      </c>
      <c r="D2136">
        <v>386.01331911118814</v>
      </c>
      <c r="E2136">
        <f t="shared" ca="1" si="437"/>
        <v>369.90517768123777</v>
      </c>
      <c r="F2136">
        <f t="shared" ca="1" si="438"/>
        <v>369.39649953081823</v>
      </c>
      <c r="G2136" t="str">
        <f t="shared" ca="1" si="439"/>
        <v/>
      </c>
      <c r="H2136">
        <f t="shared" ca="1" si="441"/>
        <v>361.28988978894796</v>
      </c>
      <c r="I2136" s="4" t="str">
        <f t="shared" ca="1" si="442"/>
        <v/>
      </c>
      <c r="J2136">
        <f t="shared" ca="1" si="435"/>
        <v>79.654396281897803</v>
      </c>
      <c r="K2136">
        <f t="shared" ca="1" si="433"/>
        <v>126.86661380738708</v>
      </c>
      <c r="L2136">
        <f t="shared" ca="1" si="434"/>
        <v>0.37214059797614185</v>
      </c>
      <c r="M2136">
        <f t="shared" ca="1" si="443"/>
        <v>40.553708377741927</v>
      </c>
      <c r="N2136">
        <f t="shared" ca="1" si="444"/>
        <v>7.2425914691907956</v>
      </c>
      <c r="O2136">
        <f t="shared" ca="1" si="445"/>
        <v>-2.2187054273394264</v>
      </c>
    </row>
    <row r="2137" spans="1:15" x14ac:dyDescent="0.2">
      <c r="A2137">
        <v>2136</v>
      </c>
      <c r="B2137" s="2">
        <f t="shared" si="440"/>
        <v>42314</v>
      </c>
      <c r="C2137">
        <f t="shared" si="436"/>
        <v>2015</v>
      </c>
      <c r="D2137">
        <v>391.11212346929</v>
      </c>
      <c r="E2137">
        <f t="shared" ca="1" si="437"/>
        <v>370.96552497064039</v>
      </c>
      <c r="F2137">
        <f t="shared" ca="1" si="438"/>
        <v>370.32931659699881</v>
      </c>
      <c r="G2137" t="str">
        <f t="shared" ca="1" si="439"/>
        <v/>
      </c>
      <c r="H2137">
        <f t="shared" ca="1" si="441"/>
        <v>361.28988978894796</v>
      </c>
      <c r="I2137" s="4" t="str">
        <f t="shared" ca="1" si="442"/>
        <v/>
      </c>
      <c r="J2137">
        <f t="shared" ca="1" si="435"/>
        <v>79.654396281897803</v>
      </c>
      <c r="K2137">
        <f t="shared" ca="1" si="433"/>
        <v>126.86661380738708</v>
      </c>
      <c r="L2137">
        <f t="shared" ca="1" si="434"/>
        <v>0.37214059797614185</v>
      </c>
      <c r="M2137">
        <f t="shared" ca="1" si="443"/>
        <v>40.553708377741927</v>
      </c>
      <c r="N2137">
        <f t="shared" ca="1" si="444"/>
        <v>7.2425914691907956</v>
      </c>
      <c r="O2137">
        <f t="shared" ca="1" si="445"/>
        <v>-2.2187054273394264</v>
      </c>
    </row>
    <row r="2138" spans="1:15" x14ac:dyDescent="0.2">
      <c r="A2138">
        <v>2137</v>
      </c>
      <c r="B2138" s="2">
        <f t="shared" si="440"/>
        <v>42315</v>
      </c>
      <c r="C2138">
        <f t="shared" si="436"/>
        <v>2015</v>
      </c>
      <c r="D2138">
        <v>392.83934563975356</v>
      </c>
      <c r="E2138">
        <f t="shared" ca="1" si="437"/>
        <v>372.05921600409607</v>
      </c>
      <c r="F2138">
        <f t="shared" ca="1" si="438"/>
        <v>371.40300138402267</v>
      </c>
      <c r="G2138" t="str">
        <f t="shared" ca="1" si="439"/>
        <v/>
      </c>
      <c r="H2138">
        <f t="shared" ca="1" si="441"/>
        <v>361.28988978894796</v>
      </c>
      <c r="I2138" s="4" t="str">
        <f t="shared" ca="1" si="442"/>
        <v/>
      </c>
      <c r="J2138">
        <f t="shared" ca="1" si="435"/>
        <v>79.654396281897803</v>
      </c>
      <c r="K2138">
        <f t="shared" ca="1" si="433"/>
        <v>126.86661380738708</v>
      </c>
      <c r="L2138">
        <f t="shared" ca="1" si="434"/>
        <v>0.37214059797614185</v>
      </c>
      <c r="M2138">
        <f t="shared" ca="1" si="443"/>
        <v>40.553708377741927</v>
      </c>
      <c r="N2138">
        <f t="shared" ca="1" si="444"/>
        <v>7.2425914691907956</v>
      </c>
      <c r="O2138">
        <f t="shared" ca="1" si="445"/>
        <v>-2.2187054273394264</v>
      </c>
    </row>
    <row r="2139" spans="1:15" x14ac:dyDescent="0.2">
      <c r="A2139">
        <v>2138</v>
      </c>
      <c r="B2139" s="2">
        <f t="shared" si="440"/>
        <v>42316</v>
      </c>
      <c r="C2139">
        <f t="shared" si="436"/>
        <v>2015</v>
      </c>
      <c r="D2139">
        <v>380.40205386591356</v>
      </c>
      <c r="E2139">
        <f t="shared" ca="1" si="437"/>
        <v>372.47635789718692</v>
      </c>
      <c r="F2139">
        <f t="shared" ca="1" si="438"/>
        <v>372.22607276133238</v>
      </c>
      <c r="G2139" t="str">
        <f t="shared" ca="1" si="439"/>
        <v/>
      </c>
      <c r="H2139">
        <f t="shared" ca="1" si="441"/>
        <v>361.28988978894796</v>
      </c>
      <c r="I2139" s="4" t="str">
        <f t="shared" ca="1" si="442"/>
        <v/>
      </c>
      <c r="J2139">
        <f t="shared" ca="1" si="435"/>
        <v>79.654396281897803</v>
      </c>
      <c r="K2139">
        <f t="shared" ca="1" si="433"/>
        <v>126.86661380738708</v>
      </c>
      <c r="L2139">
        <f t="shared" ca="1" si="434"/>
        <v>0.37214059797614185</v>
      </c>
      <c r="M2139">
        <f t="shared" ca="1" si="443"/>
        <v>40.553708377741927</v>
      </c>
      <c r="N2139">
        <f t="shared" ca="1" si="444"/>
        <v>7.2425914691907956</v>
      </c>
      <c r="O2139">
        <f t="shared" ca="1" si="445"/>
        <v>-2.2187054273394264</v>
      </c>
    </row>
    <row r="2140" spans="1:15" x14ac:dyDescent="0.2">
      <c r="A2140">
        <v>2139</v>
      </c>
      <c r="B2140" s="2">
        <f t="shared" si="440"/>
        <v>42317</v>
      </c>
      <c r="C2140">
        <f t="shared" si="436"/>
        <v>2015</v>
      </c>
      <c r="D2140">
        <v>384.348387612191</v>
      </c>
      <c r="E2140">
        <f t="shared" ca="1" si="437"/>
        <v>373.0699593829371</v>
      </c>
      <c r="F2140">
        <f t="shared" ca="1" si="438"/>
        <v>372.71379849148695</v>
      </c>
      <c r="G2140" t="str">
        <f t="shared" ca="1" si="439"/>
        <v/>
      </c>
      <c r="H2140">
        <f t="shared" ca="1" si="441"/>
        <v>361.28988978894796</v>
      </c>
      <c r="I2140" s="4" t="str">
        <f t="shared" ca="1" si="442"/>
        <v/>
      </c>
      <c r="J2140">
        <f t="shared" ca="1" si="435"/>
        <v>79.654396281897803</v>
      </c>
      <c r="K2140">
        <f t="shared" ref="K2140:K2203" ca="1" si="446">MAX(K2139,J2140)</f>
        <v>126.86661380738708</v>
      </c>
      <c r="L2140">
        <f t="shared" ref="L2140:L2203" ca="1" si="447">1-J2140/K2140</f>
        <v>0.37214059797614185</v>
      </c>
      <c r="M2140">
        <f t="shared" ca="1" si="443"/>
        <v>40.553708377741927</v>
      </c>
      <c r="N2140">
        <f t="shared" ca="1" si="444"/>
        <v>7.2425914691907956</v>
      </c>
      <c r="O2140">
        <f t="shared" ca="1" si="445"/>
        <v>-2.2187054273394264</v>
      </c>
    </row>
    <row r="2141" spans="1:15" x14ac:dyDescent="0.2">
      <c r="A2141">
        <v>2140</v>
      </c>
      <c r="B2141" s="2">
        <f t="shared" si="440"/>
        <v>42318</v>
      </c>
      <c r="C2141">
        <f t="shared" si="436"/>
        <v>2015</v>
      </c>
      <c r="D2141">
        <v>390.22919943441934</v>
      </c>
      <c r="E2141">
        <f t="shared" ca="1" si="437"/>
        <v>373.92792138551124</v>
      </c>
      <c r="F2141">
        <f t="shared" ca="1" si="438"/>
        <v>373.41314418396672</v>
      </c>
      <c r="G2141" t="str">
        <f t="shared" ca="1" si="439"/>
        <v/>
      </c>
      <c r="H2141">
        <f t="shared" ca="1" si="441"/>
        <v>361.28988978894796</v>
      </c>
      <c r="I2141" s="4" t="str">
        <f t="shared" ca="1" si="442"/>
        <v/>
      </c>
      <c r="J2141">
        <f t="shared" ref="J2141:J2204" ca="1" si="448">IF(I2141&lt;&gt;"",J2140*(1+I2141),J2140)</f>
        <v>79.654396281897803</v>
      </c>
      <c r="K2141">
        <f t="shared" ca="1" si="446"/>
        <v>126.86661380738708</v>
      </c>
      <c r="L2141">
        <f t="shared" ca="1" si="447"/>
        <v>0.37214059797614185</v>
      </c>
      <c r="M2141">
        <f t="shared" ca="1" si="443"/>
        <v>40.553708377741927</v>
      </c>
      <c r="N2141">
        <f t="shared" ca="1" si="444"/>
        <v>7.2425914691907956</v>
      </c>
      <c r="O2141">
        <f t="shared" ca="1" si="445"/>
        <v>-2.2187054273394264</v>
      </c>
    </row>
    <row r="2142" spans="1:15" x14ac:dyDescent="0.2">
      <c r="A2142">
        <v>2141</v>
      </c>
      <c r="B2142" s="2">
        <f t="shared" si="440"/>
        <v>42319</v>
      </c>
      <c r="C2142">
        <f t="shared" si="436"/>
        <v>2015</v>
      </c>
      <c r="D2142">
        <v>392.74012628598564</v>
      </c>
      <c r="E2142">
        <f t="shared" ca="1" si="437"/>
        <v>374.86853163053496</v>
      </c>
      <c r="F2142">
        <f t="shared" ca="1" si="438"/>
        <v>374.30416548352071</v>
      </c>
      <c r="G2142" t="str">
        <f t="shared" ca="1" si="439"/>
        <v/>
      </c>
      <c r="H2142">
        <f t="shared" ca="1" si="441"/>
        <v>361.28988978894796</v>
      </c>
      <c r="I2142" s="4" t="str">
        <f t="shared" ca="1" si="442"/>
        <v/>
      </c>
      <c r="J2142">
        <f t="shared" ca="1" si="448"/>
        <v>79.654396281897803</v>
      </c>
      <c r="K2142">
        <f t="shared" ca="1" si="446"/>
        <v>126.86661380738708</v>
      </c>
      <c r="L2142">
        <f t="shared" ca="1" si="447"/>
        <v>0.37214059797614185</v>
      </c>
      <c r="M2142">
        <f t="shared" ca="1" si="443"/>
        <v>40.553708377741927</v>
      </c>
      <c r="N2142">
        <f t="shared" ca="1" si="444"/>
        <v>7.2425914691907956</v>
      </c>
      <c r="O2142">
        <f t="shared" ca="1" si="445"/>
        <v>-2.2187054273394264</v>
      </c>
    </row>
    <row r="2143" spans="1:15" x14ac:dyDescent="0.2">
      <c r="A2143">
        <v>2142</v>
      </c>
      <c r="B2143" s="2">
        <f t="shared" si="440"/>
        <v>42320</v>
      </c>
      <c r="C2143">
        <f t="shared" si="436"/>
        <v>2015</v>
      </c>
      <c r="D2143">
        <v>391.00124686964477</v>
      </c>
      <c r="E2143">
        <f t="shared" ca="1" si="437"/>
        <v>375.67516739249044</v>
      </c>
      <c r="F2143">
        <f t="shared" ca="1" si="438"/>
        <v>375.19118593531709</v>
      </c>
      <c r="G2143" t="str">
        <f t="shared" ca="1" si="439"/>
        <v/>
      </c>
      <c r="H2143">
        <f t="shared" ca="1" si="441"/>
        <v>361.28988978894796</v>
      </c>
      <c r="I2143" s="4" t="str">
        <f t="shared" ca="1" si="442"/>
        <v/>
      </c>
      <c r="J2143">
        <f t="shared" ca="1" si="448"/>
        <v>79.654396281897803</v>
      </c>
      <c r="K2143">
        <f t="shared" ca="1" si="446"/>
        <v>126.86661380738708</v>
      </c>
      <c r="L2143">
        <f t="shared" ca="1" si="447"/>
        <v>0.37214059797614185</v>
      </c>
      <c r="M2143">
        <f t="shared" ca="1" si="443"/>
        <v>40.553708377741927</v>
      </c>
      <c r="N2143">
        <f t="shared" ca="1" si="444"/>
        <v>7.2425914691907956</v>
      </c>
      <c r="O2143">
        <f t="shared" ca="1" si="445"/>
        <v>-2.2187054273394264</v>
      </c>
    </row>
    <row r="2144" spans="1:15" x14ac:dyDescent="0.2">
      <c r="A2144">
        <v>2143</v>
      </c>
      <c r="B2144" s="2">
        <f t="shared" si="440"/>
        <v>42321</v>
      </c>
      <c r="C2144">
        <f t="shared" si="436"/>
        <v>2015</v>
      </c>
      <c r="D2144">
        <v>384.02186017671266</v>
      </c>
      <c r="E2144">
        <f t="shared" ca="1" si="437"/>
        <v>376.09250203170154</v>
      </c>
      <c r="F2144">
        <f t="shared" ca="1" si="438"/>
        <v>375.84210124817486</v>
      </c>
      <c r="G2144" t="str">
        <f t="shared" ca="1" si="439"/>
        <v/>
      </c>
      <c r="H2144">
        <f t="shared" ca="1" si="441"/>
        <v>361.28988978894796</v>
      </c>
      <c r="I2144" s="4" t="str">
        <f t="shared" ca="1" si="442"/>
        <v/>
      </c>
      <c r="J2144">
        <f t="shared" ca="1" si="448"/>
        <v>79.654396281897803</v>
      </c>
      <c r="K2144">
        <f t="shared" ca="1" si="446"/>
        <v>126.86661380738708</v>
      </c>
      <c r="L2144">
        <f t="shared" ca="1" si="447"/>
        <v>0.37214059797614185</v>
      </c>
      <c r="M2144">
        <f t="shared" ca="1" si="443"/>
        <v>40.553708377741927</v>
      </c>
      <c r="N2144">
        <f t="shared" ca="1" si="444"/>
        <v>7.2425914691907956</v>
      </c>
      <c r="O2144">
        <f t="shared" ca="1" si="445"/>
        <v>-2.2187054273394264</v>
      </c>
    </row>
    <row r="2145" spans="1:15" x14ac:dyDescent="0.2">
      <c r="A2145">
        <v>2144</v>
      </c>
      <c r="B2145" s="2">
        <f t="shared" si="440"/>
        <v>42322</v>
      </c>
      <c r="C2145">
        <f t="shared" si="436"/>
        <v>2015</v>
      </c>
      <c r="D2145">
        <v>390.57111445971367</v>
      </c>
      <c r="E2145">
        <f t="shared" ca="1" si="437"/>
        <v>376.81643265310214</v>
      </c>
      <c r="F2145">
        <f t="shared" ca="1" si="438"/>
        <v>376.3820742802618</v>
      </c>
      <c r="G2145" t="str">
        <f t="shared" ca="1" si="439"/>
        <v/>
      </c>
      <c r="H2145">
        <f t="shared" ca="1" si="441"/>
        <v>361.28988978894796</v>
      </c>
      <c r="I2145" s="4" t="str">
        <f t="shared" ca="1" si="442"/>
        <v/>
      </c>
      <c r="J2145">
        <f t="shared" ca="1" si="448"/>
        <v>79.654396281897803</v>
      </c>
      <c r="K2145">
        <f t="shared" ca="1" si="446"/>
        <v>126.86661380738708</v>
      </c>
      <c r="L2145">
        <f t="shared" ca="1" si="447"/>
        <v>0.37214059797614185</v>
      </c>
      <c r="M2145">
        <f t="shared" ca="1" si="443"/>
        <v>40.553708377741927</v>
      </c>
      <c r="N2145">
        <f t="shared" ca="1" si="444"/>
        <v>7.2425914691907956</v>
      </c>
      <c r="O2145">
        <f t="shared" ca="1" si="445"/>
        <v>-2.2187054273394264</v>
      </c>
    </row>
    <row r="2146" spans="1:15" x14ac:dyDescent="0.2">
      <c r="A2146">
        <v>2145</v>
      </c>
      <c r="B2146" s="2">
        <f t="shared" si="440"/>
        <v>42323</v>
      </c>
      <c r="C2146">
        <f t="shared" si="436"/>
        <v>2015</v>
      </c>
      <c r="D2146">
        <v>395.1551664053996</v>
      </c>
      <c r="E2146">
        <f t="shared" ca="1" si="437"/>
        <v>377.73336934071699</v>
      </c>
      <c r="F2146">
        <f t="shared" ca="1" si="438"/>
        <v>377.18320732814806</v>
      </c>
      <c r="G2146" t="str">
        <f t="shared" ca="1" si="439"/>
        <v/>
      </c>
      <c r="H2146">
        <f t="shared" ca="1" si="441"/>
        <v>361.28988978894796</v>
      </c>
      <c r="I2146" s="4" t="str">
        <f t="shared" ca="1" si="442"/>
        <v/>
      </c>
      <c r="J2146">
        <f t="shared" ca="1" si="448"/>
        <v>79.654396281897803</v>
      </c>
      <c r="K2146">
        <f t="shared" ca="1" si="446"/>
        <v>126.86661380738708</v>
      </c>
      <c r="L2146">
        <f t="shared" ca="1" si="447"/>
        <v>0.37214059797614185</v>
      </c>
      <c r="M2146">
        <f t="shared" ca="1" si="443"/>
        <v>40.553708377741927</v>
      </c>
      <c r="N2146">
        <f t="shared" ca="1" si="444"/>
        <v>7.2425914691907956</v>
      </c>
      <c r="O2146">
        <f t="shared" ca="1" si="445"/>
        <v>-2.2187054273394264</v>
      </c>
    </row>
    <row r="2147" spans="1:15" x14ac:dyDescent="0.2">
      <c r="A2147">
        <v>2146</v>
      </c>
      <c r="B2147" s="2">
        <f t="shared" si="440"/>
        <v>42324</v>
      </c>
      <c r="C2147">
        <f t="shared" si="436"/>
        <v>2015</v>
      </c>
      <c r="D2147">
        <v>391.35309368694561</v>
      </c>
      <c r="E2147">
        <f t="shared" ca="1" si="437"/>
        <v>378.41435555802843</v>
      </c>
      <c r="F2147">
        <f t="shared" ca="1" si="438"/>
        <v>378.00576382764154</v>
      </c>
      <c r="G2147" t="str">
        <f t="shared" ca="1" si="439"/>
        <v/>
      </c>
      <c r="H2147">
        <f t="shared" ca="1" si="441"/>
        <v>361.28988978894796</v>
      </c>
      <c r="I2147" s="4" t="str">
        <f t="shared" ca="1" si="442"/>
        <v/>
      </c>
      <c r="J2147">
        <f t="shared" ca="1" si="448"/>
        <v>79.654396281897803</v>
      </c>
      <c r="K2147">
        <f t="shared" ca="1" si="446"/>
        <v>126.86661380738708</v>
      </c>
      <c r="L2147">
        <f t="shared" ca="1" si="447"/>
        <v>0.37214059797614185</v>
      </c>
      <c r="M2147">
        <f t="shared" ca="1" si="443"/>
        <v>40.553708377741927</v>
      </c>
      <c r="N2147">
        <f t="shared" ca="1" si="444"/>
        <v>7.2425914691907956</v>
      </c>
      <c r="O2147">
        <f t="shared" ca="1" si="445"/>
        <v>-2.2187054273394264</v>
      </c>
    </row>
    <row r="2148" spans="1:15" x14ac:dyDescent="0.2">
      <c r="A2148">
        <v>2147</v>
      </c>
      <c r="B2148" s="2">
        <f t="shared" si="440"/>
        <v>42325</v>
      </c>
      <c r="C2148">
        <f t="shared" si="436"/>
        <v>2015</v>
      </c>
      <c r="D2148">
        <v>396.77219654773847</v>
      </c>
      <c r="E2148">
        <f t="shared" ca="1" si="437"/>
        <v>379.33224760751398</v>
      </c>
      <c r="F2148">
        <f t="shared" ca="1" si="438"/>
        <v>378.78151237782265</v>
      </c>
      <c r="G2148" t="str">
        <f t="shared" ca="1" si="439"/>
        <v/>
      </c>
      <c r="H2148">
        <f t="shared" ca="1" si="441"/>
        <v>361.28988978894796</v>
      </c>
      <c r="I2148" s="4" t="str">
        <f t="shared" ca="1" si="442"/>
        <v/>
      </c>
      <c r="J2148">
        <f t="shared" ca="1" si="448"/>
        <v>79.654396281897803</v>
      </c>
      <c r="K2148">
        <f t="shared" ca="1" si="446"/>
        <v>126.86661380738708</v>
      </c>
      <c r="L2148">
        <f t="shared" ca="1" si="447"/>
        <v>0.37214059797614185</v>
      </c>
      <c r="M2148">
        <f t="shared" ca="1" si="443"/>
        <v>40.553708377741927</v>
      </c>
      <c r="N2148">
        <f t="shared" ca="1" si="444"/>
        <v>7.2425914691907956</v>
      </c>
      <c r="O2148">
        <f t="shared" ca="1" si="445"/>
        <v>-2.2187054273394264</v>
      </c>
    </row>
    <row r="2149" spans="1:15" x14ac:dyDescent="0.2">
      <c r="A2149">
        <v>2148</v>
      </c>
      <c r="B2149" s="2">
        <f t="shared" si="440"/>
        <v>42326</v>
      </c>
      <c r="C2149">
        <f t="shared" si="436"/>
        <v>2015</v>
      </c>
      <c r="D2149">
        <v>395.42386663470342</v>
      </c>
      <c r="E2149">
        <f t="shared" ca="1" si="437"/>
        <v>380.13682855887345</v>
      </c>
      <c r="F2149">
        <f t="shared" ca="1" si="438"/>
        <v>379.65407998805779</v>
      </c>
      <c r="G2149" t="str">
        <f t="shared" ca="1" si="439"/>
        <v/>
      </c>
      <c r="H2149">
        <f t="shared" ca="1" si="441"/>
        <v>361.28988978894796</v>
      </c>
      <c r="I2149" s="4" t="str">
        <f t="shared" ca="1" si="442"/>
        <v/>
      </c>
      <c r="J2149">
        <f t="shared" ca="1" si="448"/>
        <v>79.654396281897803</v>
      </c>
      <c r="K2149">
        <f t="shared" ca="1" si="446"/>
        <v>126.86661380738708</v>
      </c>
      <c r="L2149">
        <f t="shared" ca="1" si="447"/>
        <v>0.37214059797614185</v>
      </c>
      <c r="M2149">
        <f t="shared" ca="1" si="443"/>
        <v>40.553708377741927</v>
      </c>
      <c r="N2149">
        <f t="shared" ca="1" si="444"/>
        <v>7.2425914691907956</v>
      </c>
      <c r="O2149">
        <f t="shared" ca="1" si="445"/>
        <v>-2.2187054273394264</v>
      </c>
    </row>
    <row r="2150" spans="1:15" x14ac:dyDescent="0.2">
      <c r="A2150">
        <v>2149</v>
      </c>
      <c r="B2150" s="2">
        <f t="shared" si="440"/>
        <v>42327</v>
      </c>
      <c r="C2150">
        <f t="shared" si="436"/>
        <v>2015</v>
      </c>
      <c r="D2150">
        <v>396.77391628068057</v>
      </c>
      <c r="E2150">
        <f t="shared" ca="1" si="437"/>
        <v>380.9686829449638</v>
      </c>
      <c r="F2150">
        <f t="shared" ca="1" si="438"/>
        <v>380.46957031330959</v>
      </c>
      <c r="G2150" t="str">
        <f t="shared" ca="1" si="439"/>
        <v/>
      </c>
      <c r="H2150">
        <f t="shared" ca="1" si="441"/>
        <v>361.28988978894796</v>
      </c>
      <c r="I2150" s="4" t="str">
        <f t="shared" ca="1" si="442"/>
        <v/>
      </c>
      <c r="J2150">
        <f t="shared" ca="1" si="448"/>
        <v>79.654396281897803</v>
      </c>
      <c r="K2150">
        <f t="shared" ca="1" si="446"/>
        <v>126.86661380738708</v>
      </c>
      <c r="L2150">
        <f t="shared" ca="1" si="447"/>
        <v>0.37214059797614185</v>
      </c>
      <c r="M2150">
        <f t="shared" ca="1" si="443"/>
        <v>40.553708377741927</v>
      </c>
      <c r="N2150">
        <f t="shared" ca="1" si="444"/>
        <v>7.2425914691907956</v>
      </c>
      <c r="O2150">
        <f t="shared" ca="1" si="445"/>
        <v>-2.2187054273394264</v>
      </c>
    </row>
    <row r="2151" spans="1:15" x14ac:dyDescent="0.2">
      <c r="A2151">
        <v>2150</v>
      </c>
      <c r="B2151" s="2">
        <f t="shared" si="440"/>
        <v>42328</v>
      </c>
      <c r="C2151">
        <f t="shared" si="436"/>
        <v>2015</v>
      </c>
      <c r="D2151">
        <v>392.0782927613036</v>
      </c>
      <c r="E2151">
        <f t="shared" ca="1" si="437"/>
        <v>381.52416343578079</v>
      </c>
      <c r="F2151">
        <f t="shared" ca="1" si="438"/>
        <v>381.19087514129058</v>
      </c>
      <c r="G2151" t="str">
        <f t="shared" ca="1" si="439"/>
        <v/>
      </c>
      <c r="H2151">
        <f t="shared" ca="1" si="441"/>
        <v>361.28988978894796</v>
      </c>
      <c r="I2151" s="4" t="str">
        <f t="shared" ca="1" si="442"/>
        <v/>
      </c>
      <c r="J2151">
        <f t="shared" ca="1" si="448"/>
        <v>79.654396281897803</v>
      </c>
      <c r="K2151">
        <f t="shared" ca="1" si="446"/>
        <v>126.86661380738708</v>
      </c>
      <c r="L2151">
        <f t="shared" ca="1" si="447"/>
        <v>0.37214059797614185</v>
      </c>
      <c r="M2151">
        <f t="shared" ca="1" si="443"/>
        <v>40.553708377741927</v>
      </c>
      <c r="N2151">
        <f t="shared" ca="1" si="444"/>
        <v>7.2425914691907956</v>
      </c>
      <c r="O2151">
        <f t="shared" ca="1" si="445"/>
        <v>-2.2187054273394264</v>
      </c>
    </row>
    <row r="2152" spans="1:15" x14ac:dyDescent="0.2">
      <c r="A2152">
        <v>2151</v>
      </c>
      <c r="B2152" s="2">
        <f t="shared" si="440"/>
        <v>42329</v>
      </c>
      <c r="C2152">
        <f t="shared" si="436"/>
        <v>2015</v>
      </c>
      <c r="D2152">
        <v>392.93974392341482</v>
      </c>
      <c r="E2152">
        <f t="shared" ca="1" si="437"/>
        <v>382.09494246016249</v>
      </c>
      <c r="F2152">
        <f t="shared" ca="1" si="438"/>
        <v>381.75247504553352</v>
      </c>
      <c r="G2152" t="str">
        <f t="shared" ca="1" si="439"/>
        <v/>
      </c>
      <c r="H2152">
        <f t="shared" ca="1" si="441"/>
        <v>361.28988978894796</v>
      </c>
      <c r="I2152" s="4" t="str">
        <f t="shared" ca="1" si="442"/>
        <v/>
      </c>
      <c r="J2152">
        <f t="shared" ca="1" si="448"/>
        <v>79.654396281897803</v>
      </c>
      <c r="K2152">
        <f t="shared" ca="1" si="446"/>
        <v>126.86661380738708</v>
      </c>
      <c r="L2152">
        <f t="shared" ca="1" si="447"/>
        <v>0.37214059797614185</v>
      </c>
      <c r="M2152">
        <f t="shared" ca="1" si="443"/>
        <v>40.553708377741927</v>
      </c>
      <c r="N2152">
        <f t="shared" ca="1" si="444"/>
        <v>7.2425914691907956</v>
      </c>
      <c r="O2152">
        <f t="shared" ca="1" si="445"/>
        <v>-2.2187054273394264</v>
      </c>
    </row>
    <row r="2153" spans="1:15" x14ac:dyDescent="0.2">
      <c r="A2153">
        <v>2152</v>
      </c>
      <c r="B2153" s="2">
        <f t="shared" si="440"/>
        <v>42330</v>
      </c>
      <c r="C2153">
        <f t="shared" si="436"/>
        <v>2015</v>
      </c>
      <c r="D2153">
        <v>385.21011797415497</v>
      </c>
      <c r="E2153">
        <f t="shared" ca="1" si="437"/>
        <v>382.2507012358621</v>
      </c>
      <c r="F2153">
        <f t="shared" ca="1" si="438"/>
        <v>382.15724597044232</v>
      </c>
      <c r="G2153" t="str">
        <f t="shared" ca="1" si="439"/>
        <v/>
      </c>
      <c r="H2153">
        <f t="shared" ca="1" si="441"/>
        <v>361.28988978894796</v>
      </c>
      <c r="I2153" s="4" t="str">
        <f t="shared" ca="1" si="442"/>
        <v/>
      </c>
      <c r="J2153">
        <f t="shared" ca="1" si="448"/>
        <v>79.654396281897803</v>
      </c>
      <c r="K2153">
        <f t="shared" ca="1" si="446"/>
        <v>126.86661380738708</v>
      </c>
      <c r="L2153">
        <f t="shared" ca="1" si="447"/>
        <v>0.37214059797614185</v>
      </c>
      <c r="M2153">
        <f t="shared" ca="1" si="443"/>
        <v>40.553708377741927</v>
      </c>
      <c r="N2153">
        <f t="shared" ca="1" si="444"/>
        <v>7.2425914691907956</v>
      </c>
      <c r="O2153">
        <f t="shared" ca="1" si="445"/>
        <v>-2.2187054273394264</v>
      </c>
    </row>
    <row r="2154" spans="1:15" x14ac:dyDescent="0.2">
      <c r="A2154">
        <v>2153</v>
      </c>
      <c r="B2154" s="2">
        <f t="shared" si="440"/>
        <v>42331</v>
      </c>
      <c r="C2154">
        <f t="shared" si="436"/>
        <v>2015</v>
      </c>
      <c r="D2154">
        <v>387.82836712432027</v>
      </c>
      <c r="E2154">
        <f t="shared" ca="1" si="437"/>
        <v>382.52958453028504</v>
      </c>
      <c r="F2154">
        <f t="shared" ca="1" si="438"/>
        <v>382.3622545536312</v>
      </c>
      <c r="G2154" t="str">
        <f t="shared" ca="1" si="439"/>
        <v/>
      </c>
      <c r="H2154">
        <f t="shared" ca="1" si="441"/>
        <v>361.28988978894796</v>
      </c>
      <c r="I2154" s="4" t="str">
        <f t="shared" ca="1" si="442"/>
        <v/>
      </c>
      <c r="J2154">
        <f t="shared" ca="1" si="448"/>
        <v>79.654396281897803</v>
      </c>
      <c r="K2154">
        <f t="shared" ca="1" si="446"/>
        <v>126.86661380738708</v>
      </c>
      <c r="L2154">
        <f t="shared" ca="1" si="447"/>
        <v>0.37214059797614185</v>
      </c>
      <c r="M2154">
        <f t="shared" ca="1" si="443"/>
        <v>40.553708377741927</v>
      </c>
      <c r="N2154">
        <f t="shared" ca="1" si="444"/>
        <v>7.2425914691907956</v>
      </c>
      <c r="O2154">
        <f t="shared" ca="1" si="445"/>
        <v>-2.2187054273394264</v>
      </c>
    </row>
    <row r="2155" spans="1:15" x14ac:dyDescent="0.2">
      <c r="A2155">
        <v>2154</v>
      </c>
      <c r="B2155" s="2">
        <f t="shared" si="440"/>
        <v>42332</v>
      </c>
      <c r="C2155">
        <f t="shared" si="436"/>
        <v>2015</v>
      </c>
      <c r="D2155">
        <v>388.83062093398229</v>
      </c>
      <c r="E2155">
        <f t="shared" ca="1" si="437"/>
        <v>382.8446363504699</v>
      </c>
      <c r="F2155">
        <f t="shared" ca="1" si="438"/>
        <v>382.655605258359</v>
      </c>
      <c r="G2155" t="str">
        <f t="shared" ca="1" si="439"/>
        <v/>
      </c>
      <c r="H2155">
        <f t="shared" ca="1" si="441"/>
        <v>361.28988978894796</v>
      </c>
      <c r="I2155" s="4" t="str">
        <f t="shared" ca="1" si="442"/>
        <v/>
      </c>
      <c r="J2155">
        <f t="shared" ca="1" si="448"/>
        <v>79.654396281897803</v>
      </c>
      <c r="K2155">
        <f t="shared" ca="1" si="446"/>
        <v>126.86661380738708</v>
      </c>
      <c r="L2155">
        <f t="shared" ca="1" si="447"/>
        <v>0.37214059797614185</v>
      </c>
      <c r="M2155">
        <f t="shared" ca="1" si="443"/>
        <v>40.553708377741927</v>
      </c>
      <c r="N2155">
        <f t="shared" ca="1" si="444"/>
        <v>7.2425914691907956</v>
      </c>
      <c r="O2155">
        <f t="shared" ca="1" si="445"/>
        <v>-2.2187054273394264</v>
      </c>
    </row>
    <row r="2156" spans="1:15" x14ac:dyDescent="0.2">
      <c r="A2156">
        <v>2155</v>
      </c>
      <c r="B2156" s="2">
        <f t="shared" si="440"/>
        <v>42333</v>
      </c>
      <c r="C2156">
        <f t="shared" si="436"/>
        <v>2015</v>
      </c>
      <c r="D2156">
        <v>387.79624048300991</v>
      </c>
      <c r="E2156">
        <f t="shared" ca="1" si="437"/>
        <v>383.09221655709689</v>
      </c>
      <c r="F2156">
        <f t="shared" ca="1" si="438"/>
        <v>382.94366843312071</v>
      </c>
      <c r="G2156" t="str">
        <f t="shared" ca="1" si="439"/>
        <v/>
      </c>
      <c r="H2156">
        <f t="shared" ca="1" si="441"/>
        <v>361.28988978894796</v>
      </c>
      <c r="I2156" s="4" t="str">
        <f t="shared" ca="1" si="442"/>
        <v/>
      </c>
      <c r="J2156">
        <f t="shared" ca="1" si="448"/>
        <v>79.654396281897803</v>
      </c>
      <c r="K2156">
        <f t="shared" ca="1" si="446"/>
        <v>126.86661380738708</v>
      </c>
      <c r="L2156">
        <f t="shared" ca="1" si="447"/>
        <v>0.37214059797614185</v>
      </c>
      <c r="M2156">
        <f t="shared" ca="1" si="443"/>
        <v>40.553708377741927</v>
      </c>
      <c r="N2156">
        <f t="shared" ca="1" si="444"/>
        <v>7.2425914691907956</v>
      </c>
      <c r="O2156">
        <f t="shared" ca="1" si="445"/>
        <v>-2.2187054273394264</v>
      </c>
    </row>
    <row r="2157" spans="1:15" x14ac:dyDescent="0.2">
      <c r="A2157">
        <v>2156</v>
      </c>
      <c r="B2157" s="2">
        <f t="shared" si="440"/>
        <v>42334</v>
      </c>
      <c r="C2157">
        <f t="shared" si="436"/>
        <v>2015</v>
      </c>
      <c r="D2157">
        <v>386.73668180031842</v>
      </c>
      <c r="E2157">
        <f t="shared" ca="1" si="437"/>
        <v>383.27443981925796</v>
      </c>
      <c r="F2157">
        <f t="shared" ca="1" si="438"/>
        <v>383.16510586196125</v>
      </c>
      <c r="G2157" t="str">
        <f t="shared" ca="1" si="439"/>
        <v/>
      </c>
      <c r="H2157">
        <f t="shared" ca="1" si="441"/>
        <v>361.28988978894796</v>
      </c>
      <c r="I2157" s="4" t="str">
        <f t="shared" ca="1" si="442"/>
        <v/>
      </c>
      <c r="J2157">
        <f t="shared" ca="1" si="448"/>
        <v>79.654396281897803</v>
      </c>
      <c r="K2157">
        <f t="shared" ca="1" si="446"/>
        <v>126.86661380738708</v>
      </c>
      <c r="L2157">
        <f t="shared" ca="1" si="447"/>
        <v>0.37214059797614185</v>
      </c>
      <c r="M2157">
        <f t="shared" ca="1" si="443"/>
        <v>40.553708377741927</v>
      </c>
      <c r="N2157">
        <f t="shared" ca="1" si="444"/>
        <v>7.2425914691907956</v>
      </c>
      <c r="O2157">
        <f t="shared" ca="1" si="445"/>
        <v>-2.2187054273394264</v>
      </c>
    </row>
    <row r="2158" spans="1:15" x14ac:dyDescent="0.2">
      <c r="A2158">
        <v>2157</v>
      </c>
      <c r="B2158" s="2">
        <f t="shared" si="440"/>
        <v>42335</v>
      </c>
      <c r="C2158">
        <f t="shared" si="436"/>
        <v>2015</v>
      </c>
      <c r="D2158">
        <v>391.86035539407476</v>
      </c>
      <c r="E2158">
        <f t="shared" ca="1" si="437"/>
        <v>383.70373559799884</v>
      </c>
      <c r="F2158">
        <f t="shared" ca="1" si="438"/>
        <v>383.44615813075427</v>
      </c>
      <c r="G2158" t="str">
        <f t="shared" ca="1" si="439"/>
        <v/>
      </c>
      <c r="H2158">
        <f t="shared" ca="1" si="441"/>
        <v>361.28988978894796</v>
      </c>
      <c r="I2158" s="4" t="str">
        <f t="shared" ca="1" si="442"/>
        <v/>
      </c>
      <c r="J2158">
        <f t="shared" ca="1" si="448"/>
        <v>79.654396281897803</v>
      </c>
      <c r="K2158">
        <f t="shared" ca="1" si="446"/>
        <v>126.86661380738708</v>
      </c>
      <c r="L2158">
        <f t="shared" ca="1" si="447"/>
        <v>0.37214059797614185</v>
      </c>
      <c r="M2158">
        <f t="shared" ca="1" si="443"/>
        <v>40.553708377741927</v>
      </c>
      <c r="N2158">
        <f t="shared" ca="1" si="444"/>
        <v>7.2425914691907956</v>
      </c>
      <c r="O2158">
        <f t="shared" ca="1" si="445"/>
        <v>-2.2187054273394264</v>
      </c>
    </row>
    <row r="2159" spans="1:15" x14ac:dyDescent="0.2">
      <c r="A2159">
        <v>2158</v>
      </c>
      <c r="B2159" s="2">
        <f t="shared" si="440"/>
        <v>42336</v>
      </c>
      <c r="C2159">
        <f t="shared" si="436"/>
        <v>2015</v>
      </c>
      <c r="D2159">
        <v>392.37420353202202</v>
      </c>
      <c r="E2159">
        <f t="shared" ca="1" si="437"/>
        <v>384.13725899470001</v>
      </c>
      <c r="F2159">
        <f t="shared" ca="1" si="438"/>
        <v>383.87714495667927</v>
      </c>
      <c r="G2159" t="str">
        <f t="shared" ca="1" si="439"/>
        <v/>
      </c>
      <c r="H2159">
        <f t="shared" ca="1" si="441"/>
        <v>361.28988978894796</v>
      </c>
      <c r="I2159" s="4" t="str">
        <f t="shared" ca="1" si="442"/>
        <v/>
      </c>
      <c r="J2159">
        <f t="shared" ca="1" si="448"/>
        <v>79.654396281897803</v>
      </c>
      <c r="K2159">
        <f t="shared" ca="1" si="446"/>
        <v>126.86661380738708</v>
      </c>
      <c r="L2159">
        <f t="shared" ca="1" si="447"/>
        <v>0.37214059797614185</v>
      </c>
      <c r="M2159">
        <f t="shared" ca="1" si="443"/>
        <v>40.553708377741927</v>
      </c>
      <c r="N2159">
        <f t="shared" ca="1" si="444"/>
        <v>7.2425914691907956</v>
      </c>
      <c r="O2159">
        <f t="shared" ca="1" si="445"/>
        <v>-2.2187054273394264</v>
      </c>
    </row>
    <row r="2160" spans="1:15" x14ac:dyDescent="0.2">
      <c r="A2160">
        <v>2159</v>
      </c>
      <c r="B2160" s="2">
        <f t="shared" si="440"/>
        <v>42337</v>
      </c>
      <c r="C2160">
        <f t="shared" si="436"/>
        <v>2015</v>
      </c>
      <c r="D2160">
        <v>392.43673360020699</v>
      </c>
      <c r="E2160">
        <f t="shared" ca="1" si="437"/>
        <v>384.55223272497534</v>
      </c>
      <c r="F2160">
        <f t="shared" ca="1" si="438"/>
        <v>384.30324848681011</v>
      </c>
      <c r="G2160" t="str">
        <f t="shared" ca="1" si="439"/>
        <v/>
      </c>
      <c r="H2160">
        <f t="shared" ca="1" si="441"/>
        <v>361.28988978894796</v>
      </c>
      <c r="I2160" s="4" t="str">
        <f t="shared" ca="1" si="442"/>
        <v/>
      </c>
      <c r="J2160">
        <f t="shared" ca="1" si="448"/>
        <v>79.654396281897803</v>
      </c>
      <c r="K2160">
        <f t="shared" ca="1" si="446"/>
        <v>126.86661380738708</v>
      </c>
      <c r="L2160">
        <f t="shared" ca="1" si="447"/>
        <v>0.37214059797614185</v>
      </c>
      <c r="M2160">
        <f t="shared" ca="1" si="443"/>
        <v>40.553708377741927</v>
      </c>
      <c r="N2160">
        <f t="shared" ca="1" si="444"/>
        <v>7.2425914691907956</v>
      </c>
      <c r="O2160">
        <f t="shared" ca="1" si="445"/>
        <v>-2.2187054273394264</v>
      </c>
    </row>
    <row r="2161" spans="1:15" x14ac:dyDescent="0.2">
      <c r="A2161">
        <v>2160</v>
      </c>
      <c r="B2161" s="2">
        <f t="shared" si="440"/>
        <v>42338</v>
      </c>
      <c r="C2161">
        <f t="shared" si="436"/>
        <v>2015</v>
      </c>
      <c r="D2161">
        <v>403.03949116442476</v>
      </c>
      <c r="E2161">
        <f t="shared" ca="1" si="437"/>
        <v>385.47659564694777</v>
      </c>
      <c r="F2161">
        <f t="shared" ca="1" si="438"/>
        <v>384.92197789376434</v>
      </c>
      <c r="G2161" t="str">
        <f t="shared" ca="1" si="439"/>
        <v/>
      </c>
      <c r="H2161">
        <f t="shared" ca="1" si="441"/>
        <v>361.28988978894796</v>
      </c>
      <c r="I2161" s="4" t="str">
        <f t="shared" ca="1" si="442"/>
        <v/>
      </c>
      <c r="J2161">
        <f t="shared" ca="1" si="448"/>
        <v>79.654396281897803</v>
      </c>
      <c r="K2161">
        <f t="shared" ca="1" si="446"/>
        <v>126.86661380738708</v>
      </c>
      <c r="L2161">
        <f t="shared" ca="1" si="447"/>
        <v>0.37214059797614185</v>
      </c>
      <c r="M2161">
        <f t="shared" ca="1" si="443"/>
        <v>40.553708377741927</v>
      </c>
      <c r="N2161">
        <f t="shared" ca="1" si="444"/>
        <v>7.2425914691907956</v>
      </c>
      <c r="O2161">
        <f t="shared" ca="1" si="445"/>
        <v>-2.2187054273394264</v>
      </c>
    </row>
    <row r="2162" spans="1:15" x14ac:dyDescent="0.2">
      <c r="A2162">
        <v>2161</v>
      </c>
      <c r="B2162" s="2">
        <f t="shared" si="440"/>
        <v>42339</v>
      </c>
      <c r="C2162">
        <f t="shared" si="436"/>
        <v>2015</v>
      </c>
      <c r="D2162">
        <v>410.66540057238211</v>
      </c>
      <c r="E2162">
        <f t="shared" ca="1" si="437"/>
        <v>386.73603589321954</v>
      </c>
      <c r="F2162">
        <f t="shared" ca="1" si="438"/>
        <v>385.98037174545652</v>
      </c>
      <c r="G2162" t="str">
        <f t="shared" ca="1" si="439"/>
        <v/>
      </c>
      <c r="H2162">
        <f t="shared" ca="1" si="441"/>
        <v>361.28988978894796</v>
      </c>
      <c r="I2162" s="4" t="str">
        <f t="shared" ca="1" si="442"/>
        <v/>
      </c>
      <c r="J2162">
        <f t="shared" ca="1" si="448"/>
        <v>79.654396281897803</v>
      </c>
      <c r="K2162">
        <f t="shared" ca="1" si="446"/>
        <v>126.86661380738708</v>
      </c>
      <c r="L2162">
        <f t="shared" ca="1" si="447"/>
        <v>0.37214059797614185</v>
      </c>
      <c r="M2162">
        <f t="shared" ca="1" si="443"/>
        <v>40.553708377741927</v>
      </c>
      <c r="N2162">
        <f t="shared" ca="1" si="444"/>
        <v>7.2425914691907956</v>
      </c>
      <c r="O2162">
        <f t="shared" ca="1" si="445"/>
        <v>-2.2187054273394264</v>
      </c>
    </row>
    <row r="2163" spans="1:15" x14ac:dyDescent="0.2">
      <c r="A2163">
        <v>2162</v>
      </c>
      <c r="B2163" s="2">
        <f t="shared" si="440"/>
        <v>42340</v>
      </c>
      <c r="C2163">
        <f t="shared" si="436"/>
        <v>2015</v>
      </c>
      <c r="D2163">
        <v>411.06391605236649</v>
      </c>
      <c r="E2163">
        <f t="shared" ca="1" si="437"/>
        <v>387.95242990117686</v>
      </c>
      <c r="F2163">
        <f t="shared" ca="1" si="438"/>
        <v>387.22259349640245</v>
      </c>
      <c r="G2163" t="str">
        <f t="shared" ca="1" si="439"/>
        <v/>
      </c>
      <c r="H2163">
        <f t="shared" ca="1" si="441"/>
        <v>361.28988978894796</v>
      </c>
      <c r="I2163" s="4" t="str">
        <f t="shared" ca="1" si="442"/>
        <v/>
      </c>
      <c r="J2163">
        <f t="shared" ca="1" si="448"/>
        <v>79.654396281897803</v>
      </c>
      <c r="K2163">
        <f t="shared" ca="1" si="446"/>
        <v>126.86661380738708</v>
      </c>
      <c r="L2163">
        <f t="shared" ca="1" si="447"/>
        <v>0.37214059797614185</v>
      </c>
      <c r="M2163">
        <f t="shared" ca="1" si="443"/>
        <v>40.553708377741927</v>
      </c>
      <c r="N2163">
        <f t="shared" ca="1" si="444"/>
        <v>7.2425914691907956</v>
      </c>
      <c r="O2163">
        <f t="shared" ca="1" si="445"/>
        <v>-2.2187054273394264</v>
      </c>
    </row>
    <row r="2164" spans="1:15" x14ac:dyDescent="0.2">
      <c r="A2164">
        <v>2163</v>
      </c>
      <c r="B2164" s="2">
        <f t="shared" si="440"/>
        <v>42341</v>
      </c>
      <c r="C2164">
        <f t="shared" si="436"/>
        <v>2015</v>
      </c>
      <c r="D2164">
        <v>420.05267199359525</v>
      </c>
      <c r="E2164">
        <f t="shared" ca="1" si="437"/>
        <v>389.55744200579772</v>
      </c>
      <c r="F2164">
        <f t="shared" ca="1" si="438"/>
        <v>388.5944347430252</v>
      </c>
      <c r="G2164" t="str">
        <f t="shared" ca="1" si="439"/>
        <v/>
      </c>
      <c r="H2164">
        <f t="shared" ca="1" si="441"/>
        <v>361.28988978894796</v>
      </c>
      <c r="I2164" s="4" t="str">
        <f t="shared" ca="1" si="442"/>
        <v/>
      </c>
      <c r="J2164">
        <f t="shared" ca="1" si="448"/>
        <v>79.654396281897803</v>
      </c>
      <c r="K2164">
        <f t="shared" ca="1" si="446"/>
        <v>126.86661380738708</v>
      </c>
      <c r="L2164">
        <f t="shared" ca="1" si="447"/>
        <v>0.37214059797614185</v>
      </c>
      <c r="M2164">
        <f t="shared" ca="1" si="443"/>
        <v>40.553708377741927</v>
      </c>
      <c r="N2164">
        <f t="shared" ca="1" si="444"/>
        <v>7.2425914691907956</v>
      </c>
      <c r="O2164">
        <f t="shared" ca="1" si="445"/>
        <v>-2.2187054273394264</v>
      </c>
    </row>
    <row r="2165" spans="1:15" x14ac:dyDescent="0.2">
      <c r="A2165">
        <v>2164</v>
      </c>
      <c r="B2165" s="2">
        <f t="shared" si="440"/>
        <v>42342</v>
      </c>
      <c r="C2165">
        <f t="shared" si="436"/>
        <v>2015</v>
      </c>
      <c r="D2165">
        <v>424.59936760352196</v>
      </c>
      <c r="E2165">
        <f t="shared" ca="1" si="437"/>
        <v>391.30953828568397</v>
      </c>
      <c r="F2165">
        <f t="shared" ca="1" si="438"/>
        <v>390.25828051775221</v>
      </c>
      <c r="G2165" t="str">
        <f t="shared" ca="1" si="439"/>
        <v/>
      </c>
      <c r="H2165">
        <f t="shared" ca="1" si="441"/>
        <v>361.28988978894796</v>
      </c>
      <c r="I2165" s="4" t="str">
        <f t="shared" ca="1" si="442"/>
        <v/>
      </c>
      <c r="J2165">
        <f t="shared" ca="1" si="448"/>
        <v>79.654396281897803</v>
      </c>
      <c r="K2165">
        <f t="shared" ca="1" si="446"/>
        <v>126.86661380738708</v>
      </c>
      <c r="L2165">
        <f t="shared" ca="1" si="447"/>
        <v>0.37214059797614185</v>
      </c>
      <c r="M2165">
        <f t="shared" ca="1" si="443"/>
        <v>40.553708377741927</v>
      </c>
      <c r="N2165">
        <f t="shared" ca="1" si="444"/>
        <v>7.2425914691907956</v>
      </c>
      <c r="O2165">
        <f t="shared" ca="1" si="445"/>
        <v>-2.2187054273394264</v>
      </c>
    </row>
    <row r="2166" spans="1:15" x14ac:dyDescent="0.2">
      <c r="A2166">
        <v>2165</v>
      </c>
      <c r="B2166" s="2">
        <f t="shared" si="440"/>
        <v>42343</v>
      </c>
      <c r="C2166">
        <f t="shared" si="436"/>
        <v>2015</v>
      </c>
      <c r="D2166">
        <v>427.58920818988571</v>
      </c>
      <c r="E2166">
        <f t="shared" ca="1" si="437"/>
        <v>393.12352178089407</v>
      </c>
      <c r="F2166">
        <f t="shared" ca="1" si="438"/>
        <v>392.03513168376799</v>
      </c>
      <c r="G2166" t="str">
        <f t="shared" ca="1" si="439"/>
        <v/>
      </c>
      <c r="H2166">
        <f t="shared" ca="1" si="441"/>
        <v>361.28988978894796</v>
      </c>
      <c r="I2166" s="4" t="str">
        <f t="shared" ca="1" si="442"/>
        <v/>
      </c>
      <c r="J2166">
        <f t="shared" ca="1" si="448"/>
        <v>79.654396281897803</v>
      </c>
      <c r="K2166">
        <f t="shared" ca="1" si="446"/>
        <v>126.86661380738708</v>
      </c>
      <c r="L2166">
        <f t="shared" ca="1" si="447"/>
        <v>0.37214059797614185</v>
      </c>
      <c r="M2166">
        <f t="shared" ca="1" si="443"/>
        <v>40.553708377741927</v>
      </c>
      <c r="N2166">
        <f t="shared" ca="1" si="444"/>
        <v>7.2425914691907956</v>
      </c>
      <c r="O2166">
        <f t="shared" ca="1" si="445"/>
        <v>-2.2187054273394264</v>
      </c>
    </row>
    <row r="2167" spans="1:15" x14ac:dyDescent="0.2">
      <c r="A2167">
        <v>2166</v>
      </c>
      <c r="B2167" s="2">
        <f t="shared" si="440"/>
        <v>42344</v>
      </c>
      <c r="C2167">
        <f t="shared" si="436"/>
        <v>2015</v>
      </c>
      <c r="D2167">
        <v>422.46519973498744</v>
      </c>
      <c r="E2167">
        <f t="shared" ca="1" si="437"/>
        <v>394.59060567859876</v>
      </c>
      <c r="F2167">
        <f t="shared" ca="1" si="438"/>
        <v>393.71035533997593</v>
      </c>
      <c r="G2167" t="str">
        <f t="shared" ca="1" si="439"/>
        <v/>
      </c>
      <c r="H2167">
        <f t="shared" ca="1" si="441"/>
        <v>361.28988978894796</v>
      </c>
      <c r="I2167" s="4" t="str">
        <f t="shared" ca="1" si="442"/>
        <v/>
      </c>
      <c r="J2167">
        <f t="shared" ca="1" si="448"/>
        <v>79.654396281897803</v>
      </c>
      <c r="K2167">
        <f t="shared" ca="1" si="446"/>
        <v>126.86661380738708</v>
      </c>
      <c r="L2167">
        <f t="shared" ca="1" si="447"/>
        <v>0.37214059797614185</v>
      </c>
      <c r="M2167">
        <f t="shared" ca="1" si="443"/>
        <v>40.553708377741927</v>
      </c>
      <c r="N2167">
        <f t="shared" ca="1" si="444"/>
        <v>7.2425914691907956</v>
      </c>
      <c r="O2167">
        <f t="shared" ca="1" si="445"/>
        <v>-2.2187054273394264</v>
      </c>
    </row>
    <row r="2168" spans="1:15" x14ac:dyDescent="0.2">
      <c r="A2168">
        <v>2167</v>
      </c>
      <c r="B2168" s="2">
        <f t="shared" si="440"/>
        <v>42345</v>
      </c>
      <c r="C2168">
        <f t="shared" si="436"/>
        <v>2015</v>
      </c>
      <c r="D2168">
        <v>420.0126613479004</v>
      </c>
      <c r="E2168">
        <f t="shared" ca="1" si="437"/>
        <v>395.86170846206386</v>
      </c>
      <c r="F2168">
        <f t="shared" ca="1" si="438"/>
        <v>395.09904679198479</v>
      </c>
      <c r="G2168" t="str">
        <f t="shared" ca="1" si="439"/>
        <v/>
      </c>
      <c r="H2168">
        <f t="shared" ca="1" si="441"/>
        <v>361.28988978894796</v>
      </c>
      <c r="I2168" s="4" t="str">
        <f t="shared" ca="1" si="442"/>
        <v/>
      </c>
      <c r="J2168">
        <f t="shared" ca="1" si="448"/>
        <v>79.654396281897803</v>
      </c>
      <c r="K2168">
        <f t="shared" ca="1" si="446"/>
        <v>126.86661380738708</v>
      </c>
      <c r="L2168">
        <f t="shared" ca="1" si="447"/>
        <v>0.37214059797614185</v>
      </c>
      <c r="M2168">
        <f t="shared" ca="1" si="443"/>
        <v>40.553708377741927</v>
      </c>
      <c r="N2168">
        <f t="shared" ca="1" si="444"/>
        <v>7.2425914691907956</v>
      </c>
      <c r="O2168">
        <f t="shared" ca="1" si="445"/>
        <v>-2.2187054273394264</v>
      </c>
    </row>
    <row r="2169" spans="1:15" x14ac:dyDescent="0.2">
      <c r="A2169">
        <v>2168</v>
      </c>
      <c r="B2169" s="2">
        <f t="shared" si="440"/>
        <v>42346</v>
      </c>
      <c r="C2169">
        <f t="shared" si="436"/>
        <v>2015</v>
      </c>
      <c r="D2169">
        <v>416.72484024212412</v>
      </c>
      <c r="E2169">
        <f t="shared" ca="1" si="437"/>
        <v>396.90486505106685</v>
      </c>
      <c r="F2169">
        <f t="shared" ca="1" si="438"/>
        <v>396.27897109766508</v>
      </c>
      <c r="G2169" t="str">
        <f t="shared" ca="1" si="439"/>
        <v/>
      </c>
      <c r="H2169">
        <f t="shared" ca="1" si="441"/>
        <v>361.28988978894796</v>
      </c>
      <c r="I2169" s="4" t="str">
        <f t="shared" ca="1" si="442"/>
        <v/>
      </c>
      <c r="J2169">
        <f t="shared" ca="1" si="448"/>
        <v>79.654396281897803</v>
      </c>
      <c r="K2169">
        <f t="shared" ca="1" si="446"/>
        <v>126.86661380738708</v>
      </c>
      <c r="L2169">
        <f t="shared" ca="1" si="447"/>
        <v>0.37214059797614185</v>
      </c>
      <c r="M2169">
        <f t="shared" ca="1" si="443"/>
        <v>40.553708377741927</v>
      </c>
      <c r="N2169">
        <f t="shared" ca="1" si="444"/>
        <v>7.2425914691907956</v>
      </c>
      <c r="O2169">
        <f t="shared" ca="1" si="445"/>
        <v>-2.2187054273394264</v>
      </c>
    </row>
    <row r="2170" spans="1:15" x14ac:dyDescent="0.2">
      <c r="A2170">
        <v>2169</v>
      </c>
      <c r="B2170" s="2">
        <f t="shared" si="440"/>
        <v>42347</v>
      </c>
      <c r="C2170">
        <f t="shared" si="436"/>
        <v>2015</v>
      </c>
      <c r="D2170">
        <v>417.24446685033661</v>
      </c>
      <c r="E2170">
        <f t="shared" ca="1" si="437"/>
        <v>397.9218451410303</v>
      </c>
      <c r="F2170">
        <f t="shared" ca="1" si="438"/>
        <v>397.31165708705231</v>
      </c>
      <c r="G2170" t="str">
        <f t="shared" ca="1" si="439"/>
        <v/>
      </c>
      <c r="H2170">
        <f t="shared" ca="1" si="441"/>
        <v>361.28988978894796</v>
      </c>
      <c r="I2170" s="4" t="str">
        <f t="shared" ca="1" si="442"/>
        <v/>
      </c>
      <c r="J2170">
        <f t="shared" ca="1" si="448"/>
        <v>79.654396281897803</v>
      </c>
      <c r="K2170">
        <f t="shared" ca="1" si="446"/>
        <v>126.86661380738708</v>
      </c>
      <c r="L2170">
        <f t="shared" ca="1" si="447"/>
        <v>0.37214059797614185</v>
      </c>
      <c r="M2170">
        <f t="shared" ca="1" si="443"/>
        <v>40.553708377741927</v>
      </c>
      <c r="N2170">
        <f t="shared" ca="1" si="444"/>
        <v>7.2425914691907956</v>
      </c>
      <c r="O2170">
        <f t="shared" ca="1" si="445"/>
        <v>-2.2187054273394264</v>
      </c>
    </row>
    <row r="2171" spans="1:15" x14ac:dyDescent="0.2">
      <c r="A2171">
        <v>2170</v>
      </c>
      <c r="B2171" s="2">
        <f t="shared" si="440"/>
        <v>42348</v>
      </c>
      <c r="C2171">
        <f t="shared" si="436"/>
        <v>2015</v>
      </c>
      <c r="D2171">
        <v>419.87571925483672</v>
      </c>
      <c r="E2171">
        <f t="shared" ca="1" si="437"/>
        <v>399.01953884672059</v>
      </c>
      <c r="F2171">
        <f t="shared" ca="1" si="438"/>
        <v>398.36092262330641</v>
      </c>
      <c r="G2171" t="str">
        <f t="shared" ca="1" si="439"/>
        <v/>
      </c>
      <c r="H2171">
        <f t="shared" ca="1" si="441"/>
        <v>361.28988978894796</v>
      </c>
      <c r="I2171" s="4" t="str">
        <f t="shared" ca="1" si="442"/>
        <v/>
      </c>
      <c r="J2171">
        <f t="shared" ca="1" si="448"/>
        <v>79.654396281897803</v>
      </c>
      <c r="K2171">
        <f t="shared" ca="1" si="446"/>
        <v>126.86661380738708</v>
      </c>
      <c r="L2171">
        <f t="shared" ca="1" si="447"/>
        <v>0.37214059797614185</v>
      </c>
      <c r="M2171">
        <f t="shared" ca="1" si="443"/>
        <v>40.553708377741927</v>
      </c>
      <c r="N2171">
        <f t="shared" ca="1" si="444"/>
        <v>7.2425914691907956</v>
      </c>
      <c r="O2171">
        <f t="shared" ca="1" si="445"/>
        <v>-2.2187054273394264</v>
      </c>
    </row>
    <row r="2172" spans="1:15" x14ac:dyDescent="0.2">
      <c r="A2172">
        <v>2171</v>
      </c>
      <c r="B2172" s="2">
        <f t="shared" si="440"/>
        <v>42349</v>
      </c>
      <c r="C2172">
        <f t="shared" si="436"/>
        <v>2015</v>
      </c>
      <c r="D2172">
        <v>411.34807687577069</v>
      </c>
      <c r="E2172">
        <f t="shared" ca="1" si="437"/>
        <v>399.63596574817313</v>
      </c>
      <c r="F2172">
        <f t="shared" ca="1" si="438"/>
        <v>399.26610960730153</v>
      </c>
      <c r="G2172" t="str">
        <f t="shared" ca="1" si="439"/>
        <v/>
      </c>
      <c r="H2172">
        <f t="shared" ca="1" si="441"/>
        <v>361.28988978894796</v>
      </c>
      <c r="I2172" s="4" t="str">
        <f t="shared" ca="1" si="442"/>
        <v/>
      </c>
      <c r="J2172">
        <f t="shared" ca="1" si="448"/>
        <v>79.654396281897803</v>
      </c>
      <c r="K2172">
        <f t="shared" ca="1" si="446"/>
        <v>126.86661380738708</v>
      </c>
      <c r="L2172">
        <f t="shared" ca="1" si="447"/>
        <v>0.37214059797614185</v>
      </c>
      <c r="M2172">
        <f t="shared" ca="1" si="443"/>
        <v>40.553708377741927</v>
      </c>
      <c r="N2172">
        <f t="shared" ca="1" si="444"/>
        <v>7.2425914691907956</v>
      </c>
      <c r="O2172">
        <f t="shared" ca="1" si="445"/>
        <v>-2.2187054273394264</v>
      </c>
    </row>
    <row r="2173" spans="1:15" x14ac:dyDescent="0.2">
      <c r="A2173">
        <v>2172</v>
      </c>
      <c r="B2173" s="2">
        <f t="shared" si="440"/>
        <v>42350</v>
      </c>
      <c r="C2173">
        <f t="shared" si="436"/>
        <v>2015</v>
      </c>
      <c r="D2173">
        <v>401.87852425660816</v>
      </c>
      <c r="E2173">
        <f t="shared" ca="1" si="437"/>
        <v>399.74809367359489</v>
      </c>
      <c r="F2173">
        <f t="shared" ca="1" si="438"/>
        <v>399.6808169183418</v>
      </c>
      <c r="G2173" t="str">
        <f t="shared" ca="1" si="439"/>
        <v/>
      </c>
      <c r="H2173">
        <f t="shared" ca="1" si="441"/>
        <v>361.28988978894796</v>
      </c>
      <c r="I2173" s="4" t="str">
        <f t="shared" ca="1" si="442"/>
        <v/>
      </c>
      <c r="J2173">
        <f t="shared" ca="1" si="448"/>
        <v>79.654396281897803</v>
      </c>
      <c r="K2173">
        <f t="shared" ca="1" si="446"/>
        <v>126.86661380738708</v>
      </c>
      <c r="L2173">
        <f t="shared" ca="1" si="447"/>
        <v>0.37214059797614185</v>
      </c>
      <c r="M2173">
        <f t="shared" ca="1" si="443"/>
        <v>40.553708377741927</v>
      </c>
      <c r="N2173">
        <f t="shared" ca="1" si="444"/>
        <v>7.2425914691907956</v>
      </c>
      <c r="O2173">
        <f t="shared" ca="1" si="445"/>
        <v>-2.2187054273394264</v>
      </c>
    </row>
    <row r="2174" spans="1:15" x14ac:dyDescent="0.2">
      <c r="A2174">
        <v>2173</v>
      </c>
      <c r="B2174" s="2">
        <f t="shared" si="440"/>
        <v>42351</v>
      </c>
      <c r="C2174">
        <f t="shared" si="436"/>
        <v>2015</v>
      </c>
      <c r="D2174">
        <v>405.70534568441826</v>
      </c>
      <c r="E2174">
        <f t="shared" ca="1" si="437"/>
        <v>400.04595627413607</v>
      </c>
      <c r="F2174">
        <f t="shared" ca="1" si="438"/>
        <v>399.86723871381139</v>
      </c>
      <c r="G2174" t="str">
        <f t="shared" ca="1" si="439"/>
        <v/>
      </c>
      <c r="H2174">
        <f t="shared" ca="1" si="441"/>
        <v>361.28988978894796</v>
      </c>
      <c r="I2174" s="4" t="str">
        <f t="shared" ca="1" si="442"/>
        <v/>
      </c>
      <c r="J2174">
        <f t="shared" ca="1" si="448"/>
        <v>79.654396281897803</v>
      </c>
      <c r="K2174">
        <f t="shared" ca="1" si="446"/>
        <v>126.86661380738708</v>
      </c>
      <c r="L2174">
        <f t="shared" ca="1" si="447"/>
        <v>0.37214059797614185</v>
      </c>
      <c r="M2174">
        <f t="shared" ca="1" si="443"/>
        <v>40.553708377741927</v>
      </c>
      <c r="N2174">
        <f t="shared" ca="1" si="444"/>
        <v>7.2425914691907956</v>
      </c>
      <c r="O2174">
        <f t="shared" ca="1" si="445"/>
        <v>-2.2187054273394264</v>
      </c>
    </row>
    <row r="2175" spans="1:15" x14ac:dyDescent="0.2">
      <c r="A2175">
        <v>2174</v>
      </c>
      <c r="B2175" s="2">
        <f t="shared" si="440"/>
        <v>42352</v>
      </c>
      <c r="C2175">
        <f t="shared" si="436"/>
        <v>2015</v>
      </c>
      <c r="D2175">
        <v>407.19604582456276</v>
      </c>
      <c r="E2175">
        <f t="shared" ca="1" si="437"/>
        <v>400.40346075165746</v>
      </c>
      <c r="F2175">
        <f t="shared" ca="1" si="438"/>
        <v>400.18895806514462</v>
      </c>
      <c r="G2175" t="str">
        <f t="shared" ca="1" si="439"/>
        <v/>
      </c>
      <c r="H2175">
        <f t="shared" ca="1" si="441"/>
        <v>361.28988978894796</v>
      </c>
      <c r="I2175" s="4" t="str">
        <f t="shared" ca="1" si="442"/>
        <v/>
      </c>
      <c r="J2175">
        <f t="shared" ca="1" si="448"/>
        <v>79.654396281897803</v>
      </c>
      <c r="K2175">
        <f t="shared" ca="1" si="446"/>
        <v>126.86661380738708</v>
      </c>
      <c r="L2175">
        <f t="shared" ca="1" si="447"/>
        <v>0.37214059797614185</v>
      </c>
      <c r="M2175">
        <f t="shared" ca="1" si="443"/>
        <v>40.553708377741927</v>
      </c>
      <c r="N2175">
        <f t="shared" ca="1" si="444"/>
        <v>7.2425914691907956</v>
      </c>
      <c r="O2175">
        <f t="shared" ca="1" si="445"/>
        <v>-2.2187054273394264</v>
      </c>
    </row>
    <row r="2176" spans="1:15" x14ac:dyDescent="0.2">
      <c r="A2176">
        <v>2175</v>
      </c>
      <c r="B2176" s="2">
        <f t="shared" si="440"/>
        <v>42353</v>
      </c>
      <c r="C2176">
        <f t="shared" si="436"/>
        <v>2015</v>
      </c>
      <c r="D2176">
        <v>410.62153920070324</v>
      </c>
      <c r="E2176">
        <f t="shared" ca="1" si="437"/>
        <v>400.91436467410978</v>
      </c>
      <c r="F2176">
        <f t="shared" ca="1" si="438"/>
        <v>400.60782232063838</v>
      </c>
      <c r="G2176" t="str">
        <f t="shared" ca="1" si="439"/>
        <v/>
      </c>
      <c r="H2176">
        <f t="shared" ca="1" si="441"/>
        <v>361.28988978894796</v>
      </c>
      <c r="I2176" s="4" t="str">
        <f t="shared" ca="1" si="442"/>
        <v/>
      </c>
      <c r="J2176">
        <f t="shared" ca="1" si="448"/>
        <v>79.654396281897803</v>
      </c>
      <c r="K2176">
        <f t="shared" ca="1" si="446"/>
        <v>126.86661380738708</v>
      </c>
      <c r="L2176">
        <f t="shared" ca="1" si="447"/>
        <v>0.37214059797614185</v>
      </c>
      <c r="M2176">
        <f t="shared" ca="1" si="443"/>
        <v>40.553708377741927</v>
      </c>
      <c r="N2176">
        <f t="shared" ca="1" si="444"/>
        <v>7.2425914691907956</v>
      </c>
      <c r="O2176">
        <f t="shared" ca="1" si="445"/>
        <v>-2.2187054273394264</v>
      </c>
    </row>
    <row r="2177" spans="1:15" x14ac:dyDescent="0.2">
      <c r="A2177">
        <v>2176</v>
      </c>
      <c r="B2177" s="2">
        <f t="shared" si="440"/>
        <v>42354</v>
      </c>
      <c r="C2177">
        <f t="shared" si="436"/>
        <v>2015</v>
      </c>
      <c r="D2177">
        <v>410.86288237238045</v>
      </c>
      <c r="E2177">
        <f t="shared" ca="1" si="437"/>
        <v>401.4117905590233</v>
      </c>
      <c r="F2177">
        <f t="shared" ca="1" si="438"/>
        <v>401.11333502807526</v>
      </c>
      <c r="G2177" t="str">
        <f t="shared" ca="1" si="439"/>
        <v/>
      </c>
      <c r="H2177">
        <f t="shared" ca="1" si="441"/>
        <v>361.28988978894796</v>
      </c>
      <c r="I2177" s="4" t="str">
        <f t="shared" ca="1" si="442"/>
        <v/>
      </c>
      <c r="J2177">
        <f t="shared" ca="1" si="448"/>
        <v>79.654396281897803</v>
      </c>
      <c r="K2177">
        <f t="shared" ca="1" si="446"/>
        <v>126.86661380738708</v>
      </c>
      <c r="L2177">
        <f t="shared" ca="1" si="447"/>
        <v>0.37214059797614185</v>
      </c>
      <c r="M2177">
        <f t="shared" ca="1" si="443"/>
        <v>40.553708377741927</v>
      </c>
      <c r="N2177">
        <f t="shared" ca="1" si="444"/>
        <v>7.2425914691907956</v>
      </c>
      <c r="O2177">
        <f t="shared" ca="1" si="445"/>
        <v>-2.2187054273394264</v>
      </c>
    </row>
    <row r="2178" spans="1:15" x14ac:dyDescent="0.2">
      <c r="A2178">
        <v>2177</v>
      </c>
      <c r="B2178" s="2">
        <f t="shared" si="440"/>
        <v>42355</v>
      </c>
      <c r="C2178">
        <f t="shared" si="436"/>
        <v>2015</v>
      </c>
      <c r="D2178">
        <v>407.34897726152064</v>
      </c>
      <c r="E2178">
        <f t="shared" ca="1" si="437"/>
        <v>401.70864989414815</v>
      </c>
      <c r="F2178">
        <f t="shared" ca="1" si="438"/>
        <v>401.53053429307329</v>
      </c>
      <c r="G2178" t="str">
        <f t="shared" ca="1" si="439"/>
        <v/>
      </c>
      <c r="H2178">
        <f t="shared" ca="1" si="441"/>
        <v>361.28988978894796</v>
      </c>
      <c r="I2178" s="4" t="str">
        <f t="shared" ca="1" si="442"/>
        <v/>
      </c>
      <c r="J2178">
        <f t="shared" ca="1" si="448"/>
        <v>79.654396281897803</v>
      </c>
      <c r="K2178">
        <f t="shared" ca="1" si="446"/>
        <v>126.86661380738708</v>
      </c>
      <c r="L2178">
        <f t="shared" ca="1" si="447"/>
        <v>0.37214059797614185</v>
      </c>
      <c r="M2178">
        <f t="shared" ca="1" si="443"/>
        <v>40.553708377741927</v>
      </c>
      <c r="N2178">
        <f t="shared" ca="1" si="444"/>
        <v>7.2425914691907956</v>
      </c>
      <c r="O2178">
        <f t="shared" ca="1" si="445"/>
        <v>-2.2187054273394264</v>
      </c>
    </row>
    <row r="2179" spans="1:15" x14ac:dyDescent="0.2">
      <c r="A2179">
        <v>2178</v>
      </c>
      <c r="B2179" s="2">
        <f t="shared" si="440"/>
        <v>42356</v>
      </c>
      <c r="C2179">
        <f t="shared" ref="C2179:C2242" si="449">YEAR(B2179)</f>
        <v>2015</v>
      </c>
      <c r="D2179">
        <v>402.37628045656987</v>
      </c>
      <c r="E2179">
        <f t="shared" ref="E2179:E2242" ca="1" si="450">IF($A2179=$Y$7, AVERAGE(OFFSET($D2180,-$Y$7,0,$Y$7,1)),IF($A2179&gt;$Y$7,((($Y$7-1)*E2178)+$D2179)/$Y$7,""))</f>
        <v>401.74203142226918</v>
      </c>
      <c r="F2179">
        <f t="shared" ref="F2179:F2242" ca="1" si="451">IF($A2179=$Y$8, AVERAGE(OFFSET($D2180,-$Y$8,0,$Y$8,1)),IF($A2179&gt;$Y$8,((($Y$8-1)*E2178)+$D2179)/$Y$8,""))</f>
        <v>401.72200250539657</v>
      </c>
      <c r="G2179" t="str">
        <f t="shared" ref="G2179:G2242" ca="1" si="452">IF(A2179&gt;$Y$8,IF(AND(E2179&gt;=F2179,E2178&lt;F2178),"BUY",IF(AND(E2179&lt;=F2179,E2178&gt;F2178),"SELL","")),"")</f>
        <v/>
      </c>
      <c r="H2179">
        <f t="shared" ca="1" si="441"/>
        <v>361.28988978894796</v>
      </c>
      <c r="I2179" s="4" t="str">
        <f t="shared" ca="1" si="442"/>
        <v/>
      </c>
      <c r="J2179">
        <f t="shared" ca="1" si="448"/>
        <v>79.654396281897803</v>
      </c>
      <c r="K2179">
        <f t="shared" ca="1" si="446"/>
        <v>126.86661380738708</v>
      </c>
      <c r="L2179">
        <f t="shared" ca="1" si="447"/>
        <v>0.37214059797614185</v>
      </c>
      <c r="M2179">
        <f t="shared" ca="1" si="443"/>
        <v>40.553708377741927</v>
      </c>
      <c r="N2179">
        <f t="shared" ca="1" si="444"/>
        <v>7.2425914691907956</v>
      </c>
      <c r="O2179">
        <f t="shared" ca="1" si="445"/>
        <v>-2.2187054273394264</v>
      </c>
    </row>
    <row r="2180" spans="1:15" x14ac:dyDescent="0.2">
      <c r="A2180">
        <v>2179</v>
      </c>
      <c r="B2180" s="2">
        <f t="shared" ref="B2180:B2243" si="453">B2179+1</f>
        <v>42357</v>
      </c>
      <c r="C2180">
        <f t="shared" si="449"/>
        <v>2015</v>
      </c>
      <c r="D2180">
        <v>403.788596429324</v>
      </c>
      <c r="E2180">
        <f t="shared" ca="1" si="450"/>
        <v>401.84435967262186</v>
      </c>
      <c r="F2180">
        <f t="shared" ca="1" si="451"/>
        <v>401.78296272241028</v>
      </c>
      <c r="G2180" t="str">
        <f t="shared" ca="1" si="452"/>
        <v/>
      </c>
      <c r="H2180">
        <f t="shared" ref="H2180:H2243" ca="1" si="454">IF(G2180&lt;&gt;"",D2180,H2179)</f>
        <v>361.28988978894796</v>
      </c>
      <c r="I2180" s="4" t="str">
        <f t="shared" ref="I2180:I2243" ca="1" si="455">IF(H2179&lt;&gt;0,IF(G2180="BUY",(H2180-H2179)/H2179,IF(G2180="SELL",(H2179-H2180)/H2179,"")),"")</f>
        <v/>
      </c>
      <c r="J2180">
        <f t="shared" ca="1" si="448"/>
        <v>79.654396281897803</v>
      </c>
      <c r="K2180">
        <f t="shared" ca="1" si="446"/>
        <v>126.86661380738708</v>
      </c>
      <c r="L2180">
        <f t="shared" ca="1" si="447"/>
        <v>0.37214059797614185</v>
      </c>
      <c r="M2180">
        <f t="shared" ref="M2180:M2243" ca="1" si="456">IF(I2180&lt;&gt;"",M2179*(1+2*I2180),M2179)</f>
        <v>40.553708377741927</v>
      </c>
      <c r="N2180">
        <f t="shared" ref="N2180:N2243" ca="1" si="457">IF(I2180&lt;&gt;"",N2179*(1+3*I2180),N2179)</f>
        <v>7.2425914691907956</v>
      </c>
      <c r="O2180">
        <f t="shared" ref="O2180:O2243" ca="1" si="458">IF(I2180&lt;&gt;"",O2179*(1+4*I2180),O2179)</f>
        <v>-2.2187054273394264</v>
      </c>
    </row>
    <row r="2181" spans="1:15" x14ac:dyDescent="0.2">
      <c r="A2181">
        <v>2180</v>
      </c>
      <c r="B2181" s="2">
        <f t="shared" si="453"/>
        <v>42358</v>
      </c>
      <c r="C2181">
        <f t="shared" si="449"/>
        <v>2015</v>
      </c>
      <c r="D2181">
        <v>403.20215441582837</v>
      </c>
      <c r="E2181">
        <f t="shared" ca="1" si="450"/>
        <v>401.91224940978225</v>
      </c>
      <c r="F2181">
        <f t="shared" ca="1" si="451"/>
        <v>401.87151556748597</v>
      </c>
      <c r="G2181" t="str">
        <f t="shared" ca="1" si="452"/>
        <v/>
      </c>
      <c r="H2181">
        <f t="shared" ca="1" si="454"/>
        <v>361.28988978894796</v>
      </c>
      <c r="I2181" s="4" t="str">
        <f t="shared" ca="1" si="455"/>
        <v/>
      </c>
      <c r="J2181">
        <f t="shared" ca="1" si="448"/>
        <v>79.654396281897803</v>
      </c>
      <c r="K2181">
        <f t="shared" ca="1" si="446"/>
        <v>126.86661380738708</v>
      </c>
      <c r="L2181">
        <f t="shared" ca="1" si="447"/>
        <v>0.37214059797614185</v>
      </c>
      <c r="M2181">
        <f t="shared" ca="1" si="456"/>
        <v>40.553708377741927</v>
      </c>
      <c r="N2181">
        <f t="shared" ca="1" si="457"/>
        <v>7.2425914691907956</v>
      </c>
      <c r="O2181">
        <f t="shared" ca="1" si="458"/>
        <v>-2.2187054273394264</v>
      </c>
    </row>
    <row r="2182" spans="1:15" x14ac:dyDescent="0.2">
      <c r="A2182">
        <v>2181</v>
      </c>
      <c r="B2182" s="2">
        <f t="shared" si="453"/>
        <v>42359</v>
      </c>
      <c r="C2182">
        <f t="shared" si="449"/>
        <v>2015</v>
      </c>
      <c r="D2182">
        <v>401.03540719889378</v>
      </c>
      <c r="E2182">
        <f t="shared" ca="1" si="450"/>
        <v>401.86840729923784</v>
      </c>
      <c r="F2182">
        <f t="shared" ca="1" si="451"/>
        <v>401.89471256556448</v>
      </c>
      <c r="G2182" t="str">
        <f t="shared" ca="1" si="452"/>
        <v>SELL</v>
      </c>
      <c r="H2182">
        <f t="shared" ca="1" si="454"/>
        <v>401.03540719889378</v>
      </c>
      <c r="I2182" s="4">
        <f t="shared" ca="1" si="455"/>
        <v>-0.11001004604132063</v>
      </c>
      <c r="J2182">
        <f t="shared" ca="1" si="448"/>
        <v>70.891612479532625</v>
      </c>
      <c r="K2182">
        <f t="shared" ca="1" si="446"/>
        <v>126.86661380738708</v>
      </c>
      <c r="L2182">
        <f t="shared" ca="1" si="447"/>
        <v>0.44121143970026255</v>
      </c>
      <c r="M2182">
        <f t="shared" ca="1" si="456"/>
        <v>31.631077726178567</v>
      </c>
      <c r="N2182">
        <f t="shared" ca="1" si="457"/>
        <v>4.8523180062383293</v>
      </c>
      <c r="O2182">
        <f t="shared" ca="1" si="458"/>
        <v>-1.2423858824844733</v>
      </c>
    </row>
    <row r="2183" spans="1:15" x14ac:dyDescent="0.2">
      <c r="A2183">
        <v>2182</v>
      </c>
      <c r="B2183" s="2">
        <f t="shared" si="453"/>
        <v>42360</v>
      </c>
      <c r="C2183">
        <f t="shared" si="449"/>
        <v>2015</v>
      </c>
      <c r="D2183">
        <v>402.02428155592048</v>
      </c>
      <c r="E2183">
        <f t="shared" ca="1" si="450"/>
        <v>401.87620101207199</v>
      </c>
      <c r="F2183">
        <f t="shared" ca="1" si="451"/>
        <v>401.8715247843715</v>
      </c>
      <c r="G2183" t="str">
        <f t="shared" ca="1" si="452"/>
        <v>BUY</v>
      </c>
      <c r="H2183">
        <f t="shared" ca="1" si="454"/>
        <v>402.02428155592048</v>
      </c>
      <c r="I2183" s="4">
        <f t="shared" ca="1" si="455"/>
        <v>2.4658031168212275E-3</v>
      </c>
      <c r="J2183">
        <f t="shared" ca="1" si="448"/>
        <v>71.066417238541135</v>
      </c>
      <c r="K2183">
        <f t="shared" ca="1" si="446"/>
        <v>126.86661380738708</v>
      </c>
      <c r="L2183">
        <f t="shared" ca="1" si="447"/>
        <v>0.4398335771266314</v>
      </c>
      <c r="M2183">
        <f t="shared" ca="1" si="456"/>
        <v>31.787069746269818</v>
      </c>
      <c r="N2183">
        <f t="shared" ca="1" si="457"/>
        <v>4.8882125888290995</v>
      </c>
      <c r="O2183">
        <f t="shared" ca="1" si="458"/>
        <v>-1.2546397984097728</v>
      </c>
    </row>
    <row r="2184" spans="1:15" x14ac:dyDescent="0.2">
      <c r="A2184">
        <v>2183</v>
      </c>
      <c r="B2184" s="2">
        <f t="shared" si="453"/>
        <v>42361</v>
      </c>
      <c r="C2184">
        <f t="shared" si="449"/>
        <v>2015</v>
      </c>
      <c r="D2184">
        <v>400.96877963043192</v>
      </c>
      <c r="E2184">
        <f t="shared" ca="1" si="450"/>
        <v>401.83082994298996</v>
      </c>
      <c r="F2184">
        <f t="shared" ca="1" si="451"/>
        <v>401.85805258443924</v>
      </c>
      <c r="G2184" t="str">
        <f t="shared" ca="1" si="452"/>
        <v>SELL</v>
      </c>
      <c r="H2184">
        <f t="shared" ca="1" si="454"/>
        <v>400.96877963043192</v>
      </c>
      <c r="I2184" s="4">
        <f t="shared" ca="1" si="455"/>
        <v>2.6254680971097987E-3</v>
      </c>
      <c r="J2184">
        <f t="shared" ca="1" si="448"/>
        <v>71.252999849776828</v>
      </c>
      <c r="K2184">
        <f t="shared" ca="1" si="446"/>
        <v>126.86661380738708</v>
      </c>
      <c r="L2184">
        <f t="shared" ca="1" si="447"/>
        <v>0.43836287805430518</v>
      </c>
      <c r="M2184">
        <f t="shared" ca="1" si="456"/>
        <v>31.953981621308692</v>
      </c>
      <c r="N2184">
        <f t="shared" ca="1" si="457"/>
        <v>4.9267141274406825</v>
      </c>
      <c r="O2184">
        <f t="shared" ca="1" si="458"/>
        <v>-1.2678158654661293</v>
      </c>
    </row>
    <row r="2185" spans="1:15" x14ac:dyDescent="0.2">
      <c r="A2185">
        <v>2184</v>
      </c>
      <c r="B2185" s="2">
        <f t="shared" si="453"/>
        <v>42362</v>
      </c>
      <c r="C2185">
        <f t="shared" si="449"/>
        <v>2015</v>
      </c>
      <c r="D2185">
        <v>406.16112367869806</v>
      </c>
      <c r="E2185">
        <f t="shared" ca="1" si="450"/>
        <v>402.04734462977541</v>
      </c>
      <c r="F2185">
        <f t="shared" ca="1" si="451"/>
        <v>401.91743581770419</v>
      </c>
      <c r="G2185" t="str">
        <f t="shared" ca="1" si="452"/>
        <v>BUY</v>
      </c>
      <c r="H2185">
        <f t="shared" ca="1" si="454"/>
        <v>406.16112367869806</v>
      </c>
      <c r="I2185" s="4">
        <f t="shared" ca="1" si="455"/>
        <v>1.294949709813282E-2</v>
      </c>
      <c r="J2185">
        <f t="shared" ca="1" si="448"/>
        <v>72.175690364564772</v>
      </c>
      <c r="K2185">
        <f t="shared" ca="1" si="446"/>
        <v>126.86661380738708</v>
      </c>
      <c r="L2185">
        <f t="shared" ca="1" si="447"/>
        <v>0.43108995977346576</v>
      </c>
      <c r="M2185">
        <f t="shared" ca="1" si="456"/>
        <v>32.781557605866546</v>
      </c>
      <c r="N2185">
        <f t="shared" ca="1" si="457"/>
        <v>5.1181095383305522</v>
      </c>
      <c r="O2185">
        <f t="shared" ca="1" si="458"/>
        <v>-1.3334861769494109</v>
      </c>
    </row>
    <row r="2186" spans="1:15" x14ac:dyDescent="0.2">
      <c r="A2186">
        <v>2185</v>
      </c>
      <c r="B2186" s="2">
        <f t="shared" si="453"/>
        <v>42363</v>
      </c>
      <c r="C2186">
        <f t="shared" si="449"/>
        <v>2015</v>
      </c>
      <c r="D2186">
        <v>411.69493557556041</v>
      </c>
      <c r="E2186">
        <f t="shared" ca="1" si="450"/>
        <v>402.52972417706462</v>
      </c>
      <c r="F2186">
        <f t="shared" ca="1" si="451"/>
        <v>402.24029644869108</v>
      </c>
      <c r="G2186" t="str">
        <f t="shared" ca="1" si="452"/>
        <v/>
      </c>
      <c r="H2186">
        <f t="shared" ca="1" si="454"/>
        <v>406.16112367869806</v>
      </c>
      <c r="I2186" s="4" t="str">
        <f t="shared" ca="1" si="455"/>
        <v/>
      </c>
      <c r="J2186">
        <f t="shared" ca="1" si="448"/>
        <v>72.175690364564772</v>
      </c>
      <c r="K2186">
        <f t="shared" ca="1" si="446"/>
        <v>126.86661380738708</v>
      </c>
      <c r="L2186">
        <f t="shared" ca="1" si="447"/>
        <v>0.43108995977346576</v>
      </c>
      <c r="M2186">
        <f t="shared" ca="1" si="456"/>
        <v>32.781557605866546</v>
      </c>
      <c r="N2186">
        <f t="shared" ca="1" si="457"/>
        <v>5.1181095383305522</v>
      </c>
      <c r="O2186">
        <f t="shared" ca="1" si="458"/>
        <v>-1.3334861769494109</v>
      </c>
    </row>
    <row r="2187" spans="1:15" x14ac:dyDescent="0.2">
      <c r="A2187">
        <v>2186</v>
      </c>
      <c r="B2187" s="2">
        <f t="shared" si="453"/>
        <v>42364</v>
      </c>
      <c r="C2187">
        <f t="shared" si="449"/>
        <v>2015</v>
      </c>
      <c r="D2187">
        <v>411.11215570119299</v>
      </c>
      <c r="E2187">
        <f t="shared" ca="1" si="450"/>
        <v>402.95884575327102</v>
      </c>
      <c r="F2187">
        <f t="shared" ca="1" si="451"/>
        <v>402.70137280754722</v>
      </c>
      <c r="G2187" t="str">
        <f t="shared" ca="1" si="452"/>
        <v/>
      </c>
      <c r="H2187">
        <f t="shared" ca="1" si="454"/>
        <v>406.16112367869806</v>
      </c>
      <c r="I2187" s="4" t="str">
        <f t="shared" ca="1" si="455"/>
        <v/>
      </c>
      <c r="J2187">
        <f t="shared" ca="1" si="448"/>
        <v>72.175690364564772</v>
      </c>
      <c r="K2187">
        <f t="shared" ca="1" si="446"/>
        <v>126.86661380738708</v>
      </c>
      <c r="L2187">
        <f t="shared" ca="1" si="447"/>
        <v>0.43108995977346576</v>
      </c>
      <c r="M2187">
        <f t="shared" ca="1" si="456"/>
        <v>32.781557605866546</v>
      </c>
      <c r="N2187">
        <f t="shared" ca="1" si="457"/>
        <v>5.1181095383305522</v>
      </c>
      <c r="O2187">
        <f t="shared" ca="1" si="458"/>
        <v>-1.3334861769494109</v>
      </c>
    </row>
    <row r="2188" spans="1:15" x14ac:dyDescent="0.2">
      <c r="A2188">
        <v>2187</v>
      </c>
      <c r="B2188" s="2">
        <f t="shared" si="453"/>
        <v>42365</v>
      </c>
      <c r="C2188">
        <f t="shared" si="449"/>
        <v>2015</v>
      </c>
      <c r="D2188">
        <v>404.83803100259018</v>
      </c>
      <c r="E2188">
        <f t="shared" ca="1" si="450"/>
        <v>403.05280501573696</v>
      </c>
      <c r="F2188">
        <f t="shared" ca="1" si="451"/>
        <v>402.99642945825741</v>
      </c>
      <c r="G2188" t="str">
        <f t="shared" ca="1" si="452"/>
        <v/>
      </c>
      <c r="H2188">
        <f t="shared" ca="1" si="454"/>
        <v>406.16112367869806</v>
      </c>
      <c r="I2188" s="4" t="str">
        <f t="shared" ca="1" si="455"/>
        <v/>
      </c>
      <c r="J2188">
        <f t="shared" ca="1" si="448"/>
        <v>72.175690364564772</v>
      </c>
      <c r="K2188">
        <f t="shared" ca="1" si="446"/>
        <v>126.86661380738708</v>
      </c>
      <c r="L2188">
        <f t="shared" ca="1" si="447"/>
        <v>0.43108995977346576</v>
      </c>
      <c r="M2188">
        <f t="shared" ca="1" si="456"/>
        <v>32.781557605866546</v>
      </c>
      <c r="N2188">
        <f t="shared" ca="1" si="457"/>
        <v>5.1181095383305522</v>
      </c>
      <c r="O2188">
        <f t="shared" ca="1" si="458"/>
        <v>-1.3334861769494109</v>
      </c>
    </row>
    <row r="2189" spans="1:15" x14ac:dyDescent="0.2">
      <c r="A2189">
        <v>2188</v>
      </c>
      <c r="B2189" s="2">
        <f t="shared" si="453"/>
        <v>42366</v>
      </c>
      <c r="C2189">
        <f t="shared" si="449"/>
        <v>2015</v>
      </c>
      <c r="D2189">
        <v>398.8090185981664</v>
      </c>
      <c r="E2189">
        <f t="shared" ca="1" si="450"/>
        <v>402.84061569485846</v>
      </c>
      <c r="F2189">
        <f t="shared" ca="1" si="451"/>
        <v>402.96792928738557</v>
      </c>
      <c r="G2189" t="str">
        <f t="shared" ca="1" si="452"/>
        <v>SELL</v>
      </c>
      <c r="H2189">
        <f t="shared" ca="1" si="454"/>
        <v>398.8090185981664</v>
      </c>
      <c r="I2189" s="4">
        <f t="shared" ca="1" si="455"/>
        <v>1.8101449528063866E-2</v>
      </c>
      <c r="J2189">
        <f t="shared" ca="1" si="448"/>
        <v>73.482174980852108</v>
      </c>
      <c r="K2189">
        <f t="shared" ca="1" si="446"/>
        <v>126.86661380738708</v>
      </c>
      <c r="L2189">
        <f t="shared" ca="1" si="447"/>
        <v>0.42079186339429631</v>
      </c>
      <c r="M2189">
        <f t="shared" ca="1" si="456"/>
        <v>33.968345026774372</v>
      </c>
      <c r="N2189">
        <f t="shared" ca="1" si="457"/>
        <v>5.396045142792131</v>
      </c>
      <c r="O2189">
        <f t="shared" ca="1" si="458"/>
        <v>-1.4300383078630932</v>
      </c>
    </row>
    <row r="2190" spans="1:15" x14ac:dyDescent="0.2">
      <c r="A2190">
        <v>2189</v>
      </c>
      <c r="B2190" s="2">
        <f t="shared" si="453"/>
        <v>42367</v>
      </c>
      <c r="C2190">
        <f t="shared" si="449"/>
        <v>2015</v>
      </c>
      <c r="D2190">
        <v>392.17352787690777</v>
      </c>
      <c r="E2190">
        <f t="shared" ca="1" si="450"/>
        <v>402.3072613039609</v>
      </c>
      <c r="F2190">
        <f t="shared" ca="1" si="451"/>
        <v>402.6272739384994</v>
      </c>
      <c r="G2190" t="str">
        <f t="shared" ca="1" si="452"/>
        <v/>
      </c>
      <c r="H2190">
        <f t="shared" ca="1" si="454"/>
        <v>398.8090185981664</v>
      </c>
      <c r="I2190" s="4" t="str">
        <f t="shared" ca="1" si="455"/>
        <v/>
      </c>
      <c r="J2190">
        <f t="shared" ca="1" si="448"/>
        <v>73.482174980852108</v>
      </c>
      <c r="K2190">
        <f t="shared" ca="1" si="446"/>
        <v>126.86661380738708</v>
      </c>
      <c r="L2190">
        <f t="shared" ca="1" si="447"/>
        <v>0.42079186339429631</v>
      </c>
      <c r="M2190">
        <f t="shared" ca="1" si="456"/>
        <v>33.968345026774372</v>
      </c>
      <c r="N2190">
        <f t="shared" ca="1" si="457"/>
        <v>5.396045142792131</v>
      </c>
      <c r="O2190">
        <f t="shared" ca="1" si="458"/>
        <v>-1.4300383078630932</v>
      </c>
    </row>
    <row r="2191" spans="1:15" x14ac:dyDescent="0.2">
      <c r="A2191">
        <v>2190</v>
      </c>
      <c r="B2191" s="2">
        <f t="shared" si="453"/>
        <v>42368</v>
      </c>
      <c r="C2191">
        <f t="shared" si="449"/>
        <v>2015</v>
      </c>
      <c r="D2191">
        <v>390.68557834429282</v>
      </c>
      <c r="E2191">
        <f t="shared" ca="1" si="450"/>
        <v>401.7261771559775</v>
      </c>
      <c r="F2191">
        <f t="shared" ca="1" si="451"/>
        <v>402.07482764476748</v>
      </c>
      <c r="G2191" t="str">
        <f t="shared" ca="1" si="452"/>
        <v/>
      </c>
      <c r="H2191">
        <f t="shared" ca="1" si="454"/>
        <v>398.8090185981664</v>
      </c>
      <c r="I2191" s="4" t="str">
        <f t="shared" ca="1" si="455"/>
        <v/>
      </c>
      <c r="J2191">
        <f t="shared" ca="1" si="448"/>
        <v>73.482174980852108</v>
      </c>
      <c r="K2191">
        <f t="shared" ca="1" si="446"/>
        <v>126.86661380738708</v>
      </c>
      <c r="L2191">
        <f t="shared" ca="1" si="447"/>
        <v>0.42079186339429631</v>
      </c>
      <c r="M2191">
        <f t="shared" ca="1" si="456"/>
        <v>33.968345026774372</v>
      </c>
      <c r="N2191">
        <f t="shared" ca="1" si="457"/>
        <v>5.396045142792131</v>
      </c>
      <c r="O2191">
        <f t="shared" ca="1" si="458"/>
        <v>-1.4300383078630932</v>
      </c>
    </row>
    <row r="2192" spans="1:15" x14ac:dyDescent="0.2">
      <c r="A2192">
        <v>2191</v>
      </c>
      <c r="B2192" s="2">
        <f t="shared" si="453"/>
        <v>42369</v>
      </c>
      <c r="C2192">
        <f t="shared" si="449"/>
        <v>2015</v>
      </c>
      <c r="D2192">
        <v>393.86830552148075</v>
      </c>
      <c r="E2192">
        <f t="shared" ca="1" si="450"/>
        <v>401.33328357425268</v>
      </c>
      <c r="F2192">
        <f t="shared" ca="1" si="451"/>
        <v>401.56901972328757</v>
      </c>
      <c r="G2192" t="str">
        <f t="shared" ca="1" si="452"/>
        <v/>
      </c>
      <c r="H2192">
        <f t="shared" ca="1" si="454"/>
        <v>398.8090185981664</v>
      </c>
      <c r="I2192" s="4" t="str">
        <f t="shared" ca="1" si="455"/>
        <v/>
      </c>
      <c r="J2192">
        <f t="shared" ca="1" si="448"/>
        <v>73.482174980852108</v>
      </c>
      <c r="K2192">
        <f t="shared" ca="1" si="446"/>
        <v>126.86661380738708</v>
      </c>
      <c r="L2192">
        <f t="shared" ca="1" si="447"/>
        <v>0.42079186339429631</v>
      </c>
      <c r="M2192">
        <f t="shared" ca="1" si="456"/>
        <v>33.968345026774372</v>
      </c>
      <c r="N2192">
        <f t="shared" ca="1" si="457"/>
        <v>5.396045142792131</v>
      </c>
      <c r="O2192">
        <f t="shared" ca="1" si="458"/>
        <v>-1.4300383078630932</v>
      </c>
    </row>
    <row r="2193" spans="1:15" x14ac:dyDescent="0.2">
      <c r="A2193">
        <v>2192</v>
      </c>
      <c r="B2193" s="2">
        <f t="shared" si="453"/>
        <v>42370</v>
      </c>
      <c r="C2193">
        <f t="shared" si="449"/>
        <v>2016</v>
      </c>
      <c r="D2193">
        <v>387.61730202426975</v>
      </c>
      <c r="E2193">
        <f t="shared" ca="1" si="450"/>
        <v>400.64748449675352</v>
      </c>
      <c r="F2193">
        <f t="shared" ca="1" si="451"/>
        <v>401.05896394325305</v>
      </c>
      <c r="G2193" t="str">
        <f t="shared" ca="1" si="452"/>
        <v/>
      </c>
      <c r="H2193">
        <f t="shared" ca="1" si="454"/>
        <v>398.8090185981664</v>
      </c>
      <c r="I2193" s="4" t="str">
        <f t="shared" ca="1" si="455"/>
        <v/>
      </c>
      <c r="J2193">
        <f t="shared" ca="1" si="448"/>
        <v>73.482174980852108</v>
      </c>
      <c r="K2193">
        <f t="shared" ca="1" si="446"/>
        <v>126.86661380738708</v>
      </c>
      <c r="L2193">
        <f t="shared" ca="1" si="447"/>
        <v>0.42079186339429631</v>
      </c>
      <c r="M2193">
        <f t="shared" ca="1" si="456"/>
        <v>33.968345026774372</v>
      </c>
      <c r="N2193">
        <f t="shared" ca="1" si="457"/>
        <v>5.396045142792131</v>
      </c>
      <c r="O2193">
        <f t="shared" ca="1" si="458"/>
        <v>-1.4300383078630932</v>
      </c>
    </row>
    <row r="2194" spans="1:15" x14ac:dyDescent="0.2">
      <c r="A2194">
        <v>2193</v>
      </c>
      <c r="B2194" s="2">
        <f t="shared" si="453"/>
        <v>42371</v>
      </c>
      <c r="C2194">
        <f t="shared" si="449"/>
        <v>2016</v>
      </c>
      <c r="D2194">
        <v>384.34952577204643</v>
      </c>
      <c r="E2194">
        <f t="shared" ca="1" si="450"/>
        <v>399.83258656051817</v>
      </c>
      <c r="F2194">
        <f t="shared" ca="1" si="451"/>
        <v>400.32152532225939</v>
      </c>
      <c r="G2194" t="str">
        <f t="shared" ca="1" si="452"/>
        <v/>
      </c>
      <c r="H2194">
        <f t="shared" ca="1" si="454"/>
        <v>398.8090185981664</v>
      </c>
      <c r="I2194" s="4" t="str">
        <f t="shared" ca="1" si="455"/>
        <v/>
      </c>
      <c r="J2194">
        <f t="shared" ca="1" si="448"/>
        <v>73.482174980852108</v>
      </c>
      <c r="K2194">
        <f t="shared" ca="1" si="446"/>
        <v>126.86661380738708</v>
      </c>
      <c r="L2194">
        <f t="shared" ca="1" si="447"/>
        <v>0.42079186339429631</v>
      </c>
      <c r="M2194">
        <f t="shared" ca="1" si="456"/>
        <v>33.968345026774372</v>
      </c>
      <c r="N2194">
        <f t="shared" ca="1" si="457"/>
        <v>5.396045142792131</v>
      </c>
      <c r="O2194">
        <f t="shared" ca="1" si="458"/>
        <v>-1.4300383078630932</v>
      </c>
    </row>
    <row r="2195" spans="1:15" x14ac:dyDescent="0.2">
      <c r="A2195">
        <v>2194</v>
      </c>
      <c r="B2195" s="2">
        <f t="shared" si="453"/>
        <v>42372</v>
      </c>
      <c r="C2195">
        <f t="shared" si="449"/>
        <v>2016</v>
      </c>
      <c r="D2195">
        <v>387.05536134855538</v>
      </c>
      <c r="E2195">
        <f t="shared" ca="1" si="450"/>
        <v>399.19372529992</v>
      </c>
      <c r="F2195">
        <f t="shared" ca="1" si="451"/>
        <v>399.57704205627886</v>
      </c>
      <c r="G2195" t="str">
        <f t="shared" ca="1" si="452"/>
        <v/>
      </c>
      <c r="H2195">
        <f t="shared" ca="1" si="454"/>
        <v>398.8090185981664</v>
      </c>
      <c r="I2195" s="4" t="str">
        <f t="shared" ca="1" si="455"/>
        <v/>
      </c>
      <c r="J2195">
        <f t="shared" ca="1" si="448"/>
        <v>73.482174980852108</v>
      </c>
      <c r="K2195">
        <f t="shared" ca="1" si="446"/>
        <v>126.86661380738708</v>
      </c>
      <c r="L2195">
        <f t="shared" ca="1" si="447"/>
        <v>0.42079186339429631</v>
      </c>
      <c r="M2195">
        <f t="shared" ca="1" si="456"/>
        <v>33.968345026774372</v>
      </c>
      <c r="N2195">
        <f t="shared" ca="1" si="457"/>
        <v>5.396045142792131</v>
      </c>
      <c r="O2195">
        <f t="shared" ca="1" si="458"/>
        <v>-1.4300383078630932</v>
      </c>
    </row>
    <row r="2196" spans="1:15" x14ac:dyDescent="0.2">
      <c r="A2196">
        <v>2195</v>
      </c>
      <c r="B2196" s="2">
        <f t="shared" si="453"/>
        <v>42373</v>
      </c>
      <c r="C2196">
        <f t="shared" si="449"/>
        <v>2016</v>
      </c>
      <c r="D2196">
        <v>385.76656413991753</v>
      </c>
      <c r="E2196">
        <f t="shared" ca="1" si="450"/>
        <v>398.52236724191982</v>
      </c>
      <c r="F2196">
        <f t="shared" ca="1" si="451"/>
        <v>398.92518207671992</v>
      </c>
      <c r="G2196" t="str">
        <f t="shared" ca="1" si="452"/>
        <v/>
      </c>
      <c r="H2196">
        <f t="shared" ca="1" si="454"/>
        <v>398.8090185981664</v>
      </c>
      <c r="I2196" s="4" t="str">
        <f t="shared" ca="1" si="455"/>
        <v/>
      </c>
      <c r="J2196">
        <f t="shared" ca="1" si="448"/>
        <v>73.482174980852108</v>
      </c>
      <c r="K2196">
        <f t="shared" ca="1" si="446"/>
        <v>126.86661380738708</v>
      </c>
      <c r="L2196">
        <f t="shared" ca="1" si="447"/>
        <v>0.42079186339429631</v>
      </c>
      <c r="M2196">
        <f t="shared" ca="1" si="456"/>
        <v>33.968345026774372</v>
      </c>
      <c r="N2196">
        <f t="shared" ca="1" si="457"/>
        <v>5.396045142792131</v>
      </c>
      <c r="O2196">
        <f t="shared" ca="1" si="458"/>
        <v>-1.4300383078630932</v>
      </c>
    </row>
    <row r="2197" spans="1:15" x14ac:dyDescent="0.2">
      <c r="A2197">
        <v>2196</v>
      </c>
      <c r="B2197" s="2">
        <f t="shared" si="453"/>
        <v>42374</v>
      </c>
      <c r="C2197">
        <f t="shared" si="449"/>
        <v>2016</v>
      </c>
      <c r="D2197">
        <v>388.34606682644966</v>
      </c>
      <c r="E2197">
        <f t="shared" ca="1" si="450"/>
        <v>398.01355222114631</v>
      </c>
      <c r="F2197">
        <f t="shared" ca="1" si="451"/>
        <v>398.31884123361044</v>
      </c>
      <c r="G2197" t="str">
        <f t="shared" ca="1" si="452"/>
        <v/>
      </c>
      <c r="H2197">
        <f t="shared" ca="1" si="454"/>
        <v>398.8090185981664</v>
      </c>
      <c r="I2197" s="4" t="str">
        <f t="shared" ca="1" si="455"/>
        <v/>
      </c>
      <c r="J2197">
        <f t="shared" ca="1" si="448"/>
        <v>73.482174980852108</v>
      </c>
      <c r="K2197">
        <f t="shared" ca="1" si="446"/>
        <v>126.86661380738708</v>
      </c>
      <c r="L2197">
        <f t="shared" ca="1" si="447"/>
        <v>0.42079186339429631</v>
      </c>
      <c r="M2197">
        <f t="shared" ca="1" si="456"/>
        <v>33.968345026774372</v>
      </c>
      <c r="N2197">
        <f t="shared" ca="1" si="457"/>
        <v>5.396045142792131</v>
      </c>
      <c r="O2197">
        <f t="shared" ca="1" si="458"/>
        <v>-1.4300383078630932</v>
      </c>
    </row>
    <row r="2198" spans="1:15" x14ac:dyDescent="0.2">
      <c r="A2198">
        <v>2197</v>
      </c>
      <c r="B2198" s="2">
        <f t="shared" si="453"/>
        <v>42375</v>
      </c>
      <c r="C2198">
        <f t="shared" si="449"/>
        <v>2016</v>
      </c>
      <c r="D2198">
        <v>386.60143623720586</v>
      </c>
      <c r="E2198">
        <f t="shared" ca="1" si="450"/>
        <v>397.44294642194933</v>
      </c>
      <c r="F2198">
        <f t="shared" ca="1" si="451"/>
        <v>397.78530990146749</v>
      </c>
      <c r="G2198" t="str">
        <f t="shared" ca="1" si="452"/>
        <v/>
      </c>
      <c r="H2198">
        <f t="shared" ca="1" si="454"/>
        <v>398.8090185981664</v>
      </c>
      <c r="I2198" s="4" t="str">
        <f t="shared" ca="1" si="455"/>
        <v/>
      </c>
      <c r="J2198">
        <f t="shared" ca="1" si="448"/>
        <v>73.482174980852108</v>
      </c>
      <c r="K2198">
        <f t="shared" ca="1" si="446"/>
        <v>126.86661380738708</v>
      </c>
      <c r="L2198">
        <f t="shared" ca="1" si="447"/>
        <v>0.42079186339429631</v>
      </c>
      <c r="M2198">
        <f t="shared" ca="1" si="456"/>
        <v>33.968345026774372</v>
      </c>
      <c r="N2198">
        <f t="shared" ca="1" si="457"/>
        <v>5.396045142792131</v>
      </c>
      <c r="O2198">
        <f t="shared" ca="1" si="458"/>
        <v>-1.4300383078630932</v>
      </c>
    </row>
    <row r="2199" spans="1:15" x14ac:dyDescent="0.2">
      <c r="A2199">
        <v>2198</v>
      </c>
      <c r="B2199" s="2">
        <f t="shared" si="453"/>
        <v>42376</v>
      </c>
      <c r="C2199">
        <f t="shared" si="449"/>
        <v>2016</v>
      </c>
      <c r="D2199">
        <v>385.52632964859714</v>
      </c>
      <c r="E2199">
        <f t="shared" ca="1" si="450"/>
        <v>396.84711558328172</v>
      </c>
      <c r="F2199">
        <f t="shared" ca="1" si="451"/>
        <v>397.20461408648231</v>
      </c>
      <c r="G2199" t="str">
        <f t="shared" ca="1" si="452"/>
        <v/>
      </c>
      <c r="H2199">
        <f t="shared" ca="1" si="454"/>
        <v>398.8090185981664</v>
      </c>
      <c r="I2199" s="4" t="str">
        <f t="shared" ca="1" si="455"/>
        <v/>
      </c>
      <c r="J2199">
        <f t="shared" ca="1" si="448"/>
        <v>73.482174980852108</v>
      </c>
      <c r="K2199">
        <f t="shared" ca="1" si="446"/>
        <v>126.86661380738708</v>
      </c>
      <c r="L2199">
        <f t="shared" ca="1" si="447"/>
        <v>0.42079186339429631</v>
      </c>
      <c r="M2199">
        <f t="shared" ca="1" si="456"/>
        <v>33.968345026774372</v>
      </c>
      <c r="N2199">
        <f t="shared" ca="1" si="457"/>
        <v>5.396045142792131</v>
      </c>
      <c r="O2199">
        <f t="shared" ca="1" si="458"/>
        <v>-1.4300383078630932</v>
      </c>
    </row>
    <row r="2200" spans="1:15" x14ac:dyDescent="0.2">
      <c r="A2200">
        <v>2199</v>
      </c>
      <c r="B2200" s="2">
        <f t="shared" si="453"/>
        <v>42377</v>
      </c>
      <c r="C2200">
        <f t="shared" si="449"/>
        <v>2016</v>
      </c>
      <c r="D2200">
        <v>385.06918802651074</v>
      </c>
      <c r="E2200">
        <f t="shared" ca="1" si="450"/>
        <v>396.2582192054432</v>
      </c>
      <c r="F2200">
        <f t="shared" ca="1" si="451"/>
        <v>396.61155703214632</v>
      </c>
      <c r="G2200" t="str">
        <f t="shared" ca="1" si="452"/>
        <v/>
      </c>
      <c r="H2200">
        <f t="shared" ca="1" si="454"/>
        <v>398.8090185981664</v>
      </c>
      <c r="I2200" s="4" t="str">
        <f t="shared" ca="1" si="455"/>
        <v/>
      </c>
      <c r="J2200">
        <f t="shared" ca="1" si="448"/>
        <v>73.482174980852108</v>
      </c>
      <c r="K2200">
        <f t="shared" ca="1" si="446"/>
        <v>126.86661380738708</v>
      </c>
      <c r="L2200">
        <f t="shared" ca="1" si="447"/>
        <v>0.42079186339429631</v>
      </c>
      <c r="M2200">
        <f t="shared" ca="1" si="456"/>
        <v>33.968345026774372</v>
      </c>
      <c r="N2200">
        <f t="shared" ca="1" si="457"/>
        <v>5.396045142792131</v>
      </c>
      <c r="O2200">
        <f t="shared" ca="1" si="458"/>
        <v>-1.4300383078630932</v>
      </c>
    </row>
    <row r="2201" spans="1:15" x14ac:dyDescent="0.2">
      <c r="A2201">
        <v>2200</v>
      </c>
      <c r="B2201" s="2">
        <f t="shared" si="453"/>
        <v>42378</v>
      </c>
      <c r="C2201">
        <f t="shared" si="449"/>
        <v>2016</v>
      </c>
      <c r="D2201">
        <v>384.78098483197977</v>
      </c>
      <c r="E2201">
        <f t="shared" ca="1" si="450"/>
        <v>395.68435748677001</v>
      </c>
      <c r="F2201">
        <f t="shared" ca="1" si="451"/>
        <v>396.02867451797391</v>
      </c>
      <c r="G2201" t="str">
        <f t="shared" ca="1" si="452"/>
        <v/>
      </c>
      <c r="H2201">
        <f t="shared" ca="1" si="454"/>
        <v>398.8090185981664</v>
      </c>
      <c r="I2201" s="4" t="str">
        <f t="shared" ca="1" si="455"/>
        <v/>
      </c>
      <c r="J2201">
        <f t="shared" ca="1" si="448"/>
        <v>73.482174980852108</v>
      </c>
      <c r="K2201">
        <f t="shared" ca="1" si="446"/>
        <v>126.86661380738708</v>
      </c>
      <c r="L2201">
        <f t="shared" ca="1" si="447"/>
        <v>0.42079186339429631</v>
      </c>
      <c r="M2201">
        <f t="shared" ca="1" si="456"/>
        <v>33.968345026774372</v>
      </c>
      <c r="N2201">
        <f t="shared" ca="1" si="457"/>
        <v>5.396045142792131</v>
      </c>
      <c r="O2201">
        <f t="shared" ca="1" si="458"/>
        <v>-1.4300383078630932</v>
      </c>
    </row>
    <row r="2202" spans="1:15" x14ac:dyDescent="0.2">
      <c r="A2202">
        <v>2201</v>
      </c>
      <c r="B2202" s="2">
        <f t="shared" si="453"/>
        <v>42379</v>
      </c>
      <c r="C2202">
        <f t="shared" si="449"/>
        <v>2016</v>
      </c>
      <c r="D2202">
        <v>391.88296738481824</v>
      </c>
      <c r="E2202">
        <f t="shared" ca="1" si="450"/>
        <v>395.49428798167247</v>
      </c>
      <c r="F2202">
        <f t="shared" ca="1" si="451"/>
        <v>395.60832968473102</v>
      </c>
      <c r="G2202" t="str">
        <f t="shared" ca="1" si="452"/>
        <v/>
      </c>
      <c r="H2202">
        <f t="shared" ca="1" si="454"/>
        <v>398.8090185981664</v>
      </c>
      <c r="I2202" s="4" t="str">
        <f t="shared" ca="1" si="455"/>
        <v/>
      </c>
      <c r="J2202">
        <f t="shared" ca="1" si="448"/>
        <v>73.482174980852108</v>
      </c>
      <c r="K2202">
        <f t="shared" ca="1" si="446"/>
        <v>126.86661380738708</v>
      </c>
      <c r="L2202">
        <f t="shared" ca="1" si="447"/>
        <v>0.42079186339429631</v>
      </c>
      <c r="M2202">
        <f t="shared" ca="1" si="456"/>
        <v>33.968345026774372</v>
      </c>
      <c r="N2202">
        <f t="shared" ca="1" si="457"/>
        <v>5.396045142792131</v>
      </c>
      <c r="O2202">
        <f t="shared" ca="1" si="458"/>
        <v>-1.4300383078630932</v>
      </c>
    </row>
    <row r="2203" spans="1:15" x14ac:dyDescent="0.2">
      <c r="A2203">
        <v>2202</v>
      </c>
      <c r="B2203" s="2">
        <f t="shared" si="453"/>
        <v>42380</v>
      </c>
      <c r="C2203">
        <f t="shared" si="449"/>
        <v>2016</v>
      </c>
      <c r="D2203">
        <v>387.41079312690999</v>
      </c>
      <c r="E2203">
        <f t="shared" ca="1" si="450"/>
        <v>395.09011323893435</v>
      </c>
      <c r="F2203">
        <f t="shared" ca="1" si="451"/>
        <v>395.33261808457718</v>
      </c>
      <c r="G2203" t="str">
        <f t="shared" ca="1" si="452"/>
        <v/>
      </c>
      <c r="H2203">
        <f t="shared" ca="1" si="454"/>
        <v>398.8090185981664</v>
      </c>
      <c r="I2203" s="4" t="str">
        <f t="shared" ca="1" si="455"/>
        <v/>
      </c>
      <c r="J2203">
        <f t="shared" ca="1" si="448"/>
        <v>73.482174980852108</v>
      </c>
      <c r="K2203">
        <f t="shared" ca="1" si="446"/>
        <v>126.86661380738708</v>
      </c>
      <c r="L2203">
        <f t="shared" ca="1" si="447"/>
        <v>0.42079186339429631</v>
      </c>
      <c r="M2203">
        <f t="shared" ca="1" si="456"/>
        <v>33.968345026774372</v>
      </c>
      <c r="N2203">
        <f t="shared" ca="1" si="457"/>
        <v>5.396045142792131</v>
      </c>
      <c r="O2203">
        <f t="shared" ca="1" si="458"/>
        <v>-1.4300383078630932</v>
      </c>
    </row>
    <row r="2204" spans="1:15" x14ac:dyDescent="0.2">
      <c r="A2204">
        <v>2203</v>
      </c>
      <c r="B2204" s="2">
        <f t="shared" si="453"/>
        <v>42381</v>
      </c>
      <c r="C2204">
        <f t="shared" si="449"/>
        <v>2016</v>
      </c>
      <c r="D2204">
        <v>386.41528871421542</v>
      </c>
      <c r="E2204">
        <f t="shared" ca="1" si="450"/>
        <v>394.6563720126984</v>
      </c>
      <c r="F2204">
        <f t="shared" ca="1" si="451"/>
        <v>394.91661674843999</v>
      </c>
      <c r="G2204" t="str">
        <f t="shared" ca="1" si="452"/>
        <v/>
      </c>
      <c r="H2204">
        <f t="shared" ca="1" si="454"/>
        <v>398.8090185981664</v>
      </c>
      <c r="I2204" s="4" t="str">
        <f t="shared" ca="1" si="455"/>
        <v/>
      </c>
      <c r="J2204">
        <f t="shared" ca="1" si="448"/>
        <v>73.482174980852108</v>
      </c>
      <c r="K2204">
        <f t="shared" ref="K2204:K2267" ca="1" si="459">MAX(K2203,J2204)</f>
        <v>126.86661380738708</v>
      </c>
      <c r="L2204">
        <f t="shared" ref="L2204:L2267" ca="1" si="460">1-J2204/K2204</f>
        <v>0.42079186339429631</v>
      </c>
      <c r="M2204">
        <f t="shared" ca="1" si="456"/>
        <v>33.968345026774372</v>
      </c>
      <c r="N2204">
        <f t="shared" ca="1" si="457"/>
        <v>5.396045142792131</v>
      </c>
      <c r="O2204">
        <f t="shared" ca="1" si="458"/>
        <v>-1.4300383078630932</v>
      </c>
    </row>
    <row r="2205" spans="1:15" x14ac:dyDescent="0.2">
      <c r="A2205">
        <v>2204</v>
      </c>
      <c r="B2205" s="2">
        <f t="shared" si="453"/>
        <v>42382</v>
      </c>
      <c r="C2205">
        <f t="shared" si="449"/>
        <v>2016</v>
      </c>
      <c r="D2205">
        <v>388.21346197773693</v>
      </c>
      <c r="E2205">
        <f t="shared" ca="1" si="450"/>
        <v>394.33422651095032</v>
      </c>
      <c r="F2205">
        <f t="shared" ca="1" si="451"/>
        <v>394.52751381199914</v>
      </c>
      <c r="G2205" t="str">
        <f t="shared" ca="1" si="452"/>
        <v/>
      </c>
      <c r="H2205">
        <f t="shared" ca="1" si="454"/>
        <v>398.8090185981664</v>
      </c>
      <c r="I2205" s="4" t="str">
        <f t="shared" ca="1" si="455"/>
        <v/>
      </c>
      <c r="J2205">
        <f t="shared" ref="J2205:J2268" ca="1" si="461">IF(I2205&lt;&gt;"",J2204*(1+I2205),J2204)</f>
        <v>73.482174980852108</v>
      </c>
      <c r="K2205">
        <f t="shared" ca="1" si="459"/>
        <v>126.86661380738708</v>
      </c>
      <c r="L2205">
        <f t="shared" ca="1" si="460"/>
        <v>0.42079186339429631</v>
      </c>
      <c r="M2205">
        <f t="shared" ca="1" si="456"/>
        <v>33.968345026774372</v>
      </c>
      <c r="N2205">
        <f t="shared" ca="1" si="457"/>
        <v>5.396045142792131</v>
      </c>
      <c r="O2205">
        <f t="shared" ca="1" si="458"/>
        <v>-1.4300383078630932</v>
      </c>
    </row>
    <row r="2206" spans="1:15" x14ac:dyDescent="0.2">
      <c r="A2206">
        <v>2205</v>
      </c>
      <c r="B2206" s="2">
        <f t="shared" si="453"/>
        <v>42383</v>
      </c>
      <c r="C2206">
        <f t="shared" si="449"/>
        <v>2016</v>
      </c>
      <c r="D2206">
        <v>390.44216748915505</v>
      </c>
      <c r="E2206">
        <f t="shared" ca="1" si="450"/>
        <v>394.13962355986058</v>
      </c>
      <c r="F2206">
        <f t="shared" ca="1" si="451"/>
        <v>394.25638533051443</v>
      </c>
      <c r="G2206" t="str">
        <f t="shared" ca="1" si="452"/>
        <v/>
      </c>
      <c r="H2206">
        <f t="shared" ca="1" si="454"/>
        <v>398.8090185981664</v>
      </c>
      <c r="I2206" s="4" t="str">
        <f t="shared" ca="1" si="455"/>
        <v/>
      </c>
      <c r="J2206">
        <f t="shared" ca="1" si="461"/>
        <v>73.482174980852108</v>
      </c>
      <c r="K2206">
        <f t="shared" ca="1" si="459"/>
        <v>126.86661380738708</v>
      </c>
      <c r="L2206">
        <f t="shared" ca="1" si="460"/>
        <v>0.42079186339429631</v>
      </c>
      <c r="M2206">
        <f t="shared" ca="1" si="456"/>
        <v>33.968345026774372</v>
      </c>
      <c r="N2206">
        <f t="shared" ca="1" si="457"/>
        <v>5.396045142792131</v>
      </c>
      <c r="O2206">
        <f t="shared" ca="1" si="458"/>
        <v>-1.4300383078630932</v>
      </c>
    </row>
    <row r="2207" spans="1:15" x14ac:dyDescent="0.2">
      <c r="A2207">
        <v>2206</v>
      </c>
      <c r="B2207" s="2">
        <f t="shared" si="453"/>
        <v>42384</v>
      </c>
      <c r="C2207">
        <f t="shared" si="449"/>
        <v>2016</v>
      </c>
      <c r="D2207">
        <v>391.18500586688526</v>
      </c>
      <c r="E2207">
        <f t="shared" ca="1" si="450"/>
        <v>393.99189267521183</v>
      </c>
      <c r="F2207">
        <f t="shared" ca="1" si="451"/>
        <v>394.08053120600113</v>
      </c>
      <c r="G2207" t="str">
        <f t="shared" ca="1" si="452"/>
        <v/>
      </c>
      <c r="H2207">
        <f t="shared" ca="1" si="454"/>
        <v>398.8090185981664</v>
      </c>
      <c r="I2207" s="4" t="str">
        <f t="shared" ca="1" si="455"/>
        <v/>
      </c>
      <c r="J2207">
        <f t="shared" ca="1" si="461"/>
        <v>73.482174980852108</v>
      </c>
      <c r="K2207">
        <f t="shared" ca="1" si="459"/>
        <v>126.86661380738708</v>
      </c>
      <c r="L2207">
        <f t="shared" ca="1" si="460"/>
        <v>0.42079186339429631</v>
      </c>
      <c r="M2207">
        <f t="shared" ca="1" si="456"/>
        <v>33.968345026774372</v>
      </c>
      <c r="N2207">
        <f t="shared" ca="1" si="457"/>
        <v>5.396045142792131</v>
      </c>
      <c r="O2207">
        <f t="shared" ca="1" si="458"/>
        <v>-1.4300383078630932</v>
      </c>
    </row>
    <row r="2208" spans="1:15" x14ac:dyDescent="0.2">
      <c r="A2208">
        <v>2207</v>
      </c>
      <c r="B2208" s="2">
        <f t="shared" si="453"/>
        <v>42385</v>
      </c>
      <c r="C2208">
        <f t="shared" si="449"/>
        <v>2016</v>
      </c>
      <c r="D2208">
        <v>391.95903625829823</v>
      </c>
      <c r="E2208">
        <f t="shared" ca="1" si="450"/>
        <v>393.89024985436617</v>
      </c>
      <c r="F2208">
        <f t="shared" ca="1" si="451"/>
        <v>393.95123554687348</v>
      </c>
      <c r="G2208" t="str">
        <f t="shared" ca="1" si="452"/>
        <v/>
      </c>
      <c r="H2208">
        <f t="shared" ca="1" si="454"/>
        <v>398.8090185981664</v>
      </c>
      <c r="I2208" s="4" t="str">
        <f t="shared" ca="1" si="455"/>
        <v/>
      </c>
      <c r="J2208">
        <f t="shared" ca="1" si="461"/>
        <v>73.482174980852108</v>
      </c>
      <c r="K2208">
        <f t="shared" ca="1" si="459"/>
        <v>126.86661380738708</v>
      </c>
      <c r="L2208">
        <f t="shared" ca="1" si="460"/>
        <v>0.42079186339429631</v>
      </c>
      <c r="M2208">
        <f t="shared" ca="1" si="456"/>
        <v>33.968345026774372</v>
      </c>
      <c r="N2208">
        <f t="shared" ca="1" si="457"/>
        <v>5.396045142792131</v>
      </c>
      <c r="O2208">
        <f t="shared" ca="1" si="458"/>
        <v>-1.4300383078630932</v>
      </c>
    </row>
    <row r="2209" spans="1:15" x14ac:dyDescent="0.2">
      <c r="A2209">
        <v>2208</v>
      </c>
      <c r="B2209" s="2">
        <f t="shared" si="453"/>
        <v>42386</v>
      </c>
      <c r="C2209">
        <f t="shared" si="449"/>
        <v>2016</v>
      </c>
      <c r="D2209">
        <v>388.48354204962811</v>
      </c>
      <c r="E2209">
        <f t="shared" ca="1" si="450"/>
        <v>393.61991446412924</v>
      </c>
      <c r="F2209">
        <f t="shared" ca="1" si="451"/>
        <v>393.78211569827135</v>
      </c>
      <c r="G2209" t="str">
        <f t="shared" ca="1" si="452"/>
        <v/>
      </c>
      <c r="H2209">
        <f t="shared" ca="1" si="454"/>
        <v>398.8090185981664</v>
      </c>
      <c r="I2209" s="4" t="str">
        <f t="shared" ca="1" si="455"/>
        <v/>
      </c>
      <c r="J2209">
        <f t="shared" ca="1" si="461"/>
        <v>73.482174980852108</v>
      </c>
      <c r="K2209">
        <f t="shared" ca="1" si="459"/>
        <v>126.86661380738708</v>
      </c>
      <c r="L2209">
        <f t="shared" ca="1" si="460"/>
        <v>0.42079186339429631</v>
      </c>
      <c r="M2209">
        <f t="shared" ca="1" si="456"/>
        <v>33.968345026774372</v>
      </c>
      <c r="N2209">
        <f t="shared" ca="1" si="457"/>
        <v>5.396045142792131</v>
      </c>
      <c r="O2209">
        <f t="shared" ca="1" si="458"/>
        <v>-1.4300383078630932</v>
      </c>
    </row>
    <row r="2210" spans="1:15" x14ac:dyDescent="0.2">
      <c r="A2210">
        <v>2209</v>
      </c>
      <c r="B2210" s="2">
        <f t="shared" si="453"/>
        <v>42387</v>
      </c>
      <c r="C2210">
        <f t="shared" si="449"/>
        <v>2016</v>
      </c>
      <c r="D2210">
        <v>380.78858393644089</v>
      </c>
      <c r="E2210">
        <f t="shared" ca="1" si="450"/>
        <v>392.97834793774484</v>
      </c>
      <c r="F2210">
        <f t="shared" ca="1" si="451"/>
        <v>393.36328785357551</v>
      </c>
      <c r="G2210" t="str">
        <f t="shared" ca="1" si="452"/>
        <v/>
      </c>
      <c r="H2210">
        <f t="shared" ca="1" si="454"/>
        <v>398.8090185981664</v>
      </c>
      <c r="I2210" s="4" t="str">
        <f t="shared" ca="1" si="455"/>
        <v/>
      </c>
      <c r="J2210">
        <f t="shared" ca="1" si="461"/>
        <v>73.482174980852108</v>
      </c>
      <c r="K2210">
        <f t="shared" ca="1" si="459"/>
        <v>126.86661380738708</v>
      </c>
      <c r="L2210">
        <f t="shared" ca="1" si="460"/>
        <v>0.42079186339429631</v>
      </c>
      <c r="M2210">
        <f t="shared" ca="1" si="456"/>
        <v>33.968345026774372</v>
      </c>
      <c r="N2210">
        <f t="shared" ca="1" si="457"/>
        <v>5.396045142792131</v>
      </c>
      <c r="O2210">
        <f t="shared" ca="1" si="458"/>
        <v>-1.4300383078630932</v>
      </c>
    </row>
    <row r="2211" spans="1:15" x14ac:dyDescent="0.2">
      <c r="A2211">
        <v>2210</v>
      </c>
      <c r="B2211" s="2">
        <f t="shared" si="453"/>
        <v>42388</v>
      </c>
      <c r="C2211">
        <f t="shared" si="449"/>
        <v>2016</v>
      </c>
      <c r="D2211">
        <v>383.14054799912816</v>
      </c>
      <c r="E2211">
        <f t="shared" ca="1" si="450"/>
        <v>392.48645794081398</v>
      </c>
      <c r="F2211">
        <f t="shared" ca="1" si="451"/>
        <v>392.78159193897255</v>
      </c>
      <c r="G2211" t="str">
        <f t="shared" ca="1" si="452"/>
        <v/>
      </c>
      <c r="H2211">
        <f t="shared" ca="1" si="454"/>
        <v>398.8090185981664</v>
      </c>
      <c r="I2211" s="4" t="str">
        <f t="shared" ca="1" si="455"/>
        <v/>
      </c>
      <c r="J2211">
        <f t="shared" ca="1" si="461"/>
        <v>73.482174980852108</v>
      </c>
      <c r="K2211">
        <f t="shared" ca="1" si="459"/>
        <v>126.86661380738708</v>
      </c>
      <c r="L2211">
        <f t="shared" ca="1" si="460"/>
        <v>0.42079186339429631</v>
      </c>
      <c r="M2211">
        <f t="shared" ca="1" si="456"/>
        <v>33.968345026774372</v>
      </c>
      <c r="N2211">
        <f t="shared" ca="1" si="457"/>
        <v>5.396045142792131</v>
      </c>
      <c r="O2211">
        <f t="shared" ca="1" si="458"/>
        <v>-1.4300383078630932</v>
      </c>
    </row>
    <row r="2212" spans="1:15" x14ac:dyDescent="0.2">
      <c r="A2212">
        <v>2211</v>
      </c>
      <c r="B2212" s="2">
        <f t="shared" si="453"/>
        <v>42389</v>
      </c>
      <c r="C2212">
        <f t="shared" si="449"/>
        <v>2016</v>
      </c>
      <c r="D2212">
        <v>382.02318320864725</v>
      </c>
      <c r="E2212">
        <f t="shared" ca="1" si="450"/>
        <v>391.96329420420568</v>
      </c>
      <c r="F2212">
        <f t="shared" ca="1" si="451"/>
        <v>392.2771924461706</v>
      </c>
      <c r="G2212" t="str">
        <f t="shared" ca="1" si="452"/>
        <v/>
      </c>
      <c r="H2212">
        <f t="shared" ca="1" si="454"/>
        <v>398.8090185981664</v>
      </c>
      <c r="I2212" s="4" t="str">
        <f t="shared" ca="1" si="455"/>
        <v/>
      </c>
      <c r="J2212">
        <f t="shared" ca="1" si="461"/>
        <v>73.482174980852108</v>
      </c>
      <c r="K2212">
        <f t="shared" ca="1" si="459"/>
        <v>126.86661380738708</v>
      </c>
      <c r="L2212">
        <f t="shared" ca="1" si="460"/>
        <v>0.42079186339429631</v>
      </c>
      <c r="M2212">
        <f t="shared" ca="1" si="456"/>
        <v>33.968345026774372</v>
      </c>
      <c r="N2212">
        <f t="shared" ca="1" si="457"/>
        <v>5.396045142792131</v>
      </c>
      <c r="O2212">
        <f t="shared" ca="1" si="458"/>
        <v>-1.4300383078630932</v>
      </c>
    </row>
    <row r="2213" spans="1:15" x14ac:dyDescent="0.2">
      <c r="A2213">
        <v>2212</v>
      </c>
      <c r="B2213" s="2">
        <f t="shared" si="453"/>
        <v>42390</v>
      </c>
      <c r="C2213">
        <f t="shared" si="449"/>
        <v>2016</v>
      </c>
      <c r="D2213">
        <v>376.73952303404474</v>
      </c>
      <c r="E2213">
        <f t="shared" ca="1" si="450"/>
        <v>391.2021056456976</v>
      </c>
      <c r="F2213">
        <f t="shared" ca="1" si="451"/>
        <v>391.65881878080245</v>
      </c>
      <c r="G2213" t="str">
        <f t="shared" ca="1" si="452"/>
        <v/>
      </c>
      <c r="H2213">
        <f t="shared" ca="1" si="454"/>
        <v>398.8090185981664</v>
      </c>
      <c r="I2213" s="4" t="str">
        <f t="shared" ca="1" si="455"/>
        <v/>
      </c>
      <c r="J2213">
        <f t="shared" ca="1" si="461"/>
        <v>73.482174980852108</v>
      </c>
      <c r="K2213">
        <f t="shared" ca="1" si="459"/>
        <v>126.86661380738708</v>
      </c>
      <c r="L2213">
        <f t="shared" ca="1" si="460"/>
        <v>0.42079186339429631</v>
      </c>
      <c r="M2213">
        <f t="shared" ca="1" si="456"/>
        <v>33.968345026774372</v>
      </c>
      <c r="N2213">
        <f t="shared" ca="1" si="457"/>
        <v>5.396045142792131</v>
      </c>
      <c r="O2213">
        <f t="shared" ca="1" si="458"/>
        <v>-1.4300383078630932</v>
      </c>
    </row>
    <row r="2214" spans="1:15" x14ac:dyDescent="0.2">
      <c r="A2214">
        <v>2213</v>
      </c>
      <c r="B2214" s="2">
        <f t="shared" si="453"/>
        <v>42391</v>
      </c>
      <c r="C2214">
        <f t="shared" si="449"/>
        <v>2016</v>
      </c>
      <c r="D2214">
        <v>377.4249108804915</v>
      </c>
      <c r="E2214">
        <f t="shared" ca="1" si="450"/>
        <v>390.51324590743729</v>
      </c>
      <c r="F2214">
        <f t="shared" ca="1" si="451"/>
        <v>390.92656175039343</v>
      </c>
      <c r="G2214" t="str">
        <f t="shared" ca="1" si="452"/>
        <v/>
      </c>
      <c r="H2214">
        <f t="shared" ca="1" si="454"/>
        <v>398.8090185981664</v>
      </c>
      <c r="I2214" s="4" t="str">
        <f t="shared" ca="1" si="455"/>
        <v/>
      </c>
      <c r="J2214">
        <f t="shared" ca="1" si="461"/>
        <v>73.482174980852108</v>
      </c>
      <c r="K2214">
        <f t="shared" ca="1" si="459"/>
        <v>126.86661380738708</v>
      </c>
      <c r="L2214">
        <f t="shared" ca="1" si="460"/>
        <v>0.42079186339429631</v>
      </c>
      <c r="M2214">
        <f t="shared" ca="1" si="456"/>
        <v>33.968345026774372</v>
      </c>
      <c r="N2214">
        <f t="shared" ca="1" si="457"/>
        <v>5.396045142792131</v>
      </c>
      <c r="O2214">
        <f t="shared" ca="1" si="458"/>
        <v>-1.4300383078630932</v>
      </c>
    </row>
    <row r="2215" spans="1:15" x14ac:dyDescent="0.2">
      <c r="A2215">
        <v>2214</v>
      </c>
      <c r="B2215" s="2">
        <f t="shared" si="453"/>
        <v>42392</v>
      </c>
      <c r="C2215">
        <f t="shared" si="449"/>
        <v>2016</v>
      </c>
      <c r="D2215">
        <v>378.26707681839673</v>
      </c>
      <c r="E2215">
        <f t="shared" ca="1" si="450"/>
        <v>389.90093745298526</v>
      </c>
      <c r="F2215">
        <f t="shared" ca="1" si="451"/>
        <v>390.26832252565646</v>
      </c>
      <c r="G2215" t="str">
        <f t="shared" ca="1" si="452"/>
        <v/>
      </c>
      <c r="H2215">
        <f t="shared" ca="1" si="454"/>
        <v>398.8090185981664</v>
      </c>
      <c r="I2215" s="4" t="str">
        <f t="shared" ca="1" si="455"/>
        <v/>
      </c>
      <c r="J2215">
        <f t="shared" ca="1" si="461"/>
        <v>73.482174980852108</v>
      </c>
      <c r="K2215">
        <f t="shared" ca="1" si="459"/>
        <v>126.86661380738708</v>
      </c>
      <c r="L2215">
        <f t="shared" ca="1" si="460"/>
        <v>0.42079186339429631</v>
      </c>
      <c r="M2215">
        <f t="shared" ca="1" si="456"/>
        <v>33.968345026774372</v>
      </c>
      <c r="N2215">
        <f t="shared" ca="1" si="457"/>
        <v>5.396045142792131</v>
      </c>
      <c r="O2215">
        <f t="shared" ca="1" si="458"/>
        <v>-1.4300383078630932</v>
      </c>
    </row>
    <row r="2216" spans="1:15" x14ac:dyDescent="0.2">
      <c r="A2216">
        <v>2215</v>
      </c>
      <c r="B2216" s="2">
        <f t="shared" si="453"/>
        <v>42393</v>
      </c>
      <c r="C2216">
        <f t="shared" si="449"/>
        <v>2016</v>
      </c>
      <c r="D2216">
        <v>382.29335938712148</v>
      </c>
      <c r="E2216">
        <f t="shared" ca="1" si="450"/>
        <v>389.52055854969205</v>
      </c>
      <c r="F2216">
        <f t="shared" ca="1" si="451"/>
        <v>389.74878589166792</v>
      </c>
      <c r="G2216" t="str">
        <f t="shared" ca="1" si="452"/>
        <v/>
      </c>
      <c r="H2216">
        <f t="shared" ca="1" si="454"/>
        <v>398.8090185981664</v>
      </c>
      <c r="I2216" s="4" t="str">
        <f t="shared" ca="1" si="455"/>
        <v/>
      </c>
      <c r="J2216">
        <f t="shared" ca="1" si="461"/>
        <v>73.482174980852108</v>
      </c>
      <c r="K2216">
        <f t="shared" ca="1" si="459"/>
        <v>126.86661380738708</v>
      </c>
      <c r="L2216">
        <f t="shared" ca="1" si="460"/>
        <v>0.42079186339429631</v>
      </c>
      <c r="M2216">
        <f t="shared" ca="1" si="456"/>
        <v>33.968345026774372</v>
      </c>
      <c r="N2216">
        <f t="shared" ca="1" si="457"/>
        <v>5.396045142792131</v>
      </c>
      <c r="O2216">
        <f t="shared" ca="1" si="458"/>
        <v>-1.4300383078630932</v>
      </c>
    </row>
    <row r="2217" spans="1:15" x14ac:dyDescent="0.2">
      <c r="A2217">
        <v>2216</v>
      </c>
      <c r="B2217" s="2">
        <f t="shared" si="453"/>
        <v>42394</v>
      </c>
      <c r="C2217">
        <f t="shared" si="449"/>
        <v>2016</v>
      </c>
      <c r="D2217">
        <v>386.94635636026788</v>
      </c>
      <c r="E2217">
        <f t="shared" ca="1" si="450"/>
        <v>389.39184844022083</v>
      </c>
      <c r="F2217">
        <f t="shared" ca="1" si="451"/>
        <v>389.46907450590362</v>
      </c>
      <c r="G2217" t="str">
        <f t="shared" ca="1" si="452"/>
        <v/>
      </c>
      <c r="H2217">
        <f t="shared" ca="1" si="454"/>
        <v>398.8090185981664</v>
      </c>
      <c r="I2217" s="4" t="str">
        <f t="shared" ca="1" si="455"/>
        <v/>
      </c>
      <c r="J2217">
        <f t="shared" ca="1" si="461"/>
        <v>73.482174980852108</v>
      </c>
      <c r="K2217">
        <f t="shared" ca="1" si="459"/>
        <v>126.86661380738708</v>
      </c>
      <c r="L2217">
        <f t="shared" ca="1" si="460"/>
        <v>0.42079186339429631</v>
      </c>
      <c r="M2217">
        <f t="shared" ca="1" si="456"/>
        <v>33.968345026774372</v>
      </c>
      <c r="N2217">
        <f t="shared" ca="1" si="457"/>
        <v>5.396045142792131</v>
      </c>
      <c r="O2217">
        <f t="shared" ca="1" si="458"/>
        <v>-1.4300383078630932</v>
      </c>
    </row>
    <row r="2218" spans="1:15" x14ac:dyDescent="0.2">
      <c r="A2218">
        <v>2217</v>
      </c>
      <c r="B2218" s="2">
        <f t="shared" si="453"/>
        <v>42395</v>
      </c>
      <c r="C2218">
        <f t="shared" si="449"/>
        <v>2016</v>
      </c>
      <c r="D2218">
        <v>384.45580417478334</v>
      </c>
      <c r="E2218">
        <f t="shared" ca="1" si="450"/>
        <v>389.14504622694892</v>
      </c>
      <c r="F2218">
        <f t="shared" ca="1" si="451"/>
        <v>389.29312755491208</v>
      </c>
      <c r="G2218" t="str">
        <f t="shared" ca="1" si="452"/>
        <v/>
      </c>
      <c r="H2218">
        <f t="shared" ca="1" si="454"/>
        <v>398.8090185981664</v>
      </c>
      <c r="I2218" s="4" t="str">
        <f t="shared" ca="1" si="455"/>
        <v/>
      </c>
      <c r="J2218">
        <f t="shared" ca="1" si="461"/>
        <v>73.482174980852108</v>
      </c>
      <c r="K2218">
        <f t="shared" ca="1" si="459"/>
        <v>126.86661380738708</v>
      </c>
      <c r="L2218">
        <f t="shared" ca="1" si="460"/>
        <v>0.42079186339429631</v>
      </c>
      <c r="M2218">
        <f t="shared" ca="1" si="456"/>
        <v>33.968345026774372</v>
      </c>
      <c r="N2218">
        <f t="shared" ca="1" si="457"/>
        <v>5.396045142792131</v>
      </c>
      <c r="O2218">
        <f t="shared" ca="1" si="458"/>
        <v>-1.4300383078630932</v>
      </c>
    </row>
    <row r="2219" spans="1:15" x14ac:dyDescent="0.2">
      <c r="A2219">
        <v>2218</v>
      </c>
      <c r="B2219" s="2">
        <f t="shared" si="453"/>
        <v>42396</v>
      </c>
      <c r="C2219">
        <f t="shared" si="449"/>
        <v>2016</v>
      </c>
      <c r="D2219">
        <v>385.14305993217181</v>
      </c>
      <c r="E2219">
        <f t="shared" ca="1" si="450"/>
        <v>388.94494691221007</v>
      </c>
      <c r="F2219">
        <f t="shared" ca="1" si="451"/>
        <v>389.06500650105335</v>
      </c>
      <c r="G2219" t="str">
        <f t="shared" ca="1" si="452"/>
        <v/>
      </c>
      <c r="H2219">
        <f t="shared" ca="1" si="454"/>
        <v>398.8090185981664</v>
      </c>
      <c r="I2219" s="4" t="str">
        <f t="shared" ca="1" si="455"/>
        <v/>
      </c>
      <c r="J2219">
        <f t="shared" ca="1" si="461"/>
        <v>73.482174980852108</v>
      </c>
      <c r="K2219">
        <f t="shared" ca="1" si="459"/>
        <v>126.86661380738708</v>
      </c>
      <c r="L2219">
        <f t="shared" ca="1" si="460"/>
        <v>0.42079186339429631</v>
      </c>
      <c r="M2219">
        <f t="shared" ca="1" si="456"/>
        <v>33.968345026774372</v>
      </c>
      <c r="N2219">
        <f t="shared" ca="1" si="457"/>
        <v>5.396045142792131</v>
      </c>
      <c r="O2219">
        <f t="shared" ca="1" si="458"/>
        <v>-1.4300383078630932</v>
      </c>
    </row>
    <row r="2220" spans="1:15" x14ac:dyDescent="0.2">
      <c r="A2220">
        <v>2219</v>
      </c>
      <c r="B2220" s="2">
        <f t="shared" si="453"/>
        <v>42397</v>
      </c>
      <c r="C2220">
        <f t="shared" si="449"/>
        <v>2016</v>
      </c>
      <c r="D2220">
        <v>390.70231354855997</v>
      </c>
      <c r="E2220">
        <f t="shared" ca="1" si="450"/>
        <v>389.03281524402757</v>
      </c>
      <c r="F2220">
        <f t="shared" ca="1" si="451"/>
        <v>388.98009424493716</v>
      </c>
      <c r="G2220" t="str">
        <f t="shared" ca="1" si="452"/>
        <v>BUY</v>
      </c>
      <c r="H2220">
        <f t="shared" ca="1" si="454"/>
        <v>390.70231354855997</v>
      </c>
      <c r="I2220" s="4">
        <f t="shared" ca="1" si="455"/>
        <v>-2.0327286173471966E-2</v>
      </c>
      <c r="J2220">
        <f t="shared" ca="1" si="461"/>
        <v>71.988481781367184</v>
      </c>
      <c r="K2220">
        <f t="shared" ca="1" si="459"/>
        <v>126.86661380738708</v>
      </c>
      <c r="L2220">
        <f t="shared" ca="1" si="460"/>
        <v>0.43256559294108388</v>
      </c>
      <c r="M2220">
        <f t="shared" ca="1" si="456"/>
        <v>32.587376486377423</v>
      </c>
      <c r="N2220">
        <f t="shared" ca="1" si="457"/>
        <v>5.0669842813246033</v>
      </c>
      <c r="O2220">
        <f t="shared" ca="1" si="458"/>
        <v>-1.3137631161712504</v>
      </c>
    </row>
    <row r="2221" spans="1:15" x14ac:dyDescent="0.2">
      <c r="A2221">
        <v>2220</v>
      </c>
      <c r="B2221" s="2">
        <f t="shared" si="453"/>
        <v>42398</v>
      </c>
      <c r="C2221">
        <f t="shared" si="449"/>
        <v>2016</v>
      </c>
      <c r="D2221">
        <v>387.72916535416596</v>
      </c>
      <c r="E2221">
        <f t="shared" ca="1" si="450"/>
        <v>388.96763274953452</v>
      </c>
      <c r="F2221">
        <f t="shared" ca="1" si="451"/>
        <v>389.00674224623037</v>
      </c>
      <c r="G2221" t="str">
        <f t="shared" ca="1" si="452"/>
        <v>SELL</v>
      </c>
      <c r="H2221">
        <f t="shared" ca="1" si="454"/>
        <v>387.72916535416596</v>
      </c>
      <c r="I2221" s="4">
        <f t="shared" ca="1" si="455"/>
        <v>7.6097532348614683E-3</v>
      </c>
      <c r="J2221">
        <f t="shared" ca="1" si="461"/>
        <v>72.536296363475714</v>
      </c>
      <c r="K2221">
        <f t="shared" ca="1" si="459"/>
        <v>126.86661380738708</v>
      </c>
      <c r="L2221">
        <f t="shared" ca="1" si="460"/>
        <v>0.42824755712639562</v>
      </c>
      <c r="M2221">
        <f t="shared" ca="1" si="456"/>
        <v>33.083340273643138</v>
      </c>
      <c r="N2221">
        <f t="shared" ca="1" si="457"/>
        <v>5.1826597814020099</v>
      </c>
      <c r="O2221">
        <f t="shared" ca="1" si="458"/>
        <v>-1.3537527686637538</v>
      </c>
    </row>
    <row r="2222" spans="1:15" x14ac:dyDescent="0.2">
      <c r="A2222">
        <v>2221</v>
      </c>
      <c r="B2222" s="2">
        <f t="shared" si="453"/>
        <v>42399</v>
      </c>
      <c r="C2222">
        <f t="shared" si="449"/>
        <v>2016</v>
      </c>
      <c r="D2222">
        <v>391.5217586502564</v>
      </c>
      <c r="E2222">
        <f t="shared" ca="1" si="450"/>
        <v>389.09533904457061</v>
      </c>
      <c r="F2222">
        <f t="shared" ca="1" si="451"/>
        <v>389.01871526754888</v>
      </c>
      <c r="G2222" t="str">
        <f t="shared" ca="1" si="452"/>
        <v>BUY</v>
      </c>
      <c r="H2222">
        <f t="shared" ca="1" si="454"/>
        <v>391.5217586502564</v>
      </c>
      <c r="I2222" s="4">
        <f t="shared" ca="1" si="455"/>
        <v>9.7815527821492401E-3</v>
      </c>
      <c r="J2222">
        <f t="shared" ca="1" si="461"/>
        <v>73.24581397497667</v>
      </c>
      <c r="K2222">
        <f t="shared" ca="1" si="459"/>
        <v>126.86661380738708</v>
      </c>
      <c r="L2222">
        <f t="shared" ca="1" si="460"/>
        <v>0.42265493042810465</v>
      </c>
      <c r="M2222">
        <f t="shared" ca="1" si="456"/>
        <v>33.730553151836027</v>
      </c>
      <c r="N2222">
        <f t="shared" ca="1" si="457"/>
        <v>5.3347431620131269</v>
      </c>
      <c r="O2222">
        <f t="shared" ca="1" si="458"/>
        <v>-1.4067199853064147</v>
      </c>
    </row>
    <row r="2223" spans="1:15" x14ac:dyDescent="0.2">
      <c r="A2223">
        <v>2222</v>
      </c>
      <c r="B2223" s="2">
        <f t="shared" si="453"/>
        <v>42400</v>
      </c>
      <c r="C2223">
        <f t="shared" si="449"/>
        <v>2016</v>
      </c>
      <c r="D2223">
        <v>386.41326349791075</v>
      </c>
      <c r="E2223">
        <f t="shared" ca="1" si="450"/>
        <v>388.96123526723761</v>
      </c>
      <c r="F2223">
        <f t="shared" ca="1" si="451"/>
        <v>389.04169753363743</v>
      </c>
      <c r="G2223" t="str">
        <f t="shared" ca="1" si="452"/>
        <v>SELL</v>
      </c>
      <c r="H2223">
        <f t="shared" ca="1" si="454"/>
        <v>386.41326349791075</v>
      </c>
      <c r="I2223" s="4">
        <f t="shared" ca="1" si="455"/>
        <v>1.3047793741928495E-2</v>
      </c>
      <c r="J2223">
        <f t="shared" ca="1" si="461"/>
        <v>74.201510248181819</v>
      </c>
      <c r="K2223">
        <f t="shared" ca="1" si="459"/>
        <v>126.86661380738708</v>
      </c>
      <c r="L2223">
        <f t="shared" ca="1" si="460"/>
        <v>0.41512185104241128</v>
      </c>
      <c r="M2223">
        <f t="shared" ca="1" si="456"/>
        <v>34.610771752488652</v>
      </c>
      <c r="N2223">
        <f t="shared" ca="1" si="457"/>
        <v>5.5435630473454589</v>
      </c>
      <c r="O2223">
        <f t="shared" ca="1" si="458"/>
        <v>-1.4801383541901219</v>
      </c>
    </row>
    <row r="2224" spans="1:15" x14ac:dyDescent="0.2">
      <c r="A2224">
        <v>2223</v>
      </c>
      <c r="B2224" s="2">
        <f t="shared" si="453"/>
        <v>42401</v>
      </c>
      <c r="C2224">
        <f t="shared" si="449"/>
        <v>2016</v>
      </c>
      <c r="D2224">
        <v>386.05662205152106</v>
      </c>
      <c r="E2224">
        <f t="shared" ca="1" si="450"/>
        <v>388.81600460645177</v>
      </c>
      <c r="F2224">
        <f t="shared" ca="1" si="451"/>
        <v>388.90314300292334</v>
      </c>
      <c r="G2224" t="str">
        <f t="shared" ca="1" si="452"/>
        <v/>
      </c>
      <c r="H2224">
        <f t="shared" ca="1" si="454"/>
        <v>386.41326349791075</v>
      </c>
      <c r="I2224" s="4" t="str">
        <f t="shared" ca="1" si="455"/>
        <v/>
      </c>
      <c r="J2224">
        <f t="shared" ca="1" si="461"/>
        <v>74.201510248181819</v>
      </c>
      <c r="K2224">
        <f t="shared" ca="1" si="459"/>
        <v>126.86661380738708</v>
      </c>
      <c r="L2224">
        <f t="shared" ca="1" si="460"/>
        <v>0.41512185104241128</v>
      </c>
      <c r="M2224">
        <f t="shared" ca="1" si="456"/>
        <v>34.610771752488652</v>
      </c>
      <c r="N2224">
        <f t="shared" ca="1" si="457"/>
        <v>5.5435630473454589</v>
      </c>
      <c r="O2224">
        <f t="shared" ca="1" si="458"/>
        <v>-1.4801383541901219</v>
      </c>
    </row>
    <row r="2225" spans="1:15" x14ac:dyDescent="0.2">
      <c r="A2225">
        <v>2224</v>
      </c>
      <c r="B2225" s="2">
        <f t="shared" si="453"/>
        <v>42402</v>
      </c>
      <c r="C2225">
        <f t="shared" si="449"/>
        <v>2016</v>
      </c>
      <c r="D2225">
        <v>385.86843266121627</v>
      </c>
      <c r="E2225">
        <f t="shared" ca="1" si="450"/>
        <v>388.66862600919001</v>
      </c>
      <c r="F2225">
        <f t="shared" ca="1" si="451"/>
        <v>388.75705316754704</v>
      </c>
      <c r="G2225" t="str">
        <f t="shared" ca="1" si="452"/>
        <v/>
      </c>
      <c r="H2225">
        <f t="shared" ca="1" si="454"/>
        <v>386.41326349791075</v>
      </c>
      <c r="I2225" s="4" t="str">
        <f t="shared" ca="1" si="455"/>
        <v/>
      </c>
      <c r="J2225">
        <f t="shared" ca="1" si="461"/>
        <v>74.201510248181819</v>
      </c>
      <c r="K2225">
        <f t="shared" ca="1" si="459"/>
        <v>126.86661380738708</v>
      </c>
      <c r="L2225">
        <f t="shared" ca="1" si="460"/>
        <v>0.41512185104241128</v>
      </c>
      <c r="M2225">
        <f t="shared" ca="1" si="456"/>
        <v>34.610771752488652</v>
      </c>
      <c r="N2225">
        <f t="shared" ca="1" si="457"/>
        <v>5.5435630473454589</v>
      </c>
      <c r="O2225">
        <f t="shared" ca="1" si="458"/>
        <v>-1.4801383541901219</v>
      </c>
    </row>
    <row r="2226" spans="1:15" x14ac:dyDescent="0.2">
      <c r="A2226">
        <v>2225</v>
      </c>
      <c r="B2226" s="2">
        <f t="shared" si="453"/>
        <v>42403</v>
      </c>
      <c r="C2226">
        <f t="shared" si="449"/>
        <v>2016</v>
      </c>
      <c r="D2226">
        <v>391.01013104392865</v>
      </c>
      <c r="E2226">
        <f t="shared" ca="1" si="450"/>
        <v>388.78570126092694</v>
      </c>
      <c r="F2226">
        <f t="shared" ca="1" si="451"/>
        <v>388.71545610988477</v>
      </c>
      <c r="G2226" t="str">
        <f t="shared" ca="1" si="452"/>
        <v>BUY</v>
      </c>
      <c r="H2226">
        <f t="shared" ca="1" si="454"/>
        <v>391.01013104392865</v>
      </c>
      <c r="I2226" s="4">
        <f t="shared" ca="1" si="455"/>
        <v>1.1896246791339134E-2</v>
      </c>
      <c r="J2226">
        <f t="shared" ca="1" si="461"/>
        <v>75.084229726384265</v>
      </c>
      <c r="K2226">
        <f t="shared" ca="1" si="459"/>
        <v>126.86661380738708</v>
      </c>
      <c r="L2226">
        <f t="shared" ca="1" si="460"/>
        <v>0.40816399623955024</v>
      </c>
      <c r="M2226">
        <f t="shared" ca="1" si="456"/>
        <v>35.434248317301282</v>
      </c>
      <c r="N2226">
        <f t="shared" ca="1" si="457"/>
        <v>5.7414058296891675</v>
      </c>
      <c r="O2226">
        <f t="shared" ca="1" si="458"/>
        <v>-1.5505707187772109</v>
      </c>
    </row>
    <row r="2227" spans="1:15" x14ac:dyDescent="0.2">
      <c r="A2227">
        <v>2226</v>
      </c>
      <c r="B2227" s="2">
        <f t="shared" si="453"/>
        <v>42404</v>
      </c>
      <c r="C2227">
        <f t="shared" si="449"/>
        <v>2016</v>
      </c>
      <c r="D2227">
        <v>396.02646486095676</v>
      </c>
      <c r="E2227">
        <f t="shared" ca="1" si="450"/>
        <v>389.14773944092838</v>
      </c>
      <c r="F2227">
        <f t="shared" ca="1" si="451"/>
        <v>388.93051653292753</v>
      </c>
      <c r="G2227" t="str">
        <f t="shared" ca="1" si="452"/>
        <v/>
      </c>
      <c r="H2227">
        <f t="shared" ca="1" si="454"/>
        <v>391.01013104392865</v>
      </c>
      <c r="I2227" s="4" t="str">
        <f t="shared" ca="1" si="455"/>
        <v/>
      </c>
      <c r="J2227">
        <f t="shared" ca="1" si="461"/>
        <v>75.084229726384265</v>
      </c>
      <c r="K2227">
        <f t="shared" ca="1" si="459"/>
        <v>126.86661380738708</v>
      </c>
      <c r="L2227">
        <f t="shared" ca="1" si="460"/>
        <v>0.40816399623955024</v>
      </c>
      <c r="M2227">
        <f t="shared" ca="1" si="456"/>
        <v>35.434248317301282</v>
      </c>
      <c r="N2227">
        <f t="shared" ca="1" si="457"/>
        <v>5.7414058296891675</v>
      </c>
      <c r="O2227">
        <f t="shared" ca="1" si="458"/>
        <v>-1.5505707187772109</v>
      </c>
    </row>
    <row r="2228" spans="1:15" x14ac:dyDescent="0.2">
      <c r="A2228">
        <v>2227</v>
      </c>
      <c r="B2228" s="2">
        <f t="shared" si="453"/>
        <v>42405</v>
      </c>
      <c r="C2228">
        <f t="shared" si="449"/>
        <v>2016</v>
      </c>
      <c r="D2228">
        <v>396.08861521822416</v>
      </c>
      <c r="E2228">
        <f t="shared" ca="1" si="450"/>
        <v>389.49478322979314</v>
      </c>
      <c r="F2228">
        <f t="shared" ca="1" si="451"/>
        <v>389.28655695647433</v>
      </c>
      <c r="G2228" t="str">
        <f t="shared" ca="1" si="452"/>
        <v/>
      </c>
      <c r="H2228">
        <f t="shared" ca="1" si="454"/>
        <v>391.01013104392865</v>
      </c>
      <c r="I2228" s="4" t="str">
        <f t="shared" ca="1" si="455"/>
        <v/>
      </c>
      <c r="J2228">
        <f t="shared" ca="1" si="461"/>
        <v>75.084229726384265</v>
      </c>
      <c r="K2228">
        <f t="shared" ca="1" si="459"/>
        <v>126.86661380738708</v>
      </c>
      <c r="L2228">
        <f t="shared" ca="1" si="460"/>
        <v>0.40816399623955024</v>
      </c>
      <c r="M2228">
        <f t="shared" ca="1" si="456"/>
        <v>35.434248317301282</v>
      </c>
      <c r="N2228">
        <f t="shared" ca="1" si="457"/>
        <v>5.7414058296891675</v>
      </c>
      <c r="O2228">
        <f t="shared" ca="1" si="458"/>
        <v>-1.5505707187772109</v>
      </c>
    </row>
    <row r="2229" spans="1:15" x14ac:dyDescent="0.2">
      <c r="A2229">
        <v>2228</v>
      </c>
      <c r="B2229" s="2">
        <f t="shared" si="453"/>
        <v>42406</v>
      </c>
      <c r="C2229">
        <f t="shared" si="449"/>
        <v>2016</v>
      </c>
      <c r="D2229">
        <v>393.07919515989812</v>
      </c>
      <c r="E2229">
        <f t="shared" ca="1" si="450"/>
        <v>389.67400382629842</v>
      </c>
      <c r="F2229">
        <f t="shared" ca="1" si="451"/>
        <v>389.56647146839526</v>
      </c>
      <c r="G2229" t="str">
        <f t="shared" ca="1" si="452"/>
        <v/>
      </c>
      <c r="H2229">
        <f t="shared" ca="1" si="454"/>
        <v>391.01013104392865</v>
      </c>
      <c r="I2229" s="4" t="str">
        <f t="shared" ca="1" si="455"/>
        <v/>
      </c>
      <c r="J2229">
        <f t="shared" ca="1" si="461"/>
        <v>75.084229726384265</v>
      </c>
      <c r="K2229">
        <f t="shared" ca="1" si="459"/>
        <v>126.86661380738708</v>
      </c>
      <c r="L2229">
        <f t="shared" ca="1" si="460"/>
        <v>0.40816399623955024</v>
      </c>
      <c r="M2229">
        <f t="shared" ca="1" si="456"/>
        <v>35.434248317301282</v>
      </c>
      <c r="N2229">
        <f t="shared" ca="1" si="457"/>
        <v>5.7414058296891675</v>
      </c>
      <c r="O2229">
        <f t="shared" ca="1" si="458"/>
        <v>-1.5505707187772109</v>
      </c>
    </row>
    <row r="2230" spans="1:15" x14ac:dyDescent="0.2">
      <c r="A2230">
        <v>2229</v>
      </c>
      <c r="B2230" s="2">
        <f t="shared" si="453"/>
        <v>42407</v>
      </c>
      <c r="C2230">
        <f t="shared" si="449"/>
        <v>2016</v>
      </c>
      <c r="D2230">
        <v>390.15892921330146</v>
      </c>
      <c r="E2230">
        <f t="shared" ca="1" si="450"/>
        <v>389.69825009564858</v>
      </c>
      <c r="F2230">
        <f t="shared" ca="1" si="451"/>
        <v>389.68370233403851</v>
      </c>
      <c r="G2230" t="str">
        <f t="shared" ca="1" si="452"/>
        <v/>
      </c>
      <c r="H2230">
        <f t="shared" ca="1" si="454"/>
        <v>391.01013104392865</v>
      </c>
      <c r="I2230" s="4" t="str">
        <f t="shared" ca="1" si="455"/>
        <v/>
      </c>
      <c r="J2230">
        <f t="shared" ca="1" si="461"/>
        <v>75.084229726384265</v>
      </c>
      <c r="K2230">
        <f t="shared" ca="1" si="459"/>
        <v>126.86661380738708</v>
      </c>
      <c r="L2230">
        <f t="shared" ca="1" si="460"/>
        <v>0.40816399623955024</v>
      </c>
      <c r="M2230">
        <f t="shared" ca="1" si="456"/>
        <v>35.434248317301282</v>
      </c>
      <c r="N2230">
        <f t="shared" ca="1" si="457"/>
        <v>5.7414058296891675</v>
      </c>
      <c r="O2230">
        <f t="shared" ca="1" si="458"/>
        <v>-1.5505707187772109</v>
      </c>
    </row>
    <row r="2231" spans="1:15" x14ac:dyDescent="0.2">
      <c r="A2231">
        <v>2230</v>
      </c>
      <c r="B2231" s="2">
        <f t="shared" si="453"/>
        <v>42408</v>
      </c>
      <c r="C2231">
        <f t="shared" si="449"/>
        <v>2016</v>
      </c>
      <c r="D2231">
        <v>393.96216241144293</v>
      </c>
      <c r="E2231">
        <f t="shared" ca="1" si="450"/>
        <v>389.91144571143832</v>
      </c>
      <c r="F2231">
        <f t="shared" ca="1" si="451"/>
        <v>389.78352834196448</v>
      </c>
      <c r="G2231" t="str">
        <f t="shared" ca="1" si="452"/>
        <v/>
      </c>
      <c r="H2231">
        <f t="shared" ca="1" si="454"/>
        <v>391.01013104392865</v>
      </c>
      <c r="I2231" s="4" t="str">
        <f t="shared" ca="1" si="455"/>
        <v/>
      </c>
      <c r="J2231">
        <f t="shared" ca="1" si="461"/>
        <v>75.084229726384265</v>
      </c>
      <c r="K2231">
        <f t="shared" ca="1" si="459"/>
        <v>126.86661380738708</v>
      </c>
      <c r="L2231">
        <f t="shared" ca="1" si="460"/>
        <v>0.40816399623955024</v>
      </c>
      <c r="M2231">
        <f t="shared" ca="1" si="456"/>
        <v>35.434248317301282</v>
      </c>
      <c r="N2231">
        <f t="shared" ca="1" si="457"/>
        <v>5.7414058296891675</v>
      </c>
      <c r="O2231">
        <f t="shared" ca="1" si="458"/>
        <v>-1.5505707187772109</v>
      </c>
    </row>
    <row r="2232" spans="1:15" x14ac:dyDescent="0.2">
      <c r="A2232">
        <v>2231</v>
      </c>
      <c r="B2232" s="2">
        <f t="shared" si="453"/>
        <v>42409</v>
      </c>
      <c r="C2232">
        <f t="shared" si="449"/>
        <v>2016</v>
      </c>
      <c r="D2232">
        <v>396.46550130027759</v>
      </c>
      <c r="E2232">
        <f t="shared" ca="1" si="450"/>
        <v>390.23914849088027</v>
      </c>
      <c r="F2232">
        <f t="shared" ca="1" si="451"/>
        <v>390.0425268232151</v>
      </c>
      <c r="G2232" t="str">
        <f t="shared" ca="1" si="452"/>
        <v/>
      </c>
      <c r="H2232">
        <f t="shared" ca="1" si="454"/>
        <v>391.01013104392865</v>
      </c>
      <c r="I2232" s="4" t="str">
        <f t="shared" ca="1" si="455"/>
        <v/>
      </c>
      <c r="J2232">
        <f t="shared" ca="1" si="461"/>
        <v>75.084229726384265</v>
      </c>
      <c r="K2232">
        <f t="shared" ca="1" si="459"/>
        <v>126.86661380738708</v>
      </c>
      <c r="L2232">
        <f t="shared" ca="1" si="460"/>
        <v>0.40816399623955024</v>
      </c>
      <c r="M2232">
        <f t="shared" ca="1" si="456"/>
        <v>35.434248317301282</v>
      </c>
      <c r="N2232">
        <f t="shared" ca="1" si="457"/>
        <v>5.7414058296891675</v>
      </c>
      <c r="O2232">
        <f t="shared" ca="1" si="458"/>
        <v>-1.5505707187772109</v>
      </c>
    </row>
    <row r="2233" spans="1:15" x14ac:dyDescent="0.2">
      <c r="A2233">
        <v>2232</v>
      </c>
      <c r="B2233" s="2">
        <f t="shared" si="453"/>
        <v>42410</v>
      </c>
      <c r="C2233">
        <f t="shared" si="449"/>
        <v>2016</v>
      </c>
      <c r="D2233">
        <v>396.10438530128363</v>
      </c>
      <c r="E2233">
        <f t="shared" ca="1" si="450"/>
        <v>390.53241033140046</v>
      </c>
      <c r="F2233">
        <f t="shared" ca="1" si="451"/>
        <v>390.35645322708837</v>
      </c>
      <c r="G2233" t="str">
        <f t="shared" ca="1" si="452"/>
        <v/>
      </c>
      <c r="H2233">
        <f t="shared" ca="1" si="454"/>
        <v>391.01013104392865</v>
      </c>
      <c r="I2233" s="4" t="str">
        <f t="shared" ca="1" si="455"/>
        <v/>
      </c>
      <c r="J2233">
        <f t="shared" ca="1" si="461"/>
        <v>75.084229726384265</v>
      </c>
      <c r="K2233">
        <f t="shared" ca="1" si="459"/>
        <v>126.86661380738708</v>
      </c>
      <c r="L2233">
        <f t="shared" ca="1" si="460"/>
        <v>0.40816399623955024</v>
      </c>
      <c r="M2233">
        <f t="shared" ca="1" si="456"/>
        <v>35.434248317301282</v>
      </c>
      <c r="N2233">
        <f t="shared" ca="1" si="457"/>
        <v>5.7414058296891675</v>
      </c>
      <c r="O2233">
        <f t="shared" ca="1" si="458"/>
        <v>-1.5505707187772109</v>
      </c>
    </row>
    <row r="2234" spans="1:15" x14ac:dyDescent="0.2">
      <c r="A2234">
        <v>2233</v>
      </c>
      <c r="B2234" s="2">
        <f t="shared" si="453"/>
        <v>42411</v>
      </c>
      <c r="C2234">
        <f t="shared" si="449"/>
        <v>2016</v>
      </c>
      <c r="D2234">
        <v>395.10208932146742</v>
      </c>
      <c r="E2234">
        <f t="shared" ca="1" si="450"/>
        <v>390.76089428090381</v>
      </c>
      <c r="F2234">
        <f t="shared" ca="1" si="451"/>
        <v>390.62380391120178</v>
      </c>
      <c r="G2234" t="str">
        <f t="shared" ca="1" si="452"/>
        <v/>
      </c>
      <c r="H2234">
        <f t="shared" ca="1" si="454"/>
        <v>391.01013104392865</v>
      </c>
      <c r="I2234" s="4" t="str">
        <f t="shared" ca="1" si="455"/>
        <v/>
      </c>
      <c r="J2234">
        <f t="shared" ca="1" si="461"/>
        <v>75.084229726384265</v>
      </c>
      <c r="K2234">
        <f t="shared" ca="1" si="459"/>
        <v>126.86661380738708</v>
      </c>
      <c r="L2234">
        <f t="shared" ca="1" si="460"/>
        <v>0.40816399623955024</v>
      </c>
      <c r="M2234">
        <f t="shared" ca="1" si="456"/>
        <v>35.434248317301282</v>
      </c>
      <c r="N2234">
        <f t="shared" ca="1" si="457"/>
        <v>5.7414058296891675</v>
      </c>
      <c r="O2234">
        <f t="shared" ca="1" si="458"/>
        <v>-1.5505707187772109</v>
      </c>
    </row>
    <row r="2235" spans="1:15" x14ac:dyDescent="0.2">
      <c r="A2235">
        <v>2234</v>
      </c>
      <c r="B2235" s="2">
        <f t="shared" si="453"/>
        <v>42412</v>
      </c>
      <c r="C2235">
        <f t="shared" si="449"/>
        <v>2016</v>
      </c>
      <c r="D2235">
        <v>395.38164147914324</v>
      </c>
      <c r="E2235">
        <f t="shared" ca="1" si="450"/>
        <v>390.99193164081578</v>
      </c>
      <c r="F2235">
        <f t="shared" ca="1" si="451"/>
        <v>390.85330922486855</v>
      </c>
      <c r="G2235" t="str">
        <f t="shared" ca="1" si="452"/>
        <v/>
      </c>
      <c r="H2235">
        <f t="shared" ca="1" si="454"/>
        <v>391.01013104392865</v>
      </c>
      <c r="I2235" s="4" t="str">
        <f t="shared" ca="1" si="455"/>
        <v/>
      </c>
      <c r="J2235">
        <f t="shared" ca="1" si="461"/>
        <v>75.084229726384265</v>
      </c>
      <c r="K2235">
        <f t="shared" ca="1" si="459"/>
        <v>126.86661380738708</v>
      </c>
      <c r="L2235">
        <f t="shared" ca="1" si="460"/>
        <v>0.40816399623955024</v>
      </c>
      <c r="M2235">
        <f t="shared" ca="1" si="456"/>
        <v>35.434248317301282</v>
      </c>
      <c r="N2235">
        <f t="shared" ca="1" si="457"/>
        <v>5.7414058296891675</v>
      </c>
      <c r="O2235">
        <f t="shared" ca="1" si="458"/>
        <v>-1.5505707187772109</v>
      </c>
    </row>
    <row r="2236" spans="1:15" x14ac:dyDescent="0.2">
      <c r="A2236">
        <v>2235</v>
      </c>
      <c r="B2236" s="2">
        <f t="shared" si="453"/>
        <v>42413</v>
      </c>
      <c r="C2236">
        <f t="shared" si="449"/>
        <v>2016</v>
      </c>
      <c r="D2236">
        <v>396.26202842501624</v>
      </c>
      <c r="E2236">
        <f t="shared" ca="1" si="450"/>
        <v>391.25543648002582</v>
      </c>
      <c r="F2236">
        <f t="shared" ca="1" si="451"/>
        <v>391.09733357649975</v>
      </c>
      <c r="G2236" t="str">
        <f t="shared" ca="1" si="452"/>
        <v/>
      </c>
      <c r="H2236">
        <f t="shared" ca="1" si="454"/>
        <v>391.01013104392865</v>
      </c>
      <c r="I2236" s="4" t="str">
        <f t="shared" ca="1" si="455"/>
        <v/>
      </c>
      <c r="J2236">
        <f t="shared" ca="1" si="461"/>
        <v>75.084229726384265</v>
      </c>
      <c r="K2236">
        <f t="shared" ca="1" si="459"/>
        <v>126.86661380738708</v>
      </c>
      <c r="L2236">
        <f t="shared" ca="1" si="460"/>
        <v>0.40816399623955024</v>
      </c>
      <c r="M2236">
        <f t="shared" ca="1" si="456"/>
        <v>35.434248317301282</v>
      </c>
      <c r="N2236">
        <f t="shared" ca="1" si="457"/>
        <v>5.7414058296891675</v>
      </c>
      <c r="O2236">
        <f t="shared" ca="1" si="458"/>
        <v>-1.5505707187772109</v>
      </c>
    </row>
    <row r="2237" spans="1:15" x14ac:dyDescent="0.2">
      <c r="A2237">
        <v>2236</v>
      </c>
      <c r="B2237" s="2">
        <f t="shared" si="453"/>
        <v>42414</v>
      </c>
      <c r="C2237">
        <f t="shared" si="449"/>
        <v>2016</v>
      </c>
      <c r="D2237">
        <v>404.03251214356766</v>
      </c>
      <c r="E2237">
        <f t="shared" ca="1" si="450"/>
        <v>391.89429026320295</v>
      </c>
      <c r="F2237">
        <f t="shared" ca="1" si="451"/>
        <v>391.51097799329659</v>
      </c>
      <c r="G2237" t="str">
        <f t="shared" ca="1" si="452"/>
        <v/>
      </c>
      <c r="H2237">
        <f t="shared" ca="1" si="454"/>
        <v>391.01013104392865</v>
      </c>
      <c r="I2237" s="4" t="str">
        <f t="shared" ca="1" si="455"/>
        <v/>
      </c>
      <c r="J2237">
        <f t="shared" ca="1" si="461"/>
        <v>75.084229726384265</v>
      </c>
      <c r="K2237">
        <f t="shared" ca="1" si="459"/>
        <v>126.86661380738708</v>
      </c>
      <c r="L2237">
        <f t="shared" ca="1" si="460"/>
        <v>0.40816399623955024</v>
      </c>
      <c r="M2237">
        <f t="shared" ca="1" si="456"/>
        <v>35.434248317301282</v>
      </c>
      <c r="N2237">
        <f t="shared" ca="1" si="457"/>
        <v>5.7414058296891675</v>
      </c>
      <c r="O2237">
        <f t="shared" ca="1" si="458"/>
        <v>-1.5505707187772109</v>
      </c>
    </row>
    <row r="2238" spans="1:15" x14ac:dyDescent="0.2">
      <c r="A2238">
        <v>2237</v>
      </c>
      <c r="B2238" s="2">
        <f t="shared" si="453"/>
        <v>42415</v>
      </c>
      <c r="C2238">
        <f t="shared" si="449"/>
        <v>2016</v>
      </c>
      <c r="D2238">
        <v>400.65002903576442</v>
      </c>
      <c r="E2238">
        <f t="shared" ca="1" si="450"/>
        <v>392.33207720183105</v>
      </c>
      <c r="F2238">
        <f t="shared" ca="1" si="451"/>
        <v>392.06940503865422</v>
      </c>
      <c r="G2238" t="str">
        <f t="shared" ca="1" si="452"/>
        <v/>
      </c>
      <c r="H2238">
        <f t="shared" ca="1" si="454"/>
        <v>391.01013104392865</v>
      </c>
      <c r="I2238" s="4" t="str">
        <f t="shared" ca="1" si="455"/>
        <v/>
      </c>
      <c r="J2238">
        <f t="shared" ca="1" si="461"/>
        <v>75.084229726384265</v>
      </c>
      <c r="K2238">
        <f t="shared" ca="1" si="459"/>
        <v>126.86661380738708</v>
      </c>
      <c r="L2238">
        <f t="shared" ca="1" si="460"/>
        <v>0.40816399623955024</v>
      </c>
      <c r="M2238">
        <f t="shared" ca="1" si="456"/>
        <v>35.434248317301282</v>
      </c>
      <c r="N2238">
        <f t="shared" ca="1" si="457"/>
        <v>5.7414058296891675</v>
      </c>
      <c r="O2238">
        <f t="shared" ca="1" si="458"/>
        <v>-1.5505707187772109</v>
      </c>
    </row>
    <row r="2239" spans="1:15" x14ac:dyDescent="0.2">
      <c r="A2239">
        <v>2238</v>
      </c>
      <c r="B2239" s="2">
        <f t="shared" si="453"/>
        <v>42416</v>
      </c>
      <c r="C2239">
        <f t="shared" si="449"/>
        <v>2016</v>
      </c>
      <c r="D2239">
        <v>399.52470343733052</v>
      </c>
      <c r="E2239">
        <f t="shared" ca="1" si="450"/>
        <v>392.69170851360605</v>
      </c>
      <c r="F2239">
        <f t="shared" ca="1" si="451"/>
        <v>392.4759297265411</v>
      </c>
      <c r="G2239" t="str">
        <f t="shared" ca="1" si="452"/>
        <v/>
      </c>
      <c r="H2239">
        <f t="shared" ca="1" si="454"/>
        <v>391.01013104392865</v>
      </c>
      <c r="I2239" s="4" t="str">
        <f t="shared" ca="1" si="455"/>
        <v/>
      </c>
      <c r="J2239">
        <f t="shared" ca="1" si="461"/>
        <v>75.084229726384265</v>
      </c>
      <c r="K2239">
        <f t="shared" ca="1" si="459"/>
        <v>126.86661380738708</v>
      </c>
      <c r="L2239">
        <f t="shared" ca="1" si="460"/>
        <v>0.40816399623955024</v>
      </c>
      <c r="M2239">
        <f t="shared" ca="1" si="456"/>
        <v>35.434248317301282</v>
      </c>
      <c r="N2239">
        <f t="shared" ca="1" si="457"/>
        <v>5.7414058296891675</v>
      </c>
      <c r="O2239">
        <f t="shared" ca="1" si="458"/>
        <v>-1.5505707187772109</v>
      </c>
    </row>
    <row r="2240" spans="1:15" x14ac:dyDescent="0.2">
      <c r="A2240">
        <v>2239</v>
      </c>
      <c r="B2240" s="2">
        <f t="shared" si="453"/>
        <v>42417</v>
      </c>
      <c r="C2240">
        <f t="shared" si="449"/>
        <v>2016</v>
      </c>
      <c r="D2240">
        <v>394.91174029514463</v>
      </c>
      <c r="E2240">
        <f t="shared" ca="1" si="450"/>
        <v>392.80271010268291</v>
      </c>
      <c r="F2240">
        <f t="shared" ca="1" si="451"/>
        <v>392.73610914923682</v>
      </c>
      <c r="G2240" t="str">
        <f t="shared" ca="1" si="452"/>
        <v/>
      </c>
      <c r="H2240">
        <f t="shared" ca="1" si="454"/>
        <v>391.01013104392865</v>
      </c>
      <c r="I2240" s="4" t="str">
        <f t="shared" ca="1" si="455"/>
        <v/>
      </c>
      <c r="J2240">
        <f t="shared" ca="1" si="461"/>
        <v>75.084229726384265</v>
      </c>
      <c r="K2240">
        <f t="shared" ca="1" si="459"/>
        <v>126.86661380738708</v>
      </c>
      <c r="L2240">
        <f t="shared" ca="1" si="460"/>
        <v>0.40816399623955024</v>
      </c>
      <c r="M2240">
        <f t="shared" ca="1" si="456"/>
        <v>35.434248317301282</v>
      </c>
      <c r="N2240">
        <f t="shared" ca="1" si="457"/>
        <v>5.7414058296891675</v>
      </c>
      <c r="O2240">
        <f t="shared" ca="1" si="458"/>
        <v>-1.5505707187772109</v>
      </c>
    </row>
    <row r="2241" spans="1:15" x14ac:dyDescent="0.2">
      <c r="A2241">
        <v>2240</v>
      </c>
      <c r="B2241" s="2">
        <f t="shared" si="453"/>
        <v>42418</v>
      </c>
      <c r="C2241">
        <f t="shared" si="449"/>
        <v>2016</v>
      </c>
      <c r="D2241">
        <v>387.28455467548395</v>
      </c>
      <c r="E2241">
        <f t="shared" ca="1" si="450"/>
        <v>392.52680233132298</v>
      </c>
      <c r="F2241">
        <f t="shared" ca="1" si="451"/>
        <v>392.69234699413892</v>
      </c>
      <c r="G2241" t="str">
        <f t="shared" ca="1" si="452"/>
        <v>SELL</v>
      </c>
      <c r="H2241">
        <f t="shared" ca="1" si="454"/>
        <v>387.28455467548395</v>
      </c>
      <c r="I2241" s="4">
        <f t="shared" ca="1" si="455"/>
        <v>9.5280814297523924E-3</v>
      </c>
      <c r="J2241">
        <f t="shared" ca="1" si="461"/>
        <v>75.799638381307503</v>
      </c>
      <c r="K2241">
        <f t="shared" ca="1" si="459"/>
        <v>126.86661380738708</v>
      </c>
      <c r="L2241">
        <f t="shared" ca="1" si="460"/>
        <v>0.40252493460266137</v>
      </c>
      <c r="M2241">
        <f t="shared" ca="1" si="456"/>
        <v>36.109489124039904</v>
      </c>
      <c r="N2241">
        <f t="shared" ca="1" si="457"/>
        <v>5.9055195764887678</v>
      </c>
      <c r="O2241">
        <f t="shared" ca="1" si="458"/>
        <v>-1.6096665750616066</v>
      </c>
    </row>
    <row r="2242" spans="1:15" x14ac:dyDescent="0.2">
      <c r="A2242">
        <v>2241</v>
      </c>
      <c r="B2242" s="2">
        <f t="shared" si="453"/>
        <v>42419</v>
      </c>
      <c r="C2242">
        <f t="shared" si="449"/>
        <v>2016</v>
      </c>
      <c r="D2242">
        <v>392.52967549752105</v>
      </c>
      <c r="E2242">
        <f t="shared" ca="1" si="450"/>
        <v>392.52694598963285</v>
      </c>
      <c r="F2242">
        <f t="shared" ca="1" si="451"/>
        <v>392.52685979464695</v>
      </c>
      <c r="G2242" t="str">
        <f t="shared" ca="1" si="452"/>
        <v>BUY</v>
      </c>
      <c r="H2242">
        <f t="shared" ca="1" si="454"/>
        <v>392.52967549752105</v>
      </c>
      <c r="I2242" s="4">
        <f t="shared" ca="1" si="455"/>
        <v>1.3543325595393637E-2</v>
      </c>
      <c r="J2242">
        <f t="shared" ca="1" si="461"/>
        <v>76.826217563918647</v>
      </c>
      <c r="K2242">
        <f t="shared" ca="1" si="459"/>
        <v>126.86661380738708</v>
      </c>
      <c r="L2242">
        <f t="shared" ca="1" si="460"/>
        <v>0.39443313525685608</v>
      </c>
      <c r="M2242">
        <f t="shared" ca="1" si="456"/>
        <v>37.0875742606203</v>
      </c>
      <c r="N2242">
        <f t="shared" ca="1" si="457"/>
        <v>6.1454606997918431</v>
      </c>
      <c r="O2242">
        <f t="shared" ca="1" si="458"/>
        <v>-1.6968675291659323</v>
      </c>
    </row>
    <row r="2243" spans="1:15" x14ac:dyDescent="0.2">
      <c r="A2243">
        <v>2242</v>
      </c>
      <c r="B2243" s="2">
        <f t="shared" si="453"/>
        <v>42420</v>
      </c>
      <c r="C2243">
        <f t="shared" ref="C2243:C2306" si="462">YEAR(B2243)</f>
        <v>2016</v>
      </c>
      <c r="D2243">
        <v>396.40903487091225</v>
      </c>
      <c r="E2243">
        <f t="shared" ref="E2243:E2306" ca="1" si="463">IF($A2243=$Y$7, AVERAGE(OFFSET($D2244,-$Y$7,0,$Y$7,1)),IF($A2243&gt;$Y$7,((($Y$7-1)*E2242)+$D2243)/$Y$7,""))</f>
        <v>392.72105043369686</v>
      </c>
      <c r="F2243">
        <f t="shared" ref="F2243:F2306" ca="1" si="464">IF($A2243=$Y$8, AVERAGE(OFFSET($D2244,-$Y$8,0,$Y$8,1)),IF($A2243&gt;$Y$8,((($Y$8-1)*E2242)+$D2243)/$Y$8,""))</f>
        <v>392.60458776725841</v>
      </c>
      <c r="G2243" t="str">
        <f t="shared" ref="G2243:G2306" ca="1" si="465">IF(A2243&gt;$Y$8,IF(AND(E2243&gt;=F2243,E2242&lt;F2242),"BUY",IF(AND(E2243&lt;=F2243,E2242&gt;F2242),"SELL","")),"")</f>
        <v/>
      </c>
      <c r="H2243">
        <f t="shared" ca="1" si="454"/>
        <v>392.52967549752105</v>
      </c>
      <c r="I2243" s="4" t="str">
        <f t="shared" ca="1" si="455"/>
        <v/>
      </c>
      <c r="J2243">
        <f t="shared" ca="1" si="461"/>
        <v>76.826217563918647</v>
      </c>
      <c r="K2243">
        <f t="shared" ca="1" si="459"/>
        <v>126.86661380738708</v>
      </c>
      <c r="L2243">
        <f t="shared" ca="1" si="460"/>
        <v>0.39443313525685608</v>
      </c>
      <c r="M2243">
        <f t="shared" ca="1" si="456"/>
        <v>37.0875742606203</v>
      </c>
      <c r="N2243">
        <f t="shared" ca="1" si="457"/>
        <v>6.1454606997918431</v>
      </c>
      <c r="O2243">
        <f t="shared" ca="1" si="458"/>
        <v>-1.6968675291659323</v>
      </c>
    </row>
    <row r="2244" spans="1:15" x14ac:dyDescent="0.2">
      <c r="A2244">
        <v>2243</v>
      </c>
      <c r="B2244" s="2">
        <f t="shared" ref="B2244:B2307" si="466">B2243+1</f>
        <v>42421</v>
      </c>
      <c r="C2244">
        <f t="shared" si="462"/>
        <v>2016</v>
      </c>
      <c r="D2244">
        <v>398.29772318330009</v>
      </c>
      <c r="E2244">
        <f t="shared" ca="1" si="463"/>
        <v>392.99988407117701</v>
      </c>
      <c r="F2244">
        <f t="shared" ca="1" si="464"/>
        <v>392.83258388868887</v>
      </c>
      <c r="G2244" t="str">
        <f t="shared" ca="1" si="465"/>
        <v/>
      </c>
      <c r="H2244">
        <f t="shared" ref="H2244:H2307" ca="1" si="467">IF(G2244&lt;&gt;"",D2244,H2243)</f>
        <v>392.52967549752105</v>
      </c>
      <c r="I2244" s="4" t="str">
        <f t="shared" ref="I2244:I2307" ca="1" si="468">IF(H2243&lt;&gt;0,IF(G2244="BUY",(H2244-H2243)/H2243,IF(G2244="SELL",(H2243-H2244)/H2243,"")),"")</f>
        <v/>
      </c>
      <c r="J2244">
        <f t="shared" ca="1" si="461"/>
        <v>76.826217563918647</v>
      </c>
      <c r="K2244">
        <f t="shared" ca="1" si="459"/>
        <v>126.86661380738708</v>
      </c>
      <c r="L2244">
        <f t="shared" ca="1" si="460"/>
        <v>0.39443313525685608</v>
      </c>
      <c r="M2244">
        <f t="shared" ref="M2244:M2307" ca="1" si="469">IF(I2244&lt;&gt;"",M2243*(1+2*I2244),M2243)</f>
        <v>37.0875742606203</v>
      </c>
      <c r="N2244">
        <f t="shared" ref="N2244:N2307" ca="1" si="470">IF(I2244&lt;&gt;"",N2243*(1+3*I2244),N2243)</f>
        <v>6.1454606997918431</v>
      </c>
      <c r="O2244">
        <f t="shared" ref="O2244:O2307" ca="1" si="471">IF(I2244&lt;&gt;"",O2243*(1+4*I2244),O2243)</f>
        <v>-1.6968675291659323</v>
      </c>
    </row>
    <row r="2245" spans="1:15" x14ac:dyDescent="0.2">
      <c r="A2245">
        <v>2244</v>
      </c>
      <c r="B2245" s="2">
        <f t="shared" si="466"/>
        <v>42422</v>
      </c>
      <c r="C2245">
        <f t="shared" si="462"/>
        <v>2016</v>
      </c>
      <c r="D2245">
        <v>398.62540404038998</v>
      </c>
      <c r="E2245">
        <f t="shared" ca="1" si="463"/>
        <v>393.28116006963762</v>
      </c>
      <c r="F2245">
        <f t="shared" ca="1" si="464"/>
        <v>393.11239447056124</v>
      </c>
      <c r="G2245" t="str">
        <f t="shared" ca="1" si="465"/>
        <v/>
      </c>
      <c r="H2245">
        <f t="shared" ca="1" si="467"/>
        <v>392.52967549752105</v>
      </c>
      <c r="I2245" s="4" t="str">
        <f t="shared" ca="1" si="468"/>
        <v/>
      </c>
      <c r="J2245">
        <f t="shared" ca="1" si="461"/>
        <v>76.826217563918647</v>
      </c>
      <c r="K2245">
        <f t="shared" ca="1" si="459"/>
        <v>126.86661380738708</v>
      </c>
      <c r="L2245">
        <f t="shared" ca="1" si="460"/>
        <v>0.39443313525685608</v>
      </c>
      <c r="M2245">
        <f t="shared" ca="1" si="469"/>
        <v>37.0875742606203</v>
      </c>
      <c r="N2245">
        <f t="shared" ca="1" si="470"/>
        <v>6.1454606997918431</v>
      </c>
      <c r="O2245">
        <f t="shared" ca="1" si="471"/>
        <v>-1.6968675291659323</v>
      </c>
    </row>
    <row r="2246" spans="1:15" x14ac:dyDescent="0.2">
      <c r="A2246">
        <v>2245</v>
      </c>
      <c r="B2246" s="2">
        <f t="shared" si="466"/>
        <v>42423</v>
      </c>
      <c r="C2246">
        <f t="shared" si="462"/>
        <v>2016</v>
      </c>
      <c r="D2246">
        <v>397.19154441726675</v>
      </c>
      <c r="E2246">
        <f t="shared" ca="1" si="463"/>
        <v>393.47667928701907</v>
      </c>
      <c r="F2246">
        <f t="shared" ca="1" si="464"/>
        <v>393.35936775659025</v>
      </c>
      <c r="G2246" t="str">
        <f t="shared" ca="1" si="465"/>
        <v/>
      </c>
      <c r="H2246">
        <f t="shared" ca="1" si="467"/>
        <v>392.52967549752105</v>
      </c>
      <c r="I2246" s="4" t="str">
        <f t="shared" ca="1" si="468"/>
        <v/>
      </c>
      <c r="J2246">
        <f t="shared" ca="1" si="461"/>
        <v>76.826217563918647</v>
      </c>
      <c r="K2246">
        <f t="shared" ca="1" si="459"/>
        <v>126.86661380738708</v>
      </c>
      <c r="L2246">
        <f t="shared" ca="1" si="460"/>
        <v>0.39443313525685608</v>
      </c>
      <c r="M2246">
        <f t="shared" ca="1" si="469"/>
        <v>37.0875742606203</v>
      </c>
      <c r="N2246">
        <f t="shared" ca="1" si="470"/>
        <v>6.1454606997918431</v>
      </c>
      <c r="O2246">
        <f t="shared" ca="1" si="471"/>
        <v>-1.6968675291659323</v>
      </c>
    </row>
    <row r="2247" spans="1:15" x14ac:dyDescent="0.2">
      <c r="A2247">
        <v>2246</v>
      </c>
      <c r="B2247" s="2">
        <f t="shared" si="466"/>
        <v>42424</v>
      </c>
      <c r="C2247">
        <f t="shared" si="462"/>
        <v>2016</v>
      </c>
      <c r="D2247">
        <v>393.71962855596996</v>
      </c>
      <c r="E2247">
        <f t="shared" ca="1" si="463"/>
        <v>393.48882675046661</v>
      </c>
      <c r="F2247">
        <f t="shared" ca="1" si="464"/>
        <v>393.4815382723981</v>
      </c>
      <c r="G2247" t="str">
        <f t="shared" ca="1" si="465"/>
        <v/>
      </c>
      <c r="H2247">
        <f t="shared" ca="1" si="467"/>
        <v>392.52967549752105</v>
      </c>
      <c r="I2247" s="4" t="str">
        <f t="shared" ca="1" si="468"/>
        <v/>
      </c>
      <c r="J2247">
        <f t="shared" ca="1" si="461"/>
        <v>76.826217563918647</v>
      </c>
      <c r="K2247">
        <f t="shared" ca="1" si="459"/>
        <v>126.86661380738708</v>
      </c>
      <c r="L2247">
        <f t="shared" ca="1" si="460"/>
        <v>0.39443313525685608</v>
      </c>
      <c r="M2247">
        <f t="shared" ca="1" si="469"/>
        <v>37.0875742606203</v>
      </c>
      <c r="N2247">
        <f t="shared" ca="1" si="470"/>
        <v>6.1454606997918431</v>
      </c>
      <c r="O2247">
        <f t="shared" ca="1" si="471"/>
        <v>-1.6968675291659323</v>
      </c>
    </row>
    <row r="2248" spans="1:15" x14ac:dyDescent="0.2">
      <c r="A2248">
        <v>2247</v>
      </c>
      <c r="B2248" s="2">
        <f t="shared" si="466"/>
        <v>42425</v>
      </c>
      <c r="C2248">
        <f t="shared" si="462"/>
        <v>2016</v>
      </c>
      <c r="D2248">
        <v>389.72320253812524</v>
      </c>
      <c r="E2248">
        <f t="shared" ca="1" si="463"/>
        <v>393.30054553984957</v>
      </c>
      <c r="F2248">
        <f t="shared" ca="1" si="464"/>
        <v>393.41351426621969</v>
      </c>
      <c r="G2248" t="str">
        <f t="shared" ca="1" si="465"/>
        <v>SELL</v>
      </c>
      <c r="H2248">
        <f t="shared" ca="1" si="467"/>
        <v>389.72320253812524</v>
      </c>
      <c r="I2248" s="4">
        <f t="shared" ca="1" si="468"/>
        <v>7.1497090145826257E-3</v>
      </c>
      <c r="J2248">
        <f t="shared" ca="1" si="461"/>
        <v>77.375502664191686</v>
      </c>
      <c r="K2248">
        <f t="shared" ca="1" si="459"/>
        <v>126.86661380738708</v>
      </c>
      <c r="L2248">
        <f t="shared" ca="1" si="460"/>
        <v>0.39010350838506946</v>
      </c>
      <c r="M2248">
        <f t="shared" ca="1" si="469"/>
        <v>37.617904988660626</v>
      </c>
      <c r="N2248">
        <f t="shared" ca="1" si="470"/>
        <v>6.2772754670840376</v>
      </c>
      <c r="O2248">
        <f t="shared" ca="1" si="471"/>
        <v>-1.7453959654452531</v>
      </c>
    </row>
    <row r="2249" spans="1:15" x14ac:dyDescent="0.2">
      <c r="A2249">
        <v>2248</v>
      </c>
      <c r="B2249" s="2">
        <f t="shared" si="466"/>
        <v>42426</v>
      </c>
      <c r="C2249">
        <f t="shared" si="462"/>
        <v>2016</v>
      </c>
      <c r="D2249">
        <v>393.86273912671345</v>
      </c>
      <c r="E2249">
        <f t="shared" ca="1" si="463"/>
        <v>393.32865521919274</v>
      </c>
      <c r="F2249">
        <f t="shared" ca="1" si="464"/>
        <v>393.31178941158686</v>
      </c>
      <c r="G2249" t="str">
        <f t="shared" ca="1" si="465"/>
        <v>BUY</v>
      </c>
      <c r="H2249">
        <f t="shared" ca="1" si="467"/>
        <v>393.86273912671345</v>
      </c>
      <c r="I2249" s="4">
        <f t="shared" ca="1" si="468"/>
        <v>1.0621735020211577E-2</v>
      </c>
      <c r="J2249">
        <f t="shared" ca="1" si="461"/>
        <v>78.197364750546399</v>
      </c>
      <c r="K2249">
        <f t="shared" ca="1" si="459"/>
        <v>126.86661380738708</v>
      </c>
      <c r="L2249">
        <f t="shared" ca="1" si="460"/>
        <v>0.38362534946137905</v>
      </c>
      <c r="M2249">
        <f t="shared" ca="1" si="469"/>
        <v>38.417039826270724</v>
      </c>
      <c r="N2249">
        <f t="shared" ca="1" si="470"/>
        <v>6.4773021370647621</v>
      </c>
      <c r="O2249">
        <f t="shared" ca="1" si="471"/>
        <v>-1.8195524992464764</v>
      </c>
    </row>
    <row r="2250" spans="1:15" x14ac:dyDescent="0.2">
      <c r="A2250">
        <v>2249</v>
      </c>
      <c r="B2250" s="2">
        <f t="shared" si="466"/>
        <v>42427</v>
      </c>
      <c r="C2250">
        <f t="shared" si="462"/>
        <v>2016</v>
      </c>
      <c r="D2250">
        <v>397.4172631247082</v>
      </c>
      <c r="E2250">
        <f t="shared" ca="1" si="463"/>
        <v>393.53308561446852</v>
      </c>
      <c r="F2250">
        <f t="shared" ca="1" si="464"/>
        <v>393.41042737730305</v>
      </c>
      <c r="G2250" t="str">
        <f t="shared" ca="1" si="465"/>
        <v/>
      </c>
      <c r="H2250">
        <f t="shared" ca="1" si="467"/>
        <v>393.86273912671345</v>
      </c>
      <c r="I2250" s="4" t="str">
        <f t="shared" ca="1" si="468"/>
        <v/>
      </c>
      <c r="J2250">
        <f t="shared" ca="1" si="461"/>
        <v>78.197364750546399</v>
      </c>
      <c r="K2250">
        <f t="shared" ca="1" si="459"/>
        <v>126.86661380738708</v>
      </c>
      <c r="L2250">
        <f t="shared" ca="1" si="460"/>
        <v>0.38362534946137905</v>
      </c>
      <c r="M2250">
        <f t="shared" ca="1" si="469"/>
        <v>38.417039826270724</v>
      </c>
      <c r="N2250">
        <f t="shared" ca="1" si="470"/>
        <v>6.4773021370647621</v>
      </c>
      <c r="O2250">
        <f t="shared" ca="1" si="471"/>
        <v>-1.8195524992464764</v>
      </c>
    </row>
    <row r="2251" spans="1:15" x14ac:dyDescent="0.2">
      <c r="A2251">
        <v>2250</v>
      </c>
      <c r="B2251" s="2">
        <f t="shared" si="466"/>
        <v>42428</v>
      </c>
      <c r="C2251">
        <f t="shared" si="462"/>
        <v>2016</v>
      </c>
      <c r="D2251">
        <v>396.96324816695932</v>
      </c>
      <c r="E2251">
        <f t="shared" ca="1" si="463"/>
        <v>393.7045937420931</v>
      </c>
      <c r="F2251">
        <f t="shared" ca="1" si="464"/>
        <v>393.60168886551833</v>
      </c>
      <c r="G2251" t="str">
        <f t="shared" ca="1" si="465"/>
        <v/>
      </c>
      <c r="H2251">
        <f t="shared" ca="1" si="467"/>
        <v>393.86273912671345</v>
      </c>
      <c r="I2251" s="4" t="str">
        <f t="shared" ca="1" si="468"/>
        <v/>
      </c>
      <c r="J2251">
        <f t="shared" ca="1" si="461"/>
        <v>78.197364750546399</v>
      </c>
      <c r="K2251">
        <f t="shared" ca="1" si="459"/>
        <v>126.86661380738708</v>
      </c>
      <c r="L2251">
        <f t="shared" ca="1" si="460"/>
        <v>0.38362534946137905</v>
      </c>
      <c r="M2251">
        <f t="shared" ca="1" si="469"/>
        <v>38.417039826270724</v>
      </c>
      <c r="N2251">
        <f t="shared" ca="1" si="470"/>
        <v>6.4773021370647621</v>
      </c>
      <c r="O2251">
        <f t="shared" ca="1" si="471"/>
        <v>-1.8195524992464764</v>
      </c>
    </row>
    <row r="2252" spans="1:15" x14ac:dyDescent="0.2">
      <c r="A2252">
        <v>2251</v>
      </c>
      <c r="B2252" s="2">
        <f t="shared" si="466"/>
        <v>42429</v>
      </c>
      <c r="C2252">
        <f t="shared" si="462"/>
        <v>2016</v>
      </c>
      <c r="D2252">
        <v>398.43013243956887</v>
      </c>
      <c r="E2252">
        <f t="shared" ca="1" si="463"/>
        <v>393.94087067696694</v>
      </c>
      <c r="F2252">
        <f t="shared" ca="1" si="464"/>
        <v>393.79910451604258</v>
      </c>
      <c r="G2252" t="str">
        <f t="shared" ca="1" si="465"/>
        <v/>
      </c>
      <c r="H2252">
        <f t="shared" ca="1" si="467"/>
        <v>393.86273912671345</v>
      </c>
      <c r="I2252" s="4" t="str">
        <f t="shared" ca="1" si="468"/>
        <v/>
      </c>
      <c r="J2252">
        <f t="shared" ca="1" si="461"/>
        <v>78.197364750546399</v>
      </c>
      <c r="K2252">
        <f t="shared" ca="1" si="459"/>
        <v>126.86661380738708</v>
      </c>
      <c r="L2252">
        <f t="shared" ca="1" si="460"/>
        <v>0.38362534946137905</v>
      </c>
      <c r="M2252">
        <f t="shared" ca="1" si="469"/>
        <v>38.417039826270724</v>
      </c>
      <c r="N2252">
        <f t="shared" ca="1" si="470"/>
        <v>6.4773021370647621</v>
      </c>
      <c r="O2252">
        <f t="shared" ca="1" si="471"/>
        <v>-1.8195524992464764</v>
      </c>
    </row>
    <row r="2253" spans="1:15" x14ac:dyDescent="0.2">
      <c r="A2253">
        <v>2252</v>
      </c>
      <c r="B2253" s="2">
        <f t="shared" si="466"/>
        <v>42430</v>
      </c>
      <c r="C2253">
        <f t="shared" si="462"/>
        <v>2016</v>
      </c>
      <c r="D2253">
        <v>402.30586001781148</v>
      </c>
      <c r="E2253">
        <f t="shared" ca="1" si="463"/>
        <v>394.35912014400918</v>
      </c>
      <c r="F2253">
        <f t="shared" ca="1" si="464"/>
        <v>394.10817046378384</v>
      </c>
      <c r="G2253" t="str">
        <f t="shared" ca="1" si="465"/>
        <v/>
      </c>
      <c r="H2253">
        <f t="shared" ca="1" si="467"/>
        <v>393.86273912671345</v>
      </c>
      <c r="I2253" s="4" t="str">
        <f t="shared" ca="1" si="468"/>
        <v/>
      </c>
      <c r="J2253">
        <f t="shared" ca="1" si="461"/>
        <v>78.197364750546399</v>
      </c>
      <c r="K2253">
        <f t="shared" ca="1" si="459"/>
        <v>126.86661380738708</v>
      </c>
      <c r="L2253">
        <f t="shared" ca="1" si="460"/>
        <v>0.38362534946137905</v>
      </c>
      <c r="M2253">
        <f t="shared" ca="1" si="469"/>
        <v>38.417039826270724</v>
      </c>
      <c r="N2253">
        <f t="shared" ca="1" si="470"/>
        <v>6.4773021370647621</v>
      </c>
      <c r="O2253">
        <f t="shared" ca="1" si="471"/>
        <v>-1.8195524992464764</v>
      </c>
    </row>
    <row r="2254" spans="1:15" x14ac:dyDescent="0.2">
      <c r="A2254">
        <v>2253</v>
      </c>
      <c r="B2254" s="2">
        <f t="shared" si="466"/>
        <v>42431</v>
      </c>
      <c r="C2254">
        <f t="shared" si="462"/>
        <v>2016</v>
      </c>
      <c r="D2254">
        <v>401.98984454904041</v>
      </c>
      <c r="E2254">
        <f t="shared" ca="1" si="463"/>
        <v>394.74065636426076</v>
      </c>
      <c r="F2254">
        <f t="shared" ca="1" si="464"/>
        <v>394.51173463210978</v>
      </c>
      <c r="G2254" t="str">
        <f t="shared" ca="1" si="465"/>
        <v/>
      </c>
      <c r="H2254">
        <f t="shared" ca="1" si="467"/>
        <v>393.86273912671345</v>
      </c>
      <c r="I2254" s="4" t="str">
        <f t="shared" ca="1" si="468"/>
        <v/>
      </c>
      <c r="J2254">
        <f t="shared" ca="1" si="461"/>
        <v>78.197364750546399</v>
      </c>
      <c r="K2254">
        <f t="shared" ca="1" si="459"/>
        <v>126.86661380738708</v>
      </c>
      <c r="L2254">
        <f t="shared" ca="1" si="460"/>
        <v>0.38362534946137905</v>
      </c>
      <c r="M2254">
        <f t="shared" ca="1" si="469"/>
        <v>38.417039826270724</v>
      </c>
      <c r="N2254">
        <f t="shared" ca="1" si="470"/>
        <v>6.4773021370647621</v>
      </c>
      <c r="O2254">
        <f t="shared" ca="1" si="471"/>
        <v>-1.8195524992464764</v>
      </c>
    </row>
    <row r="2255" spans="1:15" x14ac:dyDescent="0.2">
      <c r="A2255">
        <v>2254</v>
      </c>
      <c r="B2255" s="2">
        <f t="shared" si="466"/>
        <v>42432</v>
      </c>
      <c r="C2255">
        <f t="shared" si="462"/>
        <v>2016</v>
      </c>
      <c r="D2255">
        <v>406.91022536347032</v>
      </c>
      <c r="E2255">
        <f t="shared" ca="1" si="463"/>
        <v>395.3491348142212</v>
      </c>
      <c r="F2255">
        <f t="shared" ca="1" si="464"/>
        <v>394.98404774424495</v>
      </c>
      <c r="G2255" t="str">
        <f t="shared" ca="1" si="465"/>
        <v/>
      </c>
      <c r="H2255">
        <f t="shared" ca="1" si="467"/>
        <v>393.86273912671345</v>
      </c>
      <c r="I2255" s="4" t="str">
        <f t="shared" ca="1" si="468"/>
        <v/>
      </c>
      <c r="J2255">
        <f t="shared" ca="1" si="461"/>
        <v>78.197364750546399</v>
      </c>
      <c r="K2255">
        <f t="shared" ca="1" si="459"/>
        <v>126.86661380738708</v>
      </c>
      <c r="L2255">
        <f t="shared" ca="1" si="460"/>
        <v>0.38362534946137905</v>
      </c>
      <c r="M2255">
        <f t="shared" ca="1" si="469"/>
        <v>38.417039826270724</v>
      </c>
      <c r="N2255">
        <f t="shared" ca="1" si="470"/>
        <v>6.4773021370647621</v>
      </c>
      <c r="O2255">
        <f t="shared" ca="1" si="471"/>
        <v>-1.8195524992464764</v>
      </c>
    </row>
    <row r="2256" spans="1:15" x14ac:dyDescent="0.2">
      <c r="A2256">
        <v>2255</v>
      </c>
      <c r="B2256" s="2">
        <f t="shared" si="466"/>
        <v>42433</v>
      </c>
      <c r="C2256">
        <f t="shared" si="462"/>
        <v>2016</v>
      </c>
      <c r="D2256">
        <v>409.30807243339495</v>
      </c>
      <c r="E2256">
        <f t="shared" ca="1" si="463"/>
        <v>396.04708169517988</v>
      </c>
      <c r="F2256">
        <f t="shared" ca="1" si="464"/>
        <v>395.62831356660467</v>
      </c>
      <c r="G2256" t="str">
        <f t="shared" ca="1" si="465"/>
        <v/>
      </c>
      <c r="H2256">
        <f t="shared" ca="1" si="467"/>
        <v>393.86273912671345</v>
      </c>
      <c r="I2256" s="4" t="str">
        <f t="shared" ca="1" si="468"/>
        <v/>
      </c>
      <c r="J2256">
        <f t="shared" ca="1" si="461"/>
        <v>78.197364750546399</v>
      </c>
      <c r="K2256">
        <f t="shared" ca="1" si="459"/>
        <v>126.86661380738708</v>
      </c>
      <c r="L2256">
        <f t="shared" ca="1" si="460"/>
        <v>0.38362534946137905</v>
      </c>
      <c r="M2256">
        <f t="shared" ca="1" si="469"/>
        <v>38.417039826270724</v>
      </c>
      <c r="N2256">
        <f t="shared" ca="1" si="470"/>
        <v>6.4773021370647621</v>
      </c>
      <c r="O2256">
        <f t="shared" ca="1" si="471"/>
        <v>-1.8195524992464764</v>
      </c>
    </row>
    <row r="2257" spans="1:15" x14ac:dyDescent="0.2">
      <c r="A2257">
        <v>2256</v>
      </c>
      <c r="B2257" s="2">
        <f t="shared" si="466"/>
        <v>42434</v>
      </c>
      <c r="C2257">
        <f t="shared" si="462"/>
        <v>2016</v>
      </c>
      <c r="D2257">
        <v>409.80350187321579</v>
      </c>
      <c r="E2257">
        <f t="shared" ca="1" si="463"/>
        <v>396.73490270408172</v>
      </c>
      <c r="F2257">
        <f t="shared" ca="1" si="464"/>
        <v>396.32221009874064</v>
      </c>
      <c r="G2257" t="str">
        <f t="shared" ca="1" si="465"/>
        <v/>
      </c>
      <c r="H2257">
        <f t="shared" ca="1" si="467"/>
        <v>393.86273912671345</v>
      </c>
      <c r="I2257" s="4" t="str">
        <f t="shared" ca="1" si="468"/>
        <v/>
      </c>
      <c r="J2257">
        <f t="shared" ca="1" si="461"/>
        <v>78.197364750546399</v>
      </c>
      <c r="K2257">
        <f t="shared" ca="1" si="459"/>
        <v>126.86661380738708</v>
      </c>
      <c r="L2257">
        <f t="shared" ca="1" si="460"/>
        <v>0.38362534946137905</v>
      </c>
      <c r="M2257">
        <f t="shared" ca="1" si="469"/>
        <v>38.417039826270724</v>
      </c>
      <c r="N2257">
        <f t="shared" ca="1" si="470"/>
        <v>6.4773021370647621</v>
      </c>
      <c r="O2257">
        <f t="shared" ca="1" si="471"/>
        <v>-1.8195524992464764</v>
      </c>
    </row>
    <row r="2258" spans="1:15" x14ac:dyDescent="0.2">
      <c r="A2258">
        <v>2257</v>
      </c>
      <c r="B2258" s="2">
        <f t="shared" si="466"/>
        <v>42435</v>
      </c>
      <c r="C2258">
        <f t="shared" si="462"/>
        <v>2016</v>
      </c>
      <c r="D2258">
        <v>413.3017608183419</v>
      </c>
      <c r="E2258">
        <f t="shared" ca="1" si="463"/>
        <v>397.56324560979476</v>
      </c>
      <c r="F2258">
        <f t="shared" ca="1" si="464"/>
        <v>397.06623986636697</v>
      </c>
      <c r="G2258" t="str">
        <f t="shared" ca="1" si="465"/>
        <v/>
      </c>
      <c r="H2258">
        <f t="shared" ca="1" si="467"/>
        <v>393.86273912671345</v>
      </c>
      <c r="I2258" s="4" t="str">
        <f t="shared" ca="1" si="468"/>
        <v/>
      </c>
      <c r="J2258">
        <f t="shared" ca="1" si="461"/>
        <v>78.197364750546399</v>
      </c>
      <c r="K2258">
        <f t="shared" ca="1" si="459"/>
        <v>126.86661380738708</v>
      </c>
      <c r="L2258">
        <f t="shared" ca="1" si="460"/>
        <v>0.38362534946137905</v>
      </c>
      <c r="M2258">
        <f t="shared" ca="1" si="469"/>
        <v>38.417039826270724</v>
      </c>
      <c r="N2258">
        <f t="shared" ca="1" si="470"/>
        <v>6.4773021370647621</v>
      </c>
      <c r="O2258">
        <f t="shared" ca="1" si="471"/>
        <v>-1.8195524992464764</v>
      </c>
    </row>
    <row r="2259" spans="1:15" x14ac:dyDescent="0.2">
      <c r="A2259">
        <v>2258</v>
      </c>
      <c r="B2259" s="2">
        <f t="shared" si="466"/>
        <v>42436</v>
      </c>
      <c r="C2259">
        <f t="shared" si="462"/>
        <v>2016</v>
      </c>
      <c r="D2259">
        <v>414.02841184253441</v>
      </c>
      <c r="E2259">
        <f t="shared" ca="1" si="463"/>
        <v>398.38650392143171</v>
      </c>
      <c r="F2259">
        <f t="shared" ca="1" si="464"/>
        <v>397.89254893444951</v>
      </c>
      <c r="G2259" t="str">
        <f t="shared" ca="1" si="465"/>
        <v/>
      </c>
      <c r="H2259">
        <f t="shared" ca="1" si="467"/>
        <v>393.86273912671345</v>
      </c>
      <c r="I2259" s="4" t="str">
        <f t="shared" ca="1" si="468"/>
        <v/>
      </c>
      <c r="J2259">
        <f t="shared" ca="1" si="461"/>
        <v>78.197364750546399</v>
      </c>
      <c r="K2259">
        <f t="shared" ca="1" si="459"/>
        <v>126.86661380738708</v>
      </c>
      <c r="L2259">
        <f t="shared" ca="1" si="460"/>
        <v>0.38362534946137905</v>
      </c>
      <c r="M2259">
        <f t="shared" ca="1" si="469"/>
        <v>38.417039826270724</v>
      </c>
      <c r="N2259">
        <f t="shared" ca="1" si="470"/>
        <v>6.4773021370647621</v>
      </c>
      <c r="O2259">
        <f t="shared" ca="1" si="471"/>
        <v>-1.8195524992464764</v>
      </c>
    </row>
    <row r="2260" spans="1:15" x14ac:dyDescent="0.2">
      <c r="A2260">
        <v>2259</v>
      </c>
      <c r="B2260" s="2">
        <f t="shared" si="466"/>
        <v>42437</v>
      </c>
      <c r="C2260">
        <f t="shared" si="462"/>
        <v>2016</v>
      </c>
      <c r="D2260">
        <v>423.22905769850161</v>
      </c>
      <c r="E2260">
        <f t="shared" ca="1" si="463"/>
        <v>399.6286316102852</v>
      </c>
      <c r="F2260">
        <f t="shared" ca="1" si="464"/>
        <v>398.88335499697314</v>
      </c>
      <c r="G2260" t="str">
        <f t="shared" ca="1" si="465"/>
        <v/>
      </c>
      <c r="H2260">
        <f t="shared" ca="1" si="467"/>
        <v>393.86273912671345</v>
      </c>
      <c r="I2260" s="4" t="str">
        <f t="shared" ca="1" si="468"/>
        <v/>
      </c>
      <c r="J2260">
        <f t="shared" ca="1" si="461"/>
        <v>78.197364750546399</v>
      </c>
      <c r="K2260">
        <f t="shared" ca="1" si="459"/>
        <v>126.86661380738708</v>
      </c>
      <c r="L2260">
        <f t="shared" ca="1" si="460"/>
        <v>0.38362534946137905</v>
      </c>
      <c r="M2260">
        <f t="shared" ca="1" si="469"/>
        <v>38.417039826270724</v>
      </c>
      <c r="N2260">
        <f t="shared" ca="1" si="470"/>
        <v>6.4773021370647621</v>
      </c>
      <c r="O2260">
        <f t="shared" ca="1" si="471"/>
        <v>-1.8195524992464764</v>
      </c>
    </row>
    <row r="2261" spans="1:15" x14ac:dyDescent="0.2">
      <c r="A2261">
        <v>2260</v>
      </c>
      <c r="B2261" s="2">
        <f t="shared" si="466"/>
        <v>42438</v>
      </c>
      <c r="C2261">
        <f t="shared" si="462"/>
        <v>2016</v>
      </c>
      <c r="D2261">
        <v>426.53532826789308</v>
      </c>
      <c r="E2261">
        <f t="shared" ca="1" si="463"/>
        <v>400.97396644316558</v>
      </c>
      <c r="F2261">
        <f t="shared" ca="1" si="464"/>
        <v>400.16676554343735</v>
      </c>
      <c r="G2261" t="str">
        <f t="shared" ca="1" si="465"/>
        <v/>
      </c>
      <c r="H2261">
        <f t="shared" ca="1" si="467"/>
        <v>393.86273912671345</v>
      </c>
      <c r="I2261" s="4" t="str">
        <f t="shared" ca="1" si="468"/>
        <v/>
      </c>
      <c r="J2261">
        <f t="shared" ca="1" si="461"/>
        <v>78.197364750546399</v>
      </c>
      <c r="K2261">
        <f t="shared" ca="1" si="459"/>
        <v>126.86661380738708</v>
      </c>
      <c r="L2261">
        <f t="shared" ca="1" si="460"/>
        <v>0.38362534946137905</v>
      </c>
      <c r="M2261">
        <f t="shared" ca="1" si="469"/>
        <v>38.417039826270724</v>
      </c>
      <c r="N2261">
        <f t="shared" ca="1" si="470"/>
        <v>6.4773021370647621</v>
      </c>
      <c r="O2261">
        <f t="shared" ca="1" si="471"/>
        <v>-1.8195524992464764</v>
      </c>
    </row>
    <row r="2262" spans="1:15" x14ac:dyDescent="0.2">
      <c r="A2262">
        <v>2261</v>
      </c>
      <c r="B2262" s="2">
        <f t="shared" si="466"/>
        <v>42439</v>
      </c>
      <c r="C2262">
        <f t="shared" si="462"/>
        <v>2016</v>
      </c>
      <c r="D2262">
        <v>429.95308810629956</v>
      </c>
      <c r="E2262">
        <f t="shared" ca="1" si="463"/>
        <v>402.42292252632228</v>
      </c>
      <c r="F2262">
        <f t="shared" ca="1" si="464"/>
        <v>401.55354887642824</v>
      </c>
      <c r="G2262" t="str">
        <f t="shared" ca="1" si="465"/>
        <v/>
      </c>
      <c r="H2262">
        <f t="shared" ca="1" si="467"/>
        <v>393.86273912671345</v>
      </c>
      <c r="I2262" s="4" t="str">
        <f t="shared" ca="1" si="468"/>
        <v/>
      </c>
      <c r="J2262">
        <f t="shared" ca="1" si="461"/>
        <v>78.197364750546399</v>
      </c>
      <c r="K2262">
        <f t="shared" ca="1" si="459"/>
        <v>126.86661380738708</v>
      </c>
      <c r="L2262">
        <f t="shared" ca="1" si="460"/>
        <v>0.38362534946137905</v>
      </c>
      <c r="M2262">
        <f t="shared" ca="1" si="469"/>
        <v>38.417039826270724</v>
      </c>
      <c r="N2262">
        <f t="shared" ca="1" si="470"/>
        <v>6.4773021370647621</v>
      </c>
      <c r="O2262">
        <f t="shared" ca="1" si="471"/>
        <v>-1.8195524992464764</v>
      </c>
    </row>
    <row r="2263" spans="1:15" x14ac:dyDescent="0.2">
      <c r="A2263">
        <v>2262</v>
      </c>
      <c r="B2263" s="2">
        <f t="shared" si="466"/>
        <v>42440</v>
      </c>
      <c r="C2263">
        <f t="shared" si="462"/>
        <v>2016</v>
      </c>
      <c r="D2263">
        <v>434.65810562839317</v>
      </c>
      <c r="E2263">
        <f t="shared" ca="1" si="463"/>
        <v>404.03468168142581</v>
      </c>
      <c r="F2263">
        <f t="shared" ca="1" si="464"/>
        <v>403.0676261883637</v>
      </c>
      <c r="G2263" t="str">
        <f t="shared" ca="1" si="465"/>
        <v/>
      </c>
      <c r="H2263">
        <f t="shared" ca="1" si="467"/>
        <v>393.86273912671345</v>
      </c>
      <c r="I2263" s="4" t="str">
        <f t="shared" ca="1" si="468"/>
        <v/>
      </c>
      <c r="J2263">
        <f t="shared" ca="1" si="461"/>
        <v>78.197364750546399</v>
      </c>
      <c r="K2263">
        <f t="shared" ca="1" si="459"/>
        <v>126.86661380738708</v>
      </c>
      <c r="L2263">
        <f t="shared" ca="1" si="460"/>
        <v>0.38362534946137905</v>
      </c>
      <c r="M2263">
        <f t="shared" ca="1" si="469"/>
        <v>38.417039826270724</v>
      </c>
      <c r="N2263">
        <f t="shared" ca="1" si="470"/>
        <v>6.4773021370647621</v>
      </c>
      <c r="O2263">
        <f t="shared" ca="1" si="471"/>
        <v>-1.8195524992464764</v>
      </c>
    </row>
    <row r="2264" spans="1:15" x14ac:dyDescent="0.2">
      <c r="A2264">
        <v>2263</v>
      </c>
      <c r="B2264" s="2">
        <f t="shared" si="466"/>
        <v>42441</v>
      </c>
      <c r="C2264">
        <f t="shared" si="462"/>
        <v>2016</v>
      </c>
      <c r="D2264">
        <v>435.72336223919382</v>
      </c>
      <c r="E2264">
        <f t="shared" ca="1" si="463"/>
        <v>405.61911570931426</v>
      </c>
      <c r="F2264">
        <f t="shared" ca="1" si="464"/>
        <v>404.6684552925812</v>
      </c>
      <c r="G2264" t="str">
        <f t="shared" ca="1" si="465"/>
        <v/>
      </c>
      <c r="H2264">
        <f t="shared" ca="1" si="467"/>
        <v>393.86273912671345</v>
      </c>
      <c r="I2264" s="4" t="str">
        <f t="shared" ca="1" si="468"/>
        <v/>
      </c>
      <c r="J2264">
        <f t="shared" ca="1" si="461"/>
        <v>78.197364750546399</v>
      </c>
      <c r="K2264">
        <f t="shared" ca="1" si="459"/>
        <v>126.86661380738708</v>
      </c>
      <c r="L2264">
        <f t="shared" ca="1" si="460"/>
        <v>0.38362534946137905</v>
      </c>
      <c r="M2264">
        <f t="shared" ca="1" si="469"/>
        <v>38.417039826270724</v>
      </c>
      <c r="N2264">
        <f t="shared" ca="1" si="470"/>
        <v>6.4773021370647621</v>
      </c>
      <c r="O2264">
        <f t="shared" ca="1" si="471"/>
        <v>-1.8195524992464764</v>
      </c>
    </row>
    <row r="2265" spans="1:15" x14ac:dyDescent="0.2">
      <c r="A2265">
        <v>2264</v>
      </c>
      <c r="B2265" s="2">
        <f t="shared" si="466"/>
        <v>42442</v>
      </c>
      <c r="C2265">
        <f t="shared" si="462"/>
        <v>2016</v>
      </c>
      <c r="D2265">
        <v>435.52957681325154</v>
      </c>
      <c r="E2265">
        <f t="shared" ca="1" si="463"/>
        <v>407.11463876451114</v>
      </c>
      <c r="F2265">
        <f t="shared" ca="1" si="464"/>
        <v>406.21732493139302</v>
      </c>
      <c r="G2265" t="str">
        <f t="shared" ca="1" si="465"/>
        <v/>
      </c>
      <c r="H2265">
        <f t="shared" ca="1" si="467"/>
        <v>393.86273912671345</v>
      </c>
      <c r="I2265" s="4" t="str">
        <f t="shared" ca="1" si="468"/>
        <v/>
      </c>
      <c r="J2265">
        <f t="shared" ca="1" si="461"/>
        <v>78.197364750546399</v>
      </c>
      <c r="K2265">
        <f t="shared" ca="1" si="459"/>
        <v>126.86661380738708</v>
      </c>
      <c r="L2265">
        <f t="shared" ca="1" si="460"/>
        <v>0.38362534946137905</v>
      </c>
      <c r="M2265">
        <f t="shared" ca="1" si="469"/>
        <v>38.417039826270724</v>
      </c>
      <c r="N2265">
        <f t="shared" ca="1" si="470"/>
        <v>6.4773021370647621</v>
      </c>
      <c r="O2265">
        <f t="shared" ca="1" si="471"/>
        <v>-1.8195524992464764</v>
      </c>
    </row>
    <row r="2266" spans="1:15" x14ac:dyDescent="0.2">
      <c r="A2266">
        <v>2265</v>
      </c>
      <c r="B2266" s="2">
        <f t="shared" si="466"/>
        <v>42443</v>
      </c>
      <c r="C2266">
        <f t="shared" si="462"/>
        <v>2016</v>
      </c>
      <c r="D2266">
        <v>431.61052816346313</v>
      </c>
      <c r="E2266">
        <f t="shared" ca="1" si="463"/>
        <v>408.33943323445874</v>
      </c>
      <c r="F2266">
        <f t="shared" ca="1" si="464"/>
        <v>407.60455655249018</v>
      </c>
      <c r="G2266" t="str">
        <f t="shared" ca="1" si="465"/>
        <v/>
      </c>
      <c r="H2266">
        <f t="shared" ca="1" si="467"/>
        <v>393.86273912671345</v>
      </c>
      <c r="I2266" s="4" t="str">
        <f t="shared" ca="1" si="468"/>
        <v/>
      </c>
      <c r="J2266">
        <f t="shared" ca="1" si="461"/>
        <v>78.197364750546399</v>
      </c>
      <c r="K2266">
        <f t="shared" ca="1" si="459"/>
        <v>126.86661380738708</v>
      </c>
      <c r="L2266">
        <f t="shared" ca="1" si="460"/>
        <v>0.38362534946137905</v>
      </c>
      <c r="M2266">
        <f t="shared" ca="1" si="469"/>
        <v>38.417039826270724</v>
      </c>
      <c r="N2266">
        <f t="shared" ca="1" si="470"/>
        <v>6.4773021370647621</v>
      </c>
      <c r="O2266">
        <f t="shared" ca="1" si="471"/>
        <v>-1.8195524992464764</v>
      </c>
    </row>
    <row r="2267" spans="1:15" x14ac:dyDescent="0.2">
      <c r="A2267">
        <v>2266</v>
      </c>
      <c r="B2267" s="2">
        <f t="shared" si="466"/>
        <v>42444</v>
      </c>
      <c r="C2267">
        <f t="shared" si="462"/>
        <v>2016</v>
      </c>
      <c r="D2267">
        <v>428.45833994683909</v>
      </c>
      <c r="E2267">
        <f t="shared" ca="1" si="463"/>
        <v>409.34537857007774</v>
      </c>
      <c r="F2267">
        <f t="shared" ca="1" si="464"/>
        <v>408.74181136870635</v>
      </c>
      <c r="G2267" t="str">
        <f t="shared" ca="1" si="465"/>
        <v/>
      </c>
      <c r="H2267">
        <f t="shared" ca="1" si="467"/>
        <v>393.86273912671345</v>
      </c>
      <c r="I2267" s="4" t="str">
        <f t="shared" ca="1" si="468"/>
        <v/>
      </c>
      <c r="J2267">
        <f t="shared" ca="1" si="461"/>
        <v>78.197364750546399</v>
      </c>
      <c r="K2267">
        <f t="shared" ca="1" si="459"/>
        <v>126.86661380738708</v>
      </c>
      <c r="L2267">
        <f t="shared" ca="1" si="460"/>
        <v>0.38362534946137905</v>
      </c>
      <c r="M2267">
        <f t="shared" ca="1" si="469"/>
        <v>38.417039826270724</v>
      </c>
      <c r="N2267">
        <f t="shared" ca="1" si="470"/>
        <v>6.4773021370647621</v>
      </c>
      <c r="O2267">
        <f t="shared" ca="1" si="471"/>
        <v>-1.8195524992464764</v>
      </c>
    </row>
    <row r="2268" spans="1:15" x14ac:dyDescent="0.2">
      <c r="A2268">
        <v>2267</v>
      </c>
      <c r="B2268" s="2">
        <f t="shared" si="466"/>
        <v>42445</v>
      </c>
      <c r="C2268">
        <f t="shared" si="462"/>
        <v>2016</v>
      </c>
      <c r="D2268">
        <v>428.1275213811237</v>
      </c>
      <c r="E2268">
        <f t="shared" ca="1" si="463"/>
        <v>410.28448571063001</v>
      </c>
      <c r="F2268">
        <f t="shared" ca="1" si="464"/>
        <v>409.72102142629871</v>
      </c>
      <c r="G2268" t="str">
        <f t="shared" ca="1" si="465"/>
        <v/>
      </c>
      <c r="H2268">
        <f t="shared" ca="1" si="467"/>
        <v>393.86273912671345</v>
      </c>
      <c r="I2268" s="4" t="str">
        <f t="shared" ca="1" si="468"/>
        <v/>
      </c>
      <c r="J2268">
        <f t="shared" ca="1" si="461"/>
        <v>78.197364750546399</v>
      </c>
      <c r="K2268">
        <f t="shared" ref="K2268:K2331" ca="1" si="472">MAX(K2267,J2268)</f>
        <v>126.86661380738708</v>
      </c>
      <c r="L2268">
        <f t="shared" ref="L2268:L2331" ca="1" si="473">1-J2268/K2268</f>
        <v>0.38362534946137905</v>
      </c>
      <c r="M2268">
        <f t="shared" ca="1" si="469"/>
        <v>38.417039826270724</v>
      </c>
      <c r="N2268">
        <f t="shared" ca="1" si="470"/>
        <v>6.4773021370647621</v>
      </c>
      <c r="O2268">
        <f t="shared" ca="1" si="471"/>
        <v>-1.8195524992464764</v>
      </c>
    </row>
    <row r="2269" spans="1:15" x14ac:dyDescent="0.2">
      <c r="A2269">
        <v>2268</v>
      </c>
      <c r="B2269" s="2">
        <f t="shared" si="466"/>
        <v>42446</v>
      </c>
      <c r="C2269">
        <f t="shared" si="462"/>
        <v>2016</v>
      </c>
      <c r="D2269">
        <v>425.95169453819454</v>
      </c>
      <c r="E2269">
        <f t="shared" ca="1" si="463"/>
        <v>411.0678461520082</v>
      </c>
      <c r="F2269">
        <f t="shared" ca="1" si="464"/>
        <v>410.59782988718126</v>
      </c>
      <c r="G2269" t="str">
        <f t="shared" ca="1" si="465"/>
        <v/>
      </c>
      <c r="H2269">
        <f t="shared" ca="1" si="467"/>
        <v>393.86273912671345</v>
      </c>
      <c r="I2269" s="4" t="str">
        <f t="shared" ca="1" si="468"/>
        <v/>
      </c>
      <c r="J2269">
        <f t="shared" ref="J2269:J2332" ca="1" si="474">IF(I2269&lt;&gt;"",J2268*(1+I2269),J2268)</f>
        <v>78.197364750546399</v>
      </c>
      <c r="K2269">
        <f t="shared" ca="1" si="472"/>
        <v>126.86661380738708</v>
      </c>
      <c r="L2269">
        <f t="shared" ca="1" si="473"/>
        <v>0.38362534946137905</v>
      </c>
      <c r="M2269">
        <f t="shared" ca="1" si="469"/>
        <v>38.417039826270724</v>
      </c>
      <c r="N2269">
        <f t="shared" ca="1" si="470"/>
        <v>6.4773021370647621</v>
      </c>
      <c r="O2269">
        <f t="shared" ca="1" si="471"/>
        <v>-1.8195524992464764</v>
      </c>
    </row>
    <row r="2270" spans="1:15" x14ac:dyDescent="0.2">
      <c r="A2270">
        <v>2269</v>
      </c>
      <c r="B2270" s="2">
        <f t="shared" si="466"/>
        <v>42447</v>
      </c>
      <c r="C2270">
        <f t="shared" si="462"/>
        <v>2016</v>
      </c>
      <c r="D2270">
        <v>427.91350408111083</v>
      </c>
      <c r="E2270">
        <f t="shared" ca="1" si="463"/>
        <v>411.91012904846338</v>
      </c>
      <c r="F2270">
        <f t="shared" ca="1" si="464"/>
        <v>411.40475931059029</v>
      </c>
      <c r="G2270" t="str">
        <f t="shared" ca="1" si="465"/>
        <v/>
      </c>
      <c r="H2270">
        <f t="shared" ca="1" si="467"/>
        <v>393.86273912671345</v>
      </c>
      <c r="I2270" s="4" t="str">
        <f t="shared" ca="1" si="468"/>
        <v/>
      </c>
      <c r="J2270">
        <f t="shared" ca="1" si="474"/>
        <v>78.197364750546399</v>
      </c>
      <c r="K2270">
        <f t="shared" ca="1" si="472"/>
        <v>126.86661380738708</v>
      </c>
      <c r="L2270">
        <f t="shared" ca="1" si="473"/>
        <v>0.38362534946137905</v>
      </c>
      <c r="M2270">
        <f t="shared" ca="1" si="469"/>
        <v>38.417039826270724</v>
      </c>
      <c r="N2270">
        <f t="shared" ca="1" si="470"/>
        <v>6.4773021370647621</v>
      </c>
      <c r="O2270">
        <f t="shared" ca="1" si="471"/>
        <v>-1.8195524992464764</v>
      </c>
    </row>
    <row r="2271" spans="1:15" x14ac:dyDescent="0.2">
      <c r="A2271">
        <v>2270</v>
      </c>
      <c r="B2271" s="2">
        <f t="shared" si="466"/>
        <v>42448</v>
      </c>
      <c r="C2271">
        <f t="shared" si="462"/>
        <v>2016</v>
      </c>
      <c r="D2271">
        <v>430.91599804641817</v>
      </c>
      <c r="E2271">
        <f t="shared" ca="1" si="463"/>
        <v>412.86042249836112</v>
      </c>
      <c r="F2271">
        <f t="shared" ca="1" si="464"/>
        <v>412.29024642842245</v>
      </c>
      <c r="G2271" t="str">
        <f t="shared" ca="1" si="465"/>
        <v/>
      </c>
      <c r="H2271">
        <f t="shared" ca="1" si="467"/>
        <v>393.86273912671345</v>
      </c>
      <c r="I2271" s="4" t="str">
        <f t="shared" ca="1" si="468"/>
        <v/>
      </c>
      <c r="J2271">
        <f t="shared" ca="1" si="474"/>
        <v>78.197364750546399</v>
      </c>
      <c r="K2271">
        <f t="shared" ca="1" si="472"/>
        <v>126.86661380738708</v>
      </c>
      <c r="L2271">
        <f t="shared" ca="1" si="473"/>
        <v>0.38362534946137905</v>
      </c>
      <c r="M2271">
        <f t="shared" ca="1" si="469"/>
        <v>38.417039826270724</v>
      </c>
      <c r="N2271">
        <f t="shared" ca="1" si="470"/>
        <v>6.4773021370647621</v>
      </c>
      <c r="O2271">
        <f t="shared" ca="1" si="471"/>
        <v>-1.8195524992464764</v>
      </c>
    </row>
    <row r="2272" spans="1:15" x14ac:dyDescent="0.2">
      <c r="A2272">
        <v>2271</v>
      </c>
      <c r="B2272" s="2">
        <f t="shared" si="466"/>
        <v>42449</v>
      </c>
      <c r="C2272">
        <f t="shared" si="462"/>
        <v>2016</v>
      </c>
      <c r="D2272">
        <v>430.32325437438647</v>
      </c>
      <c r="E2272">
        <f t="shared" ca="1" si="463"/>
        <v>413.7335640921624</v>
      </c>
      <c r="F2272">
        <f t="shared" ca="1" si="464"/>
        <v>413.20967913588169</v>
      </c>
      <c r="G2272" t="str">
        <f t="shared" ca="1" si="465"/>
        <v/>
      </c>
      <c r="H2272">
        <f t="shared" ca="1" si="467"/>
        <v>393.86273912671345</v>
      </c>
      <c r="I2272" s="4" t="str">
        <f t="shared" ca="1" si="468"/>
        <v/>
      </c>
      <c r="J2272">
        <f t="shared" ca="1" si="474"/>
        <v>78.197364750546399</v>
      </c>
      <c r="K2272">
        <f t="shared" ca="1" si="472"/>
        <v>126.86661380738708</v>
      </c>
      <c r="L2272">
        <f t="shared" ca="1" si="473"/>
        <v>0.38362534946137905</v>
      </c>
      <c r="M2272">
        <f t="shared" ca="1" si="469"/>
        <v>38.417039826270724</v>
      </c>
      <c r="N2272">
        <f t="shared" ca="1" si="470"/>
        <v>6.4773021370647621</v>
      </c>
      <c r="O2272">
        <f t="shared" ca="1" si="471"/>
        <v>-1.8195524992464764</v>
      </c>
    </row>
    <row r="2273" spans="1:15" x14ac:dyDescent="0.2">
      <c r="A2273">
        <v>2272</v>
      </c>
      <c r="B2273" s="2">
        <f t="shared" si="466"/>
        <v>42450</v>
      </c>
      <c r="C2273">
        <f t="shared" si="462"/>
        <v>2016</v>
      </c>
      <c r="D2273">
        <v>431.67189244397088</v>
      </c>
      <c r="E2273">
        <f t="shared" ca="1" si="463"/>
        <v>414.63048050975277</v>
      </c>
      <c r="F2273">
        <f t="shared" ca="1" si="464"/>
        <v>414.09233065919858</v>
      </c>
      <c r="G2273" t="str">
        <f t="shared" ca="1" si="465"/>
        <v/>
      </c>
      <c r="H2273">
        <f t="shared" ca="1" si="467"/>
        <v>393.86273912671345</v>
      </c>
      <c r="I2273" s="4" t="str">
        <f t="shared" ca="1" si="468"/>
        <v/>
      </c>
      <c r="J2273">
        <f t="shared" ca="1" si="474"/>
        <v>78.197364750546399</v>
      </c>
      <c r="K2273">
        <f t="shared" ca="1" si="472"/>
        <v>126.86661380738708</v>
      </c>
      <c r="L2273">
        <f t="shared" ca="1" si="473"/>
        <v>0.38362534946137905</v>
      </c>
      <c r="M2273">
        <f t="shared" ca="1" si="469"/>
        <v>38.417039826270724</v>
      </c>
      <c r="N2273">
        <f t="shared" ca="1" si="470"/>
        <v>6.4773021370647621</v>
      </c>
      <c r="O2273">
        <f t="shared" ca="1" si="471"/>
        <v>-1.8195524992464764</v>
      </c>
    </row>
    <row r="2274" spans="1:15" x14ac:dyDescent="0.2">
      <c r="A2274">
        <v>2273</v>
      </c>
      <c r="B2274" s="2">
        <f t="shared" si="466"/>
        <v>42451</v>
      </c>
      <c r="C2274">
        <f t="shared" si="462"/>
        <v>2016</v>
      </c>
      <c r="D2274">
        <v>431.70063629355707</v>
      </c>
      <c r="E2274">
        <f t="shared" ca="1" si="463"/>
        <v>415.48398829894296</v>
      </c>
      <c r="F2274">
        <f t="shared" ca="1" si="464"/>
        <v>414.97188362542892</v>
      </c>
      <c r="G2274" t="str">
        <f t="shared" ca="1" si="465"/>
        <v/>
      </c>
      <c r="H2274">
        <f t="shared" ca="1" si="467"/>
        <v>393.86273912671345</v>
      </c>
      <c r="I2274" s="4" t="str">
        <f t="shared" ca="1" si="468"/>
        <v/>
      </c>
      <c r="J2274">
        <f t="shared" ca="1" si="474"/>
        <v>78.197364750546399</v>
      </c>
      <c r="K2274">
        <f t="shared" ca="1" si="472"/>
        <v>126.86661380738708</v>
      </c>
      <c r="L2274">
        <f t="shared" ca="1" si="473"/>
        <v>0.38362534946137905</v>
      </c>
      <c r="M2274">
        <f t="shared" ca="1" si="469"/>
        <v>38.417039826270724</v>
      </c>
      <c r="N2274">
        <f t="shared" ca="1" si="470"/>
        <v>6.4773021370647621</v>
      </c>
      <c r="O2274">
        <f t="shared" ca="1" si="471"/>
        <v>-1.8195524992464764</v>
      </c>
    </row>
    <row r="2275" spans="1:15" x14ac:dyDescent="0.2">
      <c r="A2275">
        <v>2274</v>
      </c>
      <c r="B2275" s="2">
        <f t="shared" si="466"/>
        <v>42452</v>
      </c>
      <c r="C2275">
        <f t="shared" si="462"/>
        <v>2016</v>
      </c>
      <c r="D2275">
        <v>425.84545157497899</v>
      </c>
      <c r="E2275">
        <f t="shared" ca="1" si="463"/>
        <v>416.00206146274479</v>
      </c>
      <c r="F2275">
        <f t="shared" ca="1" si="464"/>
        <v>415.69121756446373</v>
      </c>
      <c r="G2275" t="str">
        <f t="shared" ca="1" si="465"/>
        <v/>
      </c>
      <c r="H2275">
        <f t="shared" ca="1" si="467"/>
        <v>393.86273912671345</v>
      </c>
      <c r="I2275" s="4" t="str">
        <f t="shared" ca="1" si="468"/>
        <v/>
      </c>
      <c r="J2275">
        <f t="shared" ca="1" si="474"/>
        <v>78.197364750546399</v>
      </c>
      <c r="K2275">
        <f t="shared" ca="1" si="472"/>
        <v>126.86661380738708</v>
      </c>
      <c r="L2275">
        <f t="shared" ca="1" si="473"/>
        <v>0.38362534946137905</v>
      </c>
      <c r="M2275">
        <f t="shared" ca="1" si="469"/>
        <v>38.417039826270724</v>
      </c>
      <c r="N2275">
        <f t="shared" ca="1" si="470"/>
        <v>6.4773021370647621</v>
      </c>
      <c r="O2275">
        <f t="shared" ca="1" si="471"/>
        <v>-1.8195524992464764</v>
      </c>
    </row>
    <row r="2276" spans="1:15" x14ac:dyDescent="0.2">
      <c r="A2276">
        <v>2275</v>
      </c>
      <c r="B2276" s="2">
        <f t="shared" si="466"/>
        <v>42453</v>
      </c>
      <c r="C2276">
        <f t="shared" si="462"/>
        <v>2016</v>
      </c>
      <c r="D2276">
        <v>424.53640752114694</v>
      </c>
      <c r="E2276">
        <f t="shared" ca="1" si="463"/>
        <v>416.4287787656649</v>
      </c>
      <c r="F2276">
        <f t="shared" ca="1" si="464"/>
        <v>416.17274838391285</v>
      </c>
      <c r="G2276" t="str">
        <f t="shared" ca="1" si="465"/>
        <v/>
      </c>
      <c r="H2276">
        <f t="shared" ca="1" si="467"/>
        <v>393.86273912671345</v>
      </c>
      <c r="I2276" s="4" t="str">
        <f t="shared" ca="1" si="468"/>
        <v/>
      </c>
      <c r="J2276">
        <f t="shared" ca="1" si="474"/>
        <v>78.197364750546399</v>
      </c>
      <c r="K2276">
        <f t="shared" ca="1" si="472"/>
        <v>126.86661380738708</v>
      </c>
      <c r="L2276">
        <f t="shared" ca="1" si="473"/>
        <v>0.38362534946137905</v>
      </c>
      <c r="M2276">
        <f t="shared" ca="1" si="469"/>
        <v>38.417039826270724</v>
      </c>
      <c r="N2276">
        <f t="shared" ca="1" si="470"/>
        <v>6.4773021370647621</v>
      </c>
      <c r="O2276">
        <f t="shared" ca="1" si="471"/>
        <v>-1.8195524992464764</v>
      </c>
    </row>
    <row r="2277" spans="1:15" x14ac:dyDescent="0.2">
      <c r="A2277">
        <v>2276</v>
      </c>
      <c r="B2277" s="2">
        <f t="shared" si="466"/>
        <v>42454</v>
      </c>
      <c r="C2277">
        <f t="shared" si="462"/>
        <v>2016</v>
      </c>
      <c r="D2277">
        <v>424.23581933156368</v>
      </c>
      <c r="E2277">
        <f t="shared" ca="1" si="463"/>
        <v>416.8191307939598</v>
      </c>
      <c r="F2277">
        <f t="shared" ca="1" si="464"/>
        <v>416.58491957698288</v>
      </c>
      <c r="G2277" t="str">
        <f t="shared" ca="1" si="465"/>
        <v/>
      </c>
      <c r="H2277">
        <f t="shared" ca="1" si="467"/>
        <v>393.86273912671345</v>
      </c>
      <c r="I2277" s="4" t="str">
        <f t="shared" ca="1" si="468"/>
        <v/>
      </c>
      <c r="J2277">
        <f t="shared" ca="1" si="474"/>
        <v>78.197364750546399</v>
      </c>
      <c r="K2277">
        <f t="shared" ca="1" si="472"/>
        <v>126.86661380738708</v>
      </c>
      <c r="L2277">
        <f t="shared" ca="1" si="473"/>
        <v>0.38362534946137905</v>
      </c>
      <c r="M2277">
        <f t="shared" ca="1" si="469"/>
        <v>38.417039826270724</v>
      </c>
      <c r="N2277">
        <f t="shared" ca="1" si="470"/>
        <v>6.4773021370647621</v>
      </c>
      <c r="O2277">
        <f t="shared" ca="1" si="471"/>
        <v>-1.8195524992464764</v>
      </c>
    </row>
    <row r="2278" spans="1:15" x14ac:dyDescent="0.2">
      <c r="A2278">
        <v>2277</v>
      </c>
      <c r="B2278" s="2">
        <f t="shared" si="466"/>
        <v>42455</v>
      </c>
      <c r="C2278">
        <f t="shared" si="462"/>
        <v>2016</v>
      </c>
      <c r="D2278">
        <v>423.57923034860335</v>
      </c>
      <c r="E2278">
        <f t="shared" ca="1" si="463"/>
        <v>417.15713577169197</v>
      </c>
      <c r="F2278">
        <f t="shared" ca="1" si="464"/>
        <v>416.95433278505266</v>
      </c>
      <c r="G2278" t="str">
        <f t="shared" ca="1" si="465"/>
        <v/>
      </c>
      <c r="H2278">
        <f t="shared" ca="1" si="467"/>
        <v>393.86273912671345</v>
      </c>
      <c r="I2278" s="4" t="str">
        <f t="shared" ca="1" si="468"/>
        <v/>
      </c>
      <c r="J2278">
        <f t="shared" ca="1" si="474"/>
        <v>78.197364750546399</v>
      </c>
      <c r="K2278">
        <f t="shared" ca="1" si="472"/>
        <v>126.86661380738708</v>
      </c>
      <c r="L2278">
        <f t="shared" ca="1" si="473"/>
        <v>0.38362534946137905</v>
      </c>
      <c r="M2278">
        <f t="shared" ca="1" si="469"/>
        <v>38.417039826270724</v>
      </c>
      <c r="N2278">
        <f t="shared" ca="1" si="470"/>
        <v>6.4773021370647621</v>
      </c>
      <c r="O2278">
        <f t="shared" ca="1" si="471"/>
        <v>-1.8195524992464764</v>
      </c>
    </row>
    <row r="2279" spans="1:15" x14ac:dyDescent="0.2">
      <c r="A2279">
        <v>2278</v>
      </c>
      <c r="B2279" s="2">
        <f t="shared" si="466"/>
        <v>42456</v>
      </c>
      <c r="C2279">
        <f t="shared" si="462"/>
        <v>2016</v>
      </c>
      <c r="D2279">
        <v>428.69483606787639</v>
      </c>
      <c r="E2279">
        <f t="shared" ca="1" si="463"/>
        <v>417.73402078650122</v>
      </c>
      <c r="F2279">
        <f t="shared" ca="1" si="464"/>
        <v>417.38788977761561</v>
      </c>
      <c r="G2279" t="str">
        <f t="shared" ca="1" si="465"/>
        <v/>
      </c>
      <c r="H2279">
        <f t="shared" ca="1" si="467"/>
        <v>393.86273912671345</v>
      </c>
      <c r="I2279" s="4" t="str">
        <f t="shared" ca="1" si="468"/>
        <v/>
      </c>
      <c r="J2279">
        <f t="shared" ca="1" si="474"/>
        <v>78.197364750546399</v>
      </c>
      <c r="K2279">
        <f t="shared" ca="1" si="472"/>
        <v>126.86661380738708</v>
      </c>
      <c r="L2279">
        <f t="shared" ca="1" si="473"/>
        <v>0.38362534946137905</v>
      </c>
      <c r="M2279">
        <f t="shared" ca="1" si="469"/>
        <v>38.417039826270724</v>
      </c>
      <c r="N2279">
        <f t="shared" ca="1" si="470"/>
        <v>6.4773021370647621</v>
      </c>
      <c r="O2279">
        <f t="shared" ca="1" si="471"/>
        <v>-1.8195524992464764</v>
      </c>
    </row>
    <row r="2280" spans="1:15" x14ac:dyDescent="0.2">
      <c r="A2280">
        <v>2279</v>
      </c>
      <c r="B2280" s="2">
        <f t="shared" si="466"/>
        <v>42457</v>
      </c>
      <c r="C2280">
        <f t="shared" si="462"/>
        <v>2016</v>
      </c>
      <c r="D2280">
        <v>419.10197613907383</v>
      </c>
      <c r="E2280">
        <f t="shared" ca="1" si="463"/>
        <v>417.80241855412987</v>
      </c>
      <c r="F2280">
        <f t="shared" ca="1" si="464"/>
        <v>417.76137989355266</v>
      </c>
      <c r="G2280" t="str">
        <f t="shared" ca="1" si="465"/>
        <v/>
      </c>
      <c r="H2280">
        <f t="shared" ca="1" si="467"/>
        <v>393.86273912671345</v>
      </c>
      <c r="I2280" s="4" t="str">
        <f t="shared" ca="1" si="468"/>
        <v/>
      </c>
      <c r="J2280">
        <f t="shared" ca="1" si="474"/>
        <v>78.197364750546399</v>
      </c>
      <c r="K2280">
        <f t="shared" ca="1" si="472"/>
        <v>126.86661380738708</v>
      </c>
      <c r="L2280">
        <f t="shared" ca="1" si="473"/>
        <v>0.38362534946137905</v>
      </c>
      <c r="M2280">
        <f t="shared" ca="1" si="469"/>
        <v>38.417039826270724</v>
      </c>
      <c r="N2280">
        <f t="shared" ca="1" si="470"/>
        <v>6.4773021370647621</v>
      </c>
      <c r="O2280">
        <f t="shared" ca="1" si="471"/>
        <v>-1.8195524992464764</v>
      </c>
    </row>
    <row r="2281" spans="1:15" x14ac:dyDescent="0.2">
      <c r="A2281">
        <v>2280</v>
      </c>
      <c r="B2281" s="2">
        <f t="shared" si="466"/>
        <v>42458</v>
      </c>
      <c r="C2281">
        <f t="shared" si="462"/>
        <v>2016</v>
      </c>
      <c r="D2281">
        <v>417.20604078630936</v>
      </c>
      <c r="E2281">
        <f t="shared" ca="1" si="463"/>
        <v>417.77259966573882</v>
      </c>
      <c r="F2281">
        <f t="shared" ca="1" si="464"/>
        <v>417.79049099877346</v>
      </c>
      <c r="G2281" t="str">
        <f t="shared" ca="1" si="465"/>
        <v>SELL</v>
      </c>
      <c r="H2281">
        <f t="shared" ca="1" si="467"/>
        <v>417.20604078630936</v>
      </c>
      <c r="I2281" s="4">
        <f t="shared" ca="1" si="468"/>
        <v>-5.9267606048121008E-2</v>
      </c>
      <c r="J2281">
        <f t="shared" ca="1" si="474"/>
        <v>73.562794142509787</v>
      </c>
      <c r="K2281">
        <f t="shared" ca="1" si="472"/>
        <v>126.86661380738708</v>
      </c>
      <c r="L2281">
        <f t="shared" ca="1" si="473"/>
        <v>0.42015639942755034</v>
      </c>
      <c r="M2281">
        <f t="shared" ca="1" si="469"/>
        <v>33.86326786235395</v>
      </c>
      <c r="N2281">
        <f t="shared" ca="1" si="470"/>
        <v>5.3256195631221424</v>
      </c>
      <c r="O2281">
        <f t="shared" ca="1" si="471"/>
        <v>-1.3881904164096197</v>
      </c>
    </row>
    <row r="2282" spans="1:15" x14ac:dyDescent="0.2">
      <c r="A2282">
        <v>2281</v>
      </c>
      <c r="B2282" s="2">
        <f t="shared" si="466"/>
        <v>42459</v>
      </c>
      <c r="C2282">
        <f t="shared" si="462"/>
        <v>2016</v>
      </c>
      <c r="D2282">
        <v>422.54535021391149</v>
      </c>
      <c r="E2282">
        <f t="shared" ca="1" si="463"/>
        <v>418.01123719314745</v>
      </c>
      <c r="F2282">
        <f t="shared" ca="1" si="464"/>
        <v>417.86805467670223</v>
      </c>
      <c r="G2282" t="str">
        <f t="shared" ca="1" si="465"/>
        <v>BUY</v>
      </c>
      <c r="H2282">
        <f t="shared" ca="1" si="467"/>
        <v>422.54535021391149</v>
      </c>
      <c r="I2282" s="4">
        <f t="shared" ca="1" si="468"/>
        <v>1.2797775932340579E-2</v>
      </c>
      <c r="J2282">
        <f t="shared" ca="1" si="474"/>
        <v>74.504234298902517</v>
      </c>
      <c r="K2282">
        <f t="shared" ca="1" si="472"/>
        <v>126.86661380738708</v>
      </c>
      <c r="L2282">
        <f t="shared" ca="1" si="473"/>
        <v>0.41273569095162255</v>
      </c>
      <c r="M2282">
        <f t="shared" ca="1" si="469"/>
        <v>34.730016891232417</v>
      </c>
      <c r="N2282">
        <f t="shared" ca="1" si="470"/>
        <v>5.530087820731322</v>
      </c>
      <c r="O2282">
        <f t="shared" ca="1" si="471"/>
        <v>-1.4592534160121513</v>
      </c>
    </row>
    <row r="2283" spans="1:15" x14ac:dyDescent="0.2">
      <c r="A2283">
        <v>2282</v>
      </c>
      <c r="B2283" s="2">
        <f t="shared" si="466"/>
        <v>42460</v>
      </c>
      <c r="C2283">
        <f t="shared" si="462"/>
        <v>2016</v>
      </c>
      <c r="D2283">
        <v>420.17421354401245</v>
      </c>
      <c r="E2283">
        <f t="shared" ca="1" si="463"/>
        <v>418.11938601069068</v>
      </c>
      <c r="F2283">
        <f t="shared" ca="1" si="464"/>
        <v>418.05449672016476</v>
      </c>
      <c r="G2283" t="str">
        <f t="shared" ca="1" si="465"/>
        <v/>
      </c>
      <c r="H2283">
        <f t="shared" ca="1" si="467"/>
        <v>422.54535021391149</v>
      </c>
      <c r="I2283" s="4" t="str">
        <f t="shared" ca="1" si="468"/>
        <v/>
      </c>
      <c r="J2283">
        <f t="shared" ca="1" si="474"/>
        <v>74.504234298902517</v>
      </c>
      <c r="K2283">
        <f t="shared" ca="1" si="472"/>
        <v>126.86661380738708</v>
      </c>
      <c r="L2283">
        <f t="shared" ca="1" si="473"/>
        <v>0.41273569095162255</v>
      </c>
      <c r="M2283">
        <f t="shared" ca="1" si="469"/>
        <v>34.730016891232417</v>
      </c>
      <c r="N2283">
        <f t="shared" ca="1" si="470"/>
        <v>5.530087820731322</v>
      </c>
      <c r="O2283">
        <f t="shared" ca="1" si="471"/>
        <v>-1.4592534160121513</v>
      </c>
    </row>
    <row r="2284" spans="1:15" x14ac:dyDescent="0.2">
      <c r="A2284">
        <v>2283</v>
      </c>
      <c r="B2284" s="2">
        <f t="shared" si="466"/>
        <v>42461</v>
      </c>
      <c r="C2284">
        <f t="shared" si="462"/>
        <v>2016</v>
      </c>
      <c r="D2284">
        <v>422.38110435598094</v>
      </c>
      <c r="E2284">
        <f t="shared" ca="1" si="463"/>
        <v>418.33247192795523</v>
      </c>
      <c r="F2284">
        <f t="shared" ca="1" si="464"/>
        <v>418.20462037759643</v>
      </c>
      <c r="G2284" t="str">
        <f t="shared" ca="1" si="465"/>
        <v/>
      </c>
      <c r="H2284">
        <f t="shared" ca="1" si="467"/>
        <v>422.54535021391149</v>
      </c>
      <c r="I2284" s="4" t="str">
        <f t="shared" ca="1" si="468"/>
        <v/>
      </c>
      <c r="J2284">
        <f t="shared" ca="1" si="474"/>
        <v>74.504234298902517</v>
      </c>
      <c r="K2284">
        <f t="shared" ca="1" si="472"/>
        <v>126.86661380738708</v>
      </c>
      <c r="L2284">
        <f t="shared" ca="1" si="473"/>
        <v>0.41273569095162255</v>
      </c>
      <c r="M2284">
        <f t="shared" ca="1" si="469"/>
        <v>34.730016891232417</v>
      </c>
      <c r="N2284">
        <f t="shared" ca="1" si="470"/>
        <v>5.530087820731322</v>
      </c>
      <c r="O2284">
        <f t="shared" ca="1" si="471"/>
        <v>-1.4592534160121513</v>
      </c>
    </row>
    <row r="2285" spans="1:15" x14ac:dyDescent="0.2">
      <c r="A2285">
        <v>2284</v>
      </c>
      <c r="B2285" s="2">
        <f t="shared" si="466"/>
        <v>42462</v>
      </c>
      <c r="C2285">
        <f t="shared" si="462"/>
        <v>2016</v>
      </c>
      <c r="D2285">
        <v>424.81640000966553</v>
      </c>
      <c r="E2285">
        <f t="shared" ca="1" si="463"/>
        <v>418.65666833204079</v>
      </c>
      <c r="F2285">
        <f t="shared" ca="1" si="464"/>
        <v>418.46215048958942</v>
      </c>
      <c r="G2285" t="str">
        <f t="shared" ca="1" si="465"/>
        <v/>
      </c>
      <c r="H2285">
        <f t="shared" ca="1" si="467"/>
        <v>422.54535021391149</v>
      </c>
      <c r="I2285" s="4" t="str">
        <f t="shared" ca="1" si="468"/>
        <v/>
      </c>
      <c r="J2285">
        <f t="shared" ca="1" si="474"/>
        <v>74.504234298902517</v>
      </c>
      <c r="K2285">
        <f t="shared" ca="1" si="472"/>
        <v>126.86661380738708</v>
      </c>
      <c r="L2285">
        <f t="shared" ca="1" si="473"/>
        <v>0.41273569095162255</v>
      </c>
      <c r="M2285">
        <f t="shared" ca="1" si="469"/>
        <v>34.730016891232417</v>
      </c>
      <c r="N2285">
        <f t="shared" ca="1" si="470"/>
        <v>5.530087820731322</v>
      </c>
      <c r="O2285">
        <f t="shared" ca="1" si="471"/>
        <v>-1.4592534160121513</v>
      </c>
    </row>
    <row r="2286" spans="1:15" x14ac:dyDescent="0.2">
      <c r="A2286">
        <v>2285</v>
      </c>
      <c r="B2286" s="2">
        <f t="shared" si="466"/>
        <v>42463</v>
      </c>
      <c r="C2286">
        <f t="shared" si="462"/>
        <v>2016</v>
      </c>
      <c r="D2286">
        <v>427.25628238123437</v>
      </c>
      <c r="E2286">
        <f t="shared" ca="1" si="463"/>
        <v>419.08664903450045</v>
      </c>
      <c r="F2286">
        <f t="shared" ca="1" si="464"/>
        <v>418.82866061302462</v>
      </c>
      <c r="G2286" t="str">
        <f t="shared" ca="1" si="465"/>
        <v/>
      </c>
      <c r="H2286">
        <f t="shared" ca="1" si="467"/>
        <v>422.54535021391149</v>
      </c>
      <c r="I2286" s="4" t="str">
        <f t="shared" ca="1" si="468"/>
        <v/>
      </c>
      <c r="J2286">
        <f t="shared" ca="1" si="474"/>
        <v>74.504234298902517</v>
      </c>
      <c r="K2286">
        <f t="shared" ca="1" si="472"/>
        <v>126.86661380738708</v>
      </c>
      <c r="L2286">
        <f t="shared" ca="1" si="473"/>
        <v>0.41273569095162255</v>
      </c>
      <c r="M2286">
        <f t="shared" ca="1" si="469"/>
        <v>34.730016891232417</v>
      </c>
      <c r="N2286">
        <f t="shared" ca="1" si="470"/>
        <v>5.530087820731322</v>
      </c>
      <c r="O2286">
        <f t="shared" ca="1" si="471"/>
        <v>-1.4592534160121513</v>
      </c>
    </row>
    <row r="2287" spans="1:15" x14ac:dyDescent="0.2">
      <c r="A2287">
        <v>2286</v>
      </c>
      <c r="B2287" s="2">
        <f t="shared" si="466"/>
        <v>42464</v>
      </c>
      <c r="C2287">
        <f t="shared" si="462"/>
        <v>2016</v>
      </c>
      <c r="D2287">
        <v>430.36685951984646</v>
      </c>
      <c r="E2287">
        <f t="shared" ca="1" si="463"/>
        <v>419.6506595587677</v>
      </c>
      <c r="F2287">
        <f t="shared" ca="1" si="464"/>
        <v>419.3122532442074</v>
      </c>
      <c r="G2287" t="str">
        <f t="shared" ca="1" si="465"/>
        <v/>
      </c>
      <c r="H2287">
        <f t="shared" ca="1" si="467"/>
        <v>422.54535021391149</v>
      </c>
      <c r="I2287" s="4" t="str">
        <f t="shared" ca="1" si="468"/>
        <v/>
      </c>
      <c r="J2287">
        <f t="shared" ca="1" si="474"/>
        <v>74.504234298902517</v>
      </c>
      <c r="K2287">
        <f t="shared" ca="1" si="472"/>
        <v>126.86661380738708</v>
      </c>
      <c r="L2287">
        <f t="shared" ca="1" si="473"/>
        <v>0.41273569095162255</v>
      </c>
      <c r="M2287">
        <f t="shared" ca="1" si="469"/>
        <v>34.730016891232417</v>
      </c>
      <c r="N2287">
        <f t="shared" ca="1" si="470"/>
        <v>5.530087820731322</v>
      </c>
      <c r="O2287">
        <f t="shared" ca="1" si="471"/>
        <v>-1.4592534160121513</v>
      </c>
    </row>
    <row r="2288" spans="1:15" x14ac:dyDescent="0.2">
      <c r="A2288">
        <v>2287</v>
      </c>
      <c r="B2288" s="2">
        <f t="shared" si="466"/>
        <v>42465</v>
      </c>
      <c r="C2288">
        <f t="shared" si="462"/>
        <v>2016</v>
      </c>
      <c r="D2288">
        <v>428.44301745192456</v>
      </c>
      <c r="E2288">
        <f t="shared" ca="1" si="463"/>
        <v>420.09027745342553</v>
      </c>
      <c r="F2288">
        <f t="shared" ca="1" si="464"/>
        <v>419.82650671663083</v>
      </c>
      <c r="G2288" t="str">
        <f t="shared" ca="1" si="465"/>
        <v/>
      </c>
      <c r="H2288">
        <f t="shared" ca="1" si="467"/>
        <v>422.54535021391149</v>
      </c>
      <c r="I2288" s="4" t="str">
        <f t="shared" ca="1" si="468"/>
        <v/>
      </c>
      <c r="J2288">
        <f t="shared" ca="1" si="474"/>
        <v>74.504234298902517</v>
      </c>
      <c r="K2288">
        <f t="shared" ca="1" si="472"/>
        <v>126.86661380738708</v>
      </c>
      <c r="L2288">
        <f t="shared" ca="1" si="473"/>
        <v>0.41273569095162255</v>
      </c>
      <c r="M2288">
        <f t="shared" ca="1" si="469"/>
        <v>34.730016891232417</v>
      </c>
      <c r="N2288">
        <f t="shared" ca="1" si="470"/>
        <v>5.530087820731322</v>
      </c>
      <c r="O2288">
        <f t="shared" ca="1" si="471"/>
        <v>-1.4592534160121513</v>
      </c>
    </row>
    <row r="2289" spans="1:15" x14ac:dyDescent="0.2">
      <c r="A2289">
        <v>2288</v>
      </c>
      <c r="B2289" s="2">
        <f t="shared" si="466"/>
        <v>42466</v>
      </c>
      <c r="C2289">
        <f t="shared" si="462"/>
        <v>2016</v>
      </c>
      <c r="D2289">
        <v>426.29375224618713</v>
      </c>
      <c r="E2289">
        <f t="shared" ca="1" si="463"/>
        <v>420.40045119306359</v>
      </c>
      <c r="F2289">
        <f t="shared" ca="1" si="464"/>
        <v>420.21434694928075</v>
      </c>
      <c r="G2289" t="str">
        <f t="shared" ca="1" si="465"/>
        <v/>
      </c>
      <c r="H2289">
        <f t="shared" ca="1" si="467"/>
        <v>422.54535021391149</v>
      </c>
      <c r="I2289" s="4" t="str">
        <f t="shared" ca="1" si="468"/>
        <v/>
      </c>
      <c r="J2289">
        <f t="shared" ca="1" si="474"/>
        <v>74.504234298902517</v>
      </c>
      <c r="K2289">
        <f t="shared" ca="1" si="472"/>
        <v>126.86661380738708</v>
      </c>
      <c r="L2289">
        <f t="shared" ca="1" si="473"/>
        <v>0.41273569095162255</v>
      </c>
      <c r="M2289">
        <f t="shared" ca="1" si="469"/>
        <v>34.730016891232417</v>
      </c>
      <c r="N2289">
        <f t="shared" ca="1" si="470"/>
        <v>5.530087820731322</v>
      </c>
      <c r="O2289">
        <f t="shared" ca="1" si="471"/>
        <v>-1.4592534160121513</v>
      </c>
    </row>
    <row r="2290" spans="1:15" x14ac:dyDescent="0.2">
      <c r="A2290">
        <v>2289</v>
      </c>
      <c r="B2290" s="2">
        <f t="shared" si="466"/>
        <v>42467</v>
      </c>
      <c r="C2290">
        <f t="shared" si="462"/>
        <v>2016</v>
      </c>
      <c r="D2290">
        <v>421.81175364415054</v>
      </c>
      <c r="E2290">
        <f t="shared" ca="1" si="463"/>
        <v>420.47101631561799</v>
      </c>
      <c r="F2290">
        <f t="shared" ca="1" si="464"/>
        <v>420.42867724208531</v>
      </c>
      <c r="G2290" t="str">
        <f t="shared" ca="1" si="465"/>
        <v/>
      </c>
      <c r="H2290">
        <f t="shared" ca="1" si="467"/>
        <v>422.54535021391149</v>
      </c>
      <c r="I2290" s="4" t="str">
        <f t="shared" ca="1" si="468"/>
        <v/>
      </c>
      <c r="J2290">
        <f t="shared" ca="1" si="474"/>
        <v>74.504234298902517</v>
      </c>
      <c r="K2290">
        <f t="shared" ca="1" si="472"/>
        <v>126.86661380738708</v>
      </c>
      <c r="L2290">
        <f t="shared" ca="1" si="473"/>
        <v>0.41273569095162255</v>
      </c>
      <c r="M2290">
        <f t="shared" ca="1" si="469"/>
        <v>34.730016891232417</v>
      </c>
      <c r="N2290">
        <f t="shared" ca="1" si="470"/>
        <v>5.530087820731322</v>
      </c>
      <c r="O2290">
        <f t="shared" ca="1" si="471"/>
        <v>-1.4592534160121513</v>
      </c>
    </row>
    <row r="2291" spans="1:15" x14ac:dyDescent="0.2">
      <c r="A2291">
        <v>2290</v>
      </c>
      <c r="B2291" s="2">
        <f t="shared" si="466"/>
        <v>42468</v>
      </c>
      <c r="C2291">
        <f t="shared" si="462"/>
        <v>2016</v>
      </c>
      <c r="D2291">
        <v>424.13330663520082</v>
      </c>
      <c r="E2291">
        <f t="shared" ca="1" si="463"/>
        <v>420.65413083159712</v>
      </c>
      <c r="F2291">
        <f t="shared" ca="1" si="464"/>
        <v>420.54426212200968</v>
      </c>
      <c r="G2291" t="str">
        <f t="shared" ca="1" si="465"/>
        <v/>
      </c>
      <c r="H2291">
        <f t="shared" ca="1" si="467"/>
        <v>422.54535021391149</v>
      </c>
      <c r="I2291" s="4" t="str">
        <f t="shared" ca="1" si="468"/>
        <v/>
      </c>
      <c r="J2291">
        <f t="shared" ca="1" si="474"/>
        <v>74.504234298902517</v>
      </c>
      <c r="K2291">
        <f t="shared" ca="1" si="472"/>
        <v>126.86661380738708</v>
      </c>
      <c r="L2291">
        <f t="shared" ca="1" si="473"/>
        <v>0.41273569095162255</v>
      </c>
      <c r="M2291">
        <f t="shared" ca="1" si="469"/>
        <v>34.730016891232417</v>
      </c>
      <c r="N2291">
        <f t="shared" ca="1" si="470"/>
        <v>5.530087820731322</v>
      </c>
      <c r="O2291">
        <f t="shared" ca="1" si="471"/>
        <v>-1.4592534160121513</v>
      </c>
    </row>
    <row r="2292" spans="1:15" x14ac:dyDescent="0.2">
      <c r="A2292">
        <v>2291</v>
      </c>
      <c r="B2292" s="2">
        <f t="shared" si="466"/>
        <v>42469</v>
      </c>
      <c r="C2292">
        <f t="shared" si="462"/>
        <v>2016</v>
      </c>
      <c r="D2292">
        <v>419.04544885708549</v>
      </c>
      <c r="E2292">
        <f t="shared" ca="1" si="463"/>
        <v>420.5736967328715</v>
      </c>
      <c r="F2292">
        <f t="shared" ca="1" si="464"/>
        <v>420.62195719210695</v>
      </c>
      <c r="G2292" t="str">
        <f t="shared" ca="1" si="465"/>
        <v>SELL</v>
      </c>
      <c r="H2292">
        <f t="shared" ca="1" si="467"/>
        <v>419.04544885708549</v>
      </c>
      <c r="I2292" s="4">
        <f t="shared" ca="1" si="468"/>
        <v>8.2829011254157529E-3</v>
      </c>
      <c r="J2292">
        <f t="shared" ca="1" si="474"/>
        <v>75.121345505025133</v>
      </c>
      <c r="K2292">
        <f t="shared" ca="1" si="472"/>
        <v>126.86661380738708</v>
      </c>
      <c r="L2292">
        <f t="shared" ca="1" si="473"/>
        <v>0.40787143874528931</v>
      </c>
      <c r="M2292">
        <f t="shared" ca="1" si="469"/>
        <v>35.305347483220608</v>
      </c>
      <c r="N2292">
        <f t="shared" ca="1" si="470"/>
        <v>5.667503332633272</v>
      </c>
      <c r="O2292">
        <f t="shared" ca="1" si="471"/>
        <v>-1.5076008230591667</v>
      </c>
    </row>
    <row r="2293" spans="1:15" x14ac:dyDescent="0.2">
      <c r="A2293">
        <v>2292</v>
      </c>
      <c r="B2293" s="2">
        <f t="shared" si="466"/>
        <v>42470</v>
      </c>
      <c r="C2293">
        <f t="shared" si="462"/>
        <v>2016</v>
      </c>
      <c r="D2293">
        <v>423.95718218389516</v>
      </c>
      <c r="E2293">
        <f t="shared" ca="1" si="463"/>
        <v>420.74287100542267</v>
      </c>
      <c r="F2293">
        <f t="shared" ca="1" si="464"/>
        <v>420.64136644189193</v>
      </c>
      <c r="G2293" t="str">
        <f t="shared" ca="1" si="465"/>
        <v>BUY</v>
      </c>
      <c r="H2293">
        <f t="shared" ca="1" si="467"/>
        <v>423.95718218389516</v>
      </c>
      <c r="I2293" s="4">
        <f t="shared" ca="1" si="468"/>
        <v>1.1721242505332167E-2</v>
      </c>
      <c r="J2293">
        <f t="shared" ca="1" si="474"/>
        <v>76.001861013016381</v>
      </c>
      <c r="K2293">
        <f t="shared" ca="1" si="472"/>
        <v>126.86661380738708</v>
      </c>
      <c r="L2293">
        <f t="shared" ca="1" si="473"/>
        <v>0.40093095628448938</v>
      </c>
      <c r="M2293">
        <f t="shared" ca="1" si="469"/>
        <v>36.132992562392303</v>
      </c>
      <c r="N2293">
        <f t="shared" ca="1" si="470"/>
        <v>5.8667938755179909</v>
      </c>
      <c r="O2293">
        <f t="shared" ca="1" si="471"/>
        <v>-1.5782846424524262</v>
      </c>
    </row>
    <row r="2294" spans="1:15" x14ac:dyDescent="0.2">
      <c r="A2294">
        <v>2293</v>
      </c>
      <c r="B2294" s="2">
        <f t="shared" si="466"/>
        <v>42471</v>
      </c>
      <c r="C2294">
        <f t="shared" si="462"/>
        <v>2016</v>
      </c>
      <c r="D2294">
        <v>421.98233464913261</v>
      </c>
      <c r="E2294">
        <f t="shared" ca="1" si="463"/>
        <v>420.80484418760818</v>
      </c>
      <c r="F2294">
        <f t="shared" ca="1" si="464"/>
        <v>420.76766027829683</v>
      </c>
      <c r="G2294" t="str">
        <f t="shared" ca="1" si="465"/>
        <v/>
      </c>
      <c r="H2294">
        <f t="shared" ca="1" si="467"/>
        <v>423.95718218389516</v>
      </c>
      <c r="I2294" s="4" t="str">
        <f t="shared" ca="1" si="468"/>
        <v/>
      </c>
      <c r="J2294">
        <f t="shared" ca="1" si="474"/>
        <v>76.001861013016381</v>
      </c>
      <c r="K2294">
        <f t="shared" ca="1" si="472"/>
        <v>126.86661380738708</v>
      </c>
      <c r="L2294">
        <f t="shared" ca="1" si="473"/>
        <v>0.40093095628448938</v>
      </c>
      <c r="M2294">
        <f t="shared" ca="1" si="469"/>
        <v>36.132992562392303</v>
      </c>
      <c r="N2294">
        <f t="shared" ca="1" si="470"/>
        <v>5.8667938755179909</v>
      </c>
      <c r="O2294">
        <f t="shared" ca="1" si="471"/>
        <v>-1.5782846424524262</v>
      </c>
    </row>
    <row r="2295" spans="1:15" x14ac:dyDescent="0.2">
      <c r="A2295">
        <v>2294</v>
      </c>
      <c r="B2295" s="2">
        <f t="shared" si="466"/>
        <v>42472</v>
      </c>
      <c r="C2295">
        <f t="shared" si="462"/>
        <v>2016</v>
      </c>
      <c r="D2295">
        <v>427.46187037992399</v>
      </c>
      <c r="E2295">
        <f t="shared" ca="1" si="463"/>
        <v>421.13769549722394</v>
      </c>
      <c r="F2295">
        <f t="shared" ca="1" si="464"/>
        <v>420.93798471145448</v>
      </c>
      <c r="G2295" t="str">
        <f t="shared" ca="1" si="465"/>
        <v/>
      </c>
      <c r="H2295">
        <f t="shared" ca="1" si="467"/>
        <v>423.95718218389516</v>
      </c>
      <c r="I2295" s="4" t="str">
        <f t="shared" ca="1" si="468"/>
        <v/>
      </c>
      <c r="J2295">
        <f t="shared" ca="1" si="474"/>
        <v>76.001861013016381</v>
      </c>
      <c r="K2295">
        <f t="shared" ca="1" si="472"/>
        <v>126.86661380738708</v>
      </c>
      <c r="L2295">
        <f t="shared" ca="1" si="473"/>
        <v>0.40093095628448938</v>
      </c>
      <c r="M2295">
        <f t="shared" ca="1" si="469"/>
        <v>36.132992562392303</v>
      </c>
      <c r="N2295">
        <f t="shared" ca="1" si="470"/>
        <v>5.8667938755179909</v>
      </c>
      <c r="O2295">
        <f t="shared" ca="1" si="471"/>
        <v>-1.5782846424524262</v>
      </c>
    </row>
    <row r="2296" spans="1:15" x14ac:dyDescent="0.2">
      <c r="A2296">
        <v>2295</v>
      </c>
      <c r="B2296" s="2">
        <f t="shared" si="466"/>
        <v>42473</v>
      </c>
      <c r="C2296">
        <f t="shared" si="462"/>
        <v>2016</v>
      </c>
      <c r="D2296">
        <v>429.72492365090523</v>
      </c>
      <c r="E2296">
        <f t="shared" ca="1" si="463"/>
        <v>421.56705690490799</v>
      </c>
      <c r="F2296">
        <f t="shared" ca="1" si="464"/>
        <v>421.30944006029756</v>
      </c>
      <c r="G2296" t="str">
        <f t="shared" ca="1" si="465"/>
        <v/>
      </c>
      <c r="H2296">
        <f t="shared" ca="1" si="467"/>
        <v>423.95718218389516</v>
      </c>
      <c r="I2296" s="4" t="str">
        <f t="shared" ca="1" si="468"/>
        <v/>
      </c>
      <c r="J2296">
        <f t="shared" ca="1" si="474"/>
        <v>76.001861013016381</v>
      </c>
      <c r="K2296">
        <f t="shared" ca="1" si="472"/>
        <v>126.86661380738708</v>
      </c>
      <c r="L2296">
        <f t="shared" ca="1" si="473"/>
        <v>0.40093095628448938</v>
      </c>
      <c r="M2296">
        <f t="shared" ca="1" si="469"/>
        <v>36.132992562392303</v>
      </c>
      <c r="N2296">
        <f t="shared" ca="1" si="470"/>
        <v>5.8667938755179909</v>
      </c>
      <c r="O2296">
        <f t="shared" ca="1" si="471"/>
        <v>-1.5782846424524262</v>
      </c>
    </row>
    <row r="2297" spans="1:15" x14ac:dyDescent="0.2">
      <c r="A2297">
        <v>2296</v>
      </c>
      <c r="B2297" s="2">
        <f t="shared" si="466"/>
        <v>42474</v>
      </c>
      <c r="C2297">
        <f t="shared" si="462"/>
        <v>2016</v>
      </c>
      <c r="D2297">
        <v>432.77496531150689</v>
      </c>
      <c r="E2297">
        <f t="shared" ca="1" si="463"/>
        <v>422.12745232523793</v>
      </c>
      <c r="F2297">
        <f t="shared" ca="1" si="464"/>
        <v>421.79121507303995</v>
      </c>
      <c r="G2297" t="str">
        <f t="shared" ca="1" si="465"/>
        <v/>
      </c>
      <c r="H2297">
        <f t="shared" ca="1" si="467"/>
        <v>423.95718218389516</v>
      </c>
      <c r="I2297" s="4" t="str">
        <f t="shared" ca="1" si="468"/>
        <v/>
      </c>
      <c r="J2297">
        <f t="shared" ca="1" si="474"/>
        <v>76.001861013016381</v>
      </c>
      <c r="K2297">
        <f t="shared" ca="1" si="472"/>
        <v>126.86661380738708</v>
      </c>
      <c r="L2297">
        <f t="shared" ca="1" si="473"/>
        <v>0.40093095628448938</v>
      </c>
      <c r="M2297">
        <f t="shared" ca="1" si="469"/>
        <v>36.132992562392303</v>
      </c>
      <c r="N2297">
        <f t="shared" ca="1" si="470"/>
        <v>5.8667938755179909</v>
      </c>
      <c r="O2297">
        <f t="shared" ca="1" si="471"/>
        <v>-1.5782846424524262</v>
      </c>
    </row>
    <row r="2298" spans="1:15" x14ac:dyDescent="0.2">
      <c r="A2298">
        <v>2297</v>
      </c>
      <c r="B2298" s="2">
        <f t="shared" si="466"/>
        <v>42475</v>
      </c>
      <c r="C2298">
        <f t="shared" si="462"/>
        <v>2016</v>
      </c>
      <c r="D2298">
        <v>435.49880514459937</v>
      </c>
      <c r="E2298">
        <f t="shared" ca="1" si="463"/>
        <v>422.79601996620602</v>
      </c>
      <c r="F2298">
        <f t="shared" ca="1" si="464"/>
        <v>422.39487938162512</v>
      </c>
      <c r="G2298" t="str">
        <f t="shared" ca="1" si="465"/>
        <v/>
      </c>
      <c r="H2298">
        <f t="shared" ca="1" si="467"/>
        <v>423.95718218389516</v>
      </c>
      <c r="I2298" s="4" t="str">
        <f t="shared" ca="1" si="468"/>
        <v/>
      </c>
      <c r="J2298">
        <f t="shared" ca="1" si="474"/>
        <v>76.001861013016381</v>
      </c>
      <c r="K2298">
        <f t="shared" ca="1" si="472"/>
        <v>126.86661380738708</v>
      </c>
      <c r="L2298">
        <f t="shared" ca="1" si="473"/>
        <v>0.40093095628448938</v>
      </c>
      <c r="M2298">
        <f t="shared" ca="1" si="469"/>
        <v>36.132992562392303</v>
      </c>
      <c r="N2298">
        <f t="shared" ca="1" si="470"/>
        <v>5.8667938755179909</v>
      </c>
      <c r="O2298">
        <f t="shared" ca="1" si="471"/>
        <v>-1.5782846424524262</v>
      </c>
    </row>
    <row r="2299" spans="1:15" x14ac:dyDescent="0.2">
      <c r="A2299">
        <v>2298</v>
      </c>
      <c r="B2299" s="2">
        <f t="shared" si="466"/>
        <v>42476</v>
      </c>
      <c r="C2299">
        <f t="shared" si="462"/>
        <v>2016</v>
      </c>
      <c r="D2299">
        <v>432.85342891298995</v>
      </c>
      <c r="E2299">
        <f t="shared" ca="1" si="463"/>
        <v>423.29889041354517</v>
      </c>
      <c r="F2299">
        <f t="shared" ca="1" si="464"/>
        <v>422.9971681451417</v>
      </c>
      <c r="G2299" t="str">
        <f t="shared" ca="1" si="465"/>
        <v/>
      </c>
      <c r="H2299">
        <f t="shared" ca="1" si="467"/>
        <v>423.95718218389516</v>
      </c>
      <c r="I2299" s="4" t="str">
        <f t="shared" ca="1" si="468"/>
        <v/>
      </c>
      <c r="J2299">
        <f t="shared" ca="1" si="474"/>
        <v>76.001861013016381</v>
      </c>
      <c r="K2299">
        <f t="shared" ca="1" si="472"/>
        <v>126.86661380738708</v>
      </c>
      <c r="L2299">
        <f t="shared" ca="1" si="473"/>
        <v>0.40093095628448938</v>
      </c>
      <c r="M2299">
        <f t="shared" ca="1" si="469"/>
        <v>36.132992562392303</v>
      </c>
      <c r="N2299">
        <f t="shared" ca="1" si="470"/>
        <v>5.8667938755179909</v>
      </c>
      <c r="O2299">
        <f t="shared" ca="1" si="471"/>
        <v>-1.5782846424524262</v>
      </c>
    </row>
    <row r="2300" spans="1:15" x14ac:dyDescent="0.2">
      <c r="A2300">
        <v>2299</v>
      </c>
      <c r="B2300" s="2">
        <f t="shared" si="466"/>
        <v>42477</v>
      </c>
      <c r="C2300">
        <f t="shared" si="462"/>
        <v>2016</v>
      </c>
      <c r="D2300">
        <v>431.45092822472469</v>
      </c>
      <c r="E2300">
        <f t="shared" ca="1" si="463"/>
        <v>423.70649230410419</v>
      </c>
      <c r="F2300">
        <f t="shared" ca="1" si="464"/>
        <v>423.46193116976872</v>
      </c>
      <c r="G2300" t="str">
        <f t="shared" ca="1" si="465"/>
        <v/>
      </c>
      <c r="H2300">
        <f t="shared" ca="1" si="467"/>
        <v>423.95718218389516</v>
      </c>
      <c r="I2300" s="4" t="str">
        <f t="shared" ca="1" si="468"/>
        <v/>
      </c>
      <c r="J2300">
        <f t="shared" ca="1" si="474"/>
        <v>76.001861013016381</v>
      </c>
      <c r="K2300">
        <f t="shared" ca="1" si="472"/>
        <v>126.86661380738708</v>
      </c>
      <c r="L2300">
        <f t="shared" ca="1" si="473"/>
        <v>0.40093095628448938</v>
      </c>
      <c r="M2300">
        <f t="shared" ca="1" si="469"/>
        <v>36.132992562392303</v>
      </c>
      <c r="N2300">
        <f t="shared" ca="1" si="470"/>
        <v>5.8667938755179909</v>
      </c>
      <c r="O2300">
        <f t="shared" ca="1" si="471"/>
        <v>-1.5782846424524262</v>
      </c>
    </row>
    <row r="2301" spans="1:15" x14ac:dyDescent="0.2">
      <c r="A2301">
        <v>2300</v>
      </c>
      <c r="B2301" s="2">
        <f t="shared" si="466"/>
        <v>42478</v>
      </c>
      <c r="C2301">
        <f t="shared" si="462"/>
        <v>2016</v>
      </c>
      <c r="D2301">
        <v>436.38892850811789</v>
      </c>
      <c r="E2301">
        <f t="shared" ca="1" si="463"/>
        <v>424.34061411430486</v>
      </c>
      <c r="F2301">
        <f t="shared" ca="1" si="464"/>
        <v>423.96014102818447</v>
      </c>
      <c r="G2301" t="str">
        <f t="shared" ca="1" si="465"/>
        <v/>
      </c>
      <c r="H2301">
        <f t="shared" ca="1" si="467"/>
        <v>423.95718218389516</v>
      </c>
      <c r="I2301" s="4" t="str">
        <f t="shared" ca="1" si="468"/>
        <v/>
      </c>
      <c r="J2301">
        <f t="shared" ca="1" si="474"/>
        <v>76.001861013016381</v>
      </c>
      <c r="K2301">
        <f t="shared" ca="1" si="472"/>
        <v>126.86661380738708</v>
      </c>
      <c r="L2301">
        <f t="shared" ca="1" si="473"/>
        <v>0.40093095628448938</v>
      </c>
      <c r="M2301">
        <f t="shared" ca="1" si="469"/>
        <v>36.132992562392303</v>
      </c>
      <c r="N2301">
        <f t="shared" ca="1" si="470"/>
        <v>5.8667938755179909</v>
      </c>
      <c r="O2301">
        <f t="shared" ca="1" si="471"/>
        <v>-1.5782846424524262</v>
      </c>
    </row>
    <row r="2302" spans="1:15" x14ac:dyDescent="0.2">
      <c r="A2302">
        <v>2301</v>
      </c>
      <c r="B2302" s="2">
        <f t="shared" si="466"/>
        <v>42479</v>
      </c>
      <c r="C2302">
        <f t="shared" si="462"/>
        <v>2016</v>
      </c>
      <c r="D2302">
        <v>429.2887650034977</v>
      </c>
      <c r="E2302">
        <f t="shared" ca="1" si="463"/>
        <v>424.58802165876449</v>
      </c>
      <c r="F2302">
        <f t="shared" ca="1" si="464"/>
        <v>424.43957713208869</v>
      </c>
      <c r="G2302" t="str">
        <f t="shared" ca="1" si="465"/>
        <v/>
      </c>
      <c r="H2302">
        <f t="shared" ca="1" si="467"/>
        <v>423.95718218389516</v>
      </c>
      <c r="I2302" s="4" t="str">
        <f t="shared" ca="1" si="468"/>
        <v/>
      </c>
      <c r="J2302">
        <f t="shared" ca="1" si="474"/>
        <v>76.001861013016381</v>
      </c>
      <c r="K2302">
        <f t="shared" ca="1" si="472"/>
        <v>126.86661380738708</v>
      </c>
      <c r="L2302">
        <f t="shared" ca="1" si="473"/>
        <v>0.40093095628448938</v>
      </c>
      <c r="M2302">
        <f t="shared" ca="1" si="469"/>
        <v>36.132992562392303</v>
      </c>
      <c r="N2302">
        <f t="shared" ca="1" si="470"/>
        <v>5.8667938755179909</v>
      </c>
      <c r="O2302">
        <f t="shared" ca="1" si="471"/>
        <v>-1.5782846424524262</v>
      </c>
    </row>
    <row r="2303" spans="1:15" x14ac:dyDescent="0.2">
      <c r="A2303">
        <v>2302</v>
      </c>
      <c r="B2303" s="2">
        <f t="shared" si="466"/>
        <v>42480</v>
      </c>
      <c r="C2303">
        <f t="shared" si="462"/>
        <v>2016</v>
      </c>
      <c r="D2303">
        <v>430.66918506767655</v>
      </c>
      <c r="E2303">
        <f t="shared" ca="1" si="463"/>
        <v>424.89207982921005</v>
      </c>
      <c r="F2303">
        <f t="shared" ca="1" si="464"/>
        <v>424.7096449269427</v>
      </c>
      <c r="G2303" t="str">
        <f t="shared" ca="1" si="465"/>
        <v/>
      </c>
      <c r="H2303">
        <f t="shared" ca="1" si="467"/>
        <v>423.95718218389516</v>
      </c>
      <c r="I2303" s="4" t="str">
        <f t="shared" ca="1" si="468"/>
        <v/>
      </c>
      <c r="J2303">
        <f t="shared" ca="1" si="474"/>
        <v>76.001861013016381</v>
      </c>
      <c r="K2303">
        <f t="shared" ca="1" si="472"/>
        <v>126.86661380738708</v>
      </c>
      <c r="L2303">
        <f t="shared" ca="1" si="473"/>
        <v>0.40093095628448938</v>
      </c>
      <c r="M2303">
        <f t="shared" ca="1" si="469"/>
        <v>36.132992562392303</v>
      </c>
      <c r="N2303">
        <f t="shared" ca="1" si="470"/>
        <v>5.8667938755179909</v>
      </c>
      <c r="O2303">
        <f t="shared" ca="1" si="471"/>
        <v>-1.5782846424524262</v>
      </c>
    </row>
    <row r="2304" spans="1:15" x14ac:dyDescent="0.2">
      <c r="A2304">
        <v>2303</v>
      </c>
      <c r="B2304" s="2">
        <f t="shared" si="466"/>
        <v>42481</v>
      </c>
      <c r="C2304">
        <f t="shared" si="462"/>
        <v>2016</v>
      </c>
      <c r="D2304">
        <v>432.0239749894688</v>
      </c>
      <c r="E2304">
        <f t="shared" ca="1" si="463"/>
        <v>425.24867458722304</v>
      </c>
      <c r="F2304">
        <f t="shared" ca="1" si="464"/>
        <v>425.03471773241523</v>
      </c>
      <c r="G2304" t="str">
        <f t="shared" ca="1" si="465"/>
        <v/>
      </c>
      <c r="H2304">
        <f t="shared" ca="1" si="467"/>
        <v>423.95718218389516</v>
      </c>
      <c r="I2304" s="4" t="str">
        <f t="shared" ca="1" si="468"/>
        <v/>
      </c>
      <c r="J2304">
        <f t="shared" ca="1" si="474"/>
        <v>76.001861013016381</v>
      </c>
      <c r="K2304">
        <f t="shared" ca="1" si="472"/>
        <v>126.86661380738708</v>
      </c>
      <c r="L2304">
        <f t="shared" ca="1" si="473"/>
        <v>0.40093095628448938</v>
      </c>
      <c r="M2304">
        <f t="shared" ca="1" si="469"/>
        <v>36.132992562392303</v>
      </c>
      <c r="N2304">
        <f t="shared" ca="1" si="470"/>
        <v>5.8667938755179909</v>
      </c>
      <c r="O2304">
        <f t="shared" ca="1" si="471"/>
        <v>-1.5782846424524262</v>
      </c>
    </row>
    <row r="2305" spans="1:15" x14ac:dyDescent="0.2">
      <c r="A2305">
        <v>2304</v>
      </c>
      <c r="B2305" s="2">
        <f t="shared" si="466"/>
        <v>42482</v>
      </c>
      <c r="C2305">
        <f t="shared" si="462"/>
        <v>2016</v>
      </c>
      <c r="D2305">
        <v>436.36074428017383</v>
      </c>
      <c r="E2305">
        <f t="shared" ca="1" si="463"/>
        <v>425.8042780718705</v>
      </c>
      <c r="F2305">
        <f t="shared" ca="1" si="464"/>
        <v>425.47091598108204</v>
      </c>
      <c r="G2305" t="str">
        <f t="shared" ca="1" si="465"/>
        <v/>
      </c>
      <c r="H2305">
        <f t="shared" ca="1" si="467"/>
        <v>423.95718218389516</v>
      </c>
      <c r="I2305" s="4" t="str">
        <f t="shared" ca="1" si="468"/>
        <v/>
      </c>
      <c r="J2305">
        <f t="shared" ca="1" si="474"/>
        <v>76.001861013016381</v>
      </c>
      <c r="K2305">
        <f t="shared" ca="1" si="472"/>
        <v>126.86661380738708</v>
      </c>
      <c r="L2305">
        <f t="shared" ca="1" si="473"/>
        <v>0.40093095628448938</v>
      </c>
      <c r="M2305">
        <f t="shared" ca="1" si="469"/>
        <v>36.132992562392303</v>
      </c>
      <c r="N2305">
        <f t="shared" ca="1" si="470"/>
        <v>5.8667938755179909</v>
      </c>
      <c r="O2305">
        <f t="shared" ca="1" si="471"/>
        <v>-1.5782846424524262</v>
      </c>
    </row>
    <row r="2306" spans="1:15" x14ac:dyDescent="0.2">
      <c r="A2306">
        <v>2305</v>
      </c>
      <c r="B2306" s="2">
        <f t="shared" si="466"/>
        <v>42483</v>
      </c>
      <c r="C2306">
        <f t="shared" si="462"/>
        <v>2016</v>
      </c>
      <c r="D2306">
        <v>432.11043279819302</v>
      </c>
      <c r="E2306">
        <f t="shared" ca="1" si="463"/>
        <v>426.11958580818663</v>
      </c>
      <c r="F2306">
        <f t="shared" ca="1" si="464"/>
        <v>425.9304011663969</v>
      </c>
      <c r="G2306" t="str">
        <f t="shared" ca="1" si="465"/>
        <v/>
      </c>
      <c r="H2306">
        <f t="shared" ca="1" si="467"/>
        <v>423.95718218389516</v>
      </c>
      <c r="I2306" s="4" t="str">
        <f t="shared" ca="1" si="468"/>
        <v/>
      </c>
      <c r="J2306">
        <f t="shared" ca="1" si="474"/>
        <v>76.001861013016381</v>
      </c>
      <c r="K2306">
        <f t="shared" ca="1" si="472"/>
        <v>126.86661380738708</v>
      </c>
      <c r="L2306">
        <f t="shared" ca="1" si="473"/>
        <v>0.40093095628448938</v>
      </c>
      <c r="M2306">
        <f t="shared" ca="1" si="469"/>
        <v>36.132992562392303</v>
      </c>
      <c r="N2306">
        <f t="shared" ca="1" si="470"/>
        <v>5.8667938755179909</v>
      </c>
      <c r="O2306">
        <f t="shared" ca="1" si="471"/>
        <v>-1.5782846424524262</v>
      </c>
    </row>
    <row r="2307" spans="1:15" x14ac:dyDescent="0.2">
      <c r="A2307">
        <v>2306</v>
      </c>
      <c r="B2307" s="2">
        <f t="shared" si="466"/>
        <v>42484</v>
      </c>
      <c r="C2307">
        <f t="shared" ref="C2307:C2370" si="475">YEAR(B2307)</f>
        <v>2016</v>
      </c>
      <c r="D2307">
        <v>444.909648757078</v>
      </c>
      <c r="E2307">
        <f t="shared" ref="E2307:E2370" ca="1" si="476">IF($A2307=$Y$7, AVERAGE(OFFSET($D2308,-$Y$7,0,$Y$7,1)),IF($A2307&gt;$Y$7,((($Y$7-1)*E2306)+$D2307)/$Y$7,""))</f>
        <v>427.05908895563124</v>
      </c>
      <c r="F2307">
        <f t="shared" ref="F2307:F2370" ca="1" si="477">IF($A2307=$Y$8, AVERAGE(OFFSET($D2308,-$Y$8,0,$Y$8,1)),IF($A2307&gt;$Y$8,((($Y$8-1)*E2306)+$D2307)/$Y$8,""))</f>
        <v>426.49538706716447</v>
      </c>
      <c r="G2307" t="str">
        <f t="shared" ref="G2307:G2370" ca="1" si="478">IF(A2307&gt;$Y$8,IF(AND(E2307&gt;=F2307,E2306&lt;F2306),"BUY",IF(AND(E2307&lt;=F2307,E2306&gt;F2306),"SELL","")),"")</f>
        <v/>
      </c>
      <c r="H2307">
        <f t="shared" ca="1" si="467"/>
        <v>423.95718218389516</v>
      </c>
      <c r="I2307" s="4" t="str">
        <f t="shared" ca="1" si="468"/>
        <v/>
      </c>
      <c r="J2307">
        <f t="shared" ca="1" si="474"/>
        <v>76.001861013016381</v>
      </c>
      <c r="K2307">
        <f t="shared" ca="1" si="472"/>
        <v>126.86661380738708</v>
      </c>
      <c r="L2307">
        <f t="shared" ca="1" si="473"/>
        <v>0.40093095628448938</v>
      </c>
      <c r="M2307">
        <f t="shared" ca="1" si="469"/>
        <v>36.132992562392303</v>
      </c>
      <c r="N2307">
        <f t="shared" ca="1" si="470"/>
        <v>5.8667938755179909</v>
      </c>
      <c r="O2307">
        <f t="shared" ca="1" si="471"/>
        <v>-1.5782846424524262</v>
      </c>
    </row>
    <row r="2308" spans="1:15" x14ac:dyDescent="0.2">
      <c r="A2308">
        <v>2307</v>
      </c>
      <c r="B2308" s="2">
        <f t="shared" ref="B2308:B2371" si="479">B2307+1</f>
        <v>42485</v>
      </c>
      <c r="C2308">
        <f t="shared" si="475"/>
        <v>2016</v>
      </c>
      <c r="D2308">
        <v>444.91173401213433</v>
      </c>
      <c r="E2308">
        <f t="shared" ca="1" si="476"/>
        <v>427.95172120845638</v>
      </c>
      <c r="F2308">
        <f t="shared" ca="1" si="477"/>
        <v>427.41614185676133</v>
      </c>
      <c r="G2308" t="str">
        <f t="shared" ca="1" si="478"/>
        <v/>
      </c>
      <c r="H2308">
        <f t="shared" ref="H2308:H2371" ca="1" si="480">IF(G2308&lt;&gt;"",D2308,H2307)</f>
        <v>423.95718218389516</v>
      </c>
      <c r="I2308" s="4" t="str">
        <f t="shared" ref="I2308:I2371" ca="1" si="481">IF(H2307&lt;&gt;0,IF(G2308="BUY",(H2308-H2307)/H2307,IF(G2308="SELL",(H2307-H2308)/H2307,"")),"")</f>
        <v/>
      </c>
      <c r="J2308">
        <f t="shared" ca="1" si="474"/>
        <v>76.001861013016381</v>
      </c>
      <c r="K2308">
        <f t="shared" ca="1" si="472"/>
        <v>126.86661380738708</v>
      </c>
      <c r="L2308">
        <f t="shared" ca="1" si="473"/>
        <v>0.40093095628448938</v>
      </c>
      <c r="M2308">
        <f t="shared" ref="M2308:M2371" ca="1" si="482">IF(I2308&lt;&gt;"",M2307*(1+2*I2308),M2307)</f>
        <v>36.132992562392303</v>
      </c>
      <c r="N2308">
        <f t="shared" ref="N2308:N2371" ca="1" si="483">IF(I2308&lt;&gt;"",N2307*(1+3*I2308),N2307)</f>
        <v>5.8667938755179909</v>
      </c>
      <c r="O2308">
        <f t="shared" ref="O2308:O2371" ca="1" si="484">IF(I2308&lt;&gt;"",O2307*(1+4*I2308),O2307)</f>
        <v>-1.5782846424524262</v>
      </c>
    </row>
    <row r="2309" spans="1:15" x14ac:dyDescent="0.2">
      <c r="A2309">
        <v>2308</v>
      </c>
      <c r="B2309" s="2">
        <f t="shared" si="479"/>
        <v>42486</v>
      </c>
      <c r="C2309">
        <f t="shared" si="475"/>
        <v>2016</v>
      </c>
      <c r="D2309">
        <v>451.74982397892467</v>
      </c>
      <c r="E2309">
        <f t="shared" ca="1" si="476"/>
        <v>429.14162634697976</v>
      </c>
      <c r="F2309">
        <f t="shared" ca="1" si="477"/>
        <v>428.42768326386567</v>
      </c>
      <c r="G2309" t="str">
        <f t="shared" ca="1" si="478"/>
        <v/>
      </c>
      <c r="H2309">
        <f t="shared" ca="1" si="480"/>
        <v>423.95718218389516</v>
      </c>
      <c r="I2309" s="4" t="str">
        <f t="shared" ca="1" si="481"/>
        <v/>
      </c>
      <c r="J2309">
        <f t="shared" ca="1" si="474"/>
        <v>76.001861013016381</v>
      </c>
      <c r="K2309">
        <f t="shared" ca="1" si="472"/>
        <v>126.86661380738708</v>
      </c>
      <c r="L2309">
        <f t="shared" ca="1" si="473"/>
        <v>0.40093095628448938</v>
      </c>
      <c r="M2309">
        <f t="shared" ca="1" si="482"/>
        <v>36.132992562392303</v>
      </c>
      <c r="N2309">
        <f t="shared" ca="1" si="483"/>
        <v>5.8667938755179909</v>
      </c>
      <c r="O2309">
        <f t="shared" ca="1" si="484"/>
        <v>-1.5782846424524262</v>
      </c>
    </row>
    <row r="2310" spans="1:15" x14ac:dyDescent="0.2">
      <c r="A2310">
        <v>2309</v>
      </c>
      <c r="B2310" s="2">
        <f t="shared" si="479"/>
        <v>42487</v>
      </c>
      <c r="C2310">
        <f t="shared" si="475"/>
        <v>2016</v>
      </c>
      <c r="D2310">
        <v>454.1684116200143</v>
      </c>
      <c r="E2310">
        <f t="shared" ca="1" si="476"/>
        <v>430.39296561063145</v>
      </c>
      <c r="F2310">
        <f t="shared" ca="1" si="477"/>
        <v>429.64216205244048</v>
      </c>
      <c r="G2310" t="str">
        <f t="shared" ca="1" si="478"/>
        <v/>
      </c>
      <c r="H2310">
        <f t="shared" ca="1" si="480"/>
        <v>423.95718218389516</v>
      </c>
      <c r="I2310" s="4" t="str">
        <f t="shared" ca="1" si="481"/>
        <v/>
      </c>
      <c r="J2310">
        <f t="shared" ca="1" si="474"/>
        <v>76.001861013016381</v>
      </c>
      <c r="K2310">
        <f t="shared" ca="1" si="472"/>
        <v>126.86661380738708</v>
      </c>
      <c r="L2310">
        <f t="shared" ca="1" si="473"/>
        <v>0.40093095628448938</v>
      </c>
      <c r="M2310">
        <f t="shared" ca="1" si="482"/>
        <v>36.132992562392303</v>
      </c>
      <c r="N2310">
        <f t="shared" ca="1" si="483"/>
        <v>5.8667938755179909</v>
      </c>
      <c r="O2310">
        <f t="shared" ca="1" si="484"/>
        <v>-1.5782846424524262</v>
      </c>
    </row>
    <row r="2311" spans="1:15" x14ac:dyDescent="0.2">
      <c r="A2311">
        <v>2310</v>
      </c>
      <c r="B2311" s="2">
        <f t="shared" si="479"/>
        <v>42488</v>
      </c>
      <c r="C2311">
        <f t="shared" si="475"/>
        <v>2016</v>
      </c>
      <c r="D2311">
        <v>453.96038138862269</v>
      </c>
      <c r="E2311">
        <f t="shared" ca="1" si="476"/>
        <v>431.57133639953099</v>
      </c>
      <c r="F2311">
        <f t="shared" ca="1" si="477"/>
        <v>430.8643139261913</v>
      </c>
      <c r="G2311" t="str">
        <f t="shared" ca="1" si="478"/>
        <v/>
      </c>
      <c r="H2311">
        <f t="shared" ca="1" si="480"/>
        <v>423.95718218389516</v>
      </c>
      <c r="I2311" s="4" t="str">
        <f t="shared" ca="1" si="481"/>
        <v/>
      </c>
      <c r="J2311">
        <f t="shared" ca="1" si="474"/>
        <v>76.001861013016381</v>
      </c>
      <c r="K2311">
        <f t="shared" ca="1" si="472"/>
        <v>126.86661380738708</v>
      </c>
      <c r="L2311">
        <f t="shared" ca="1" si="473"/>
        <v>0.40093095628448938</v>
      </c>
      <c r="M2311">
        <f t="shared" ca="1" si="482"/>
        <v>36.132992562392303</v>
      </c>
      <c r="N2311">
        <f t="shared" ca="1" si="483"/>
        <v>5.8667938755179909</v>
      </c>
      <c r="O2311">
        <f t="shared" ca="1" si="484"/>
        <v>-1.5782846424524262</v>
      </c>
    </row>
    <row r="2312" spans="1:15" x14ac:dyDescent="0.2">
      <c r="A2312">
        <v>2311</v>
      </c>
      <c r="B2312" s="2">
        <f t="shared" si="479"/>
        <v>42489</v>
      </c>
      <c r="C2312">
        <f t="shared" si="475"/>
        <v>2016</v>
      </c>
      <c r="D2312">
        <v>456.6241174019176</v>
      </c>
      <c r="E2312">
        <f t="shared" ca="1" si="476"/>
        <v>432.82397544965033</v>
      </c>
      <c r="F2312">
        <f t="shared" ca="1" si="477"/>
        <v>432.07239201957867</v>
      </c>
      <c r="G2312" t="str">
        <f t="shared" ca="1" si="478"/>
        <v/>
      </c>
      <c r="H2312">
        <f t="shared" ca="1" si="480"/>
        <v>423.95718218389516</v>
      </c>
      <c r="I2312" s="4" t="str">
        <f t="shared" ca="1" si="481"/>
        <v/>
      </c>
      <c r="J2312">
        <f t="shared" ca="1" si="474"/>
        <v>76.001861013016381</v>
      </c>
      <c r="K2312">
        <f t="shared" ca="1" si="472"/>
        <v>126.86661380738708</v>
      </c>
      <c r="L2312">
        <f t="shared" ca="1" si="473"/>
        <v>0.40093095628448938</v>
      </c>
      <c r="M2312">
        <f t="shared" ca="1" si="482"/>
        <v>36.132992562392303</v>
      </c>
      <c r="N2312">
        <f t="shared" ca="1" si="483"/>
        <v>5.8667938755179909</v>
      </c>
      <c r="O2312">
        <f t="shared" ca="1" si="484"/>
        <v>-1.5782846424524262</v>
      </c>
    </row>
    <row r="2313" spans="1:15" x14ac:dyDescent="0.2">
      <c r="A2313">
        <v>2312</v>
      </c>
      <c r="B2313" s="2">
        <f t="shared" si="479"/>
        <v>42490</v>
      </c>
      <c r="C2313">
        <f t="shared" si="475"/>
        <v>2016</v>
      </c>
      <c r="D2313">
        <v>455.71574841017105</v>
      </c>
      <c r="E2313">
        <f t="shared" ca="1" si="476"/>
        <v>433.96856409767645</v>
      </c>
      <c r="F2313">
        <f t="shared" ca="1" si="477"/>
        <v>433.28181090886073</v>
      </c>
      <c r="G2313" t="str">
        <f t="shared" ca="1" si="478"/>
        <v/>
      </c>
      <c r="H2313">
        <f t="shared" ca="1" si="480"/>
        <v>423.95718218389516</v>
      </c>
      <c r="I2313" s="4" t="str">
        <f t="shared" ca="1" si="481"/>
        <v/>
      </c>
      <c r="J2313">
        <f t="shared" ca="1" si="474"/>
        <v>76.001861013016381</v>
      </c>
      <c r="K2313">
        <f t="shared" ca="1" si="472"/>
        <v>126.86661380738708</v>
      </c>
      <c r="L2313">
        <f t="shared" ca="1" si="473"/>
        <v>0.40093095628448938</v>
      </c>
      <c r="M2313">
        <f t="shared" ca="1" si="482"/>
        <v>36.132992562392303</v>
      </c>
      <c r="N2313">
        <f t="shared" ca="1" si="483"/>
        <v>5.8667938755179909</v>
      </c>
      <c r="O2313">
        <f t="shared" ca="1" si="484"/>
        <v>-1.5782846424524262</v>
      </c>
    </row>
    <row r="2314" spans="1:15" x14ac:dyDescent="0.2">
      <c r="A2314">
        <v>2313</v>
      </c>
      <c r="B2314" s="2">
        <f t="shared" si="479"/>
        <v>42491</v>
      </c>
      <c r="C2314">
        <f t="shared" si="475"/>
        <v>2016</v>
      </c>
      <c r="D2314">
        <v>458.95967797838921</v>
      </c>
      <c r="E2314">
        <f t="shared" ca="1" si="476"/>
        <v>435.21811979171207</v>
      </c>
      <c r="F2314">
        <f t="shared" ca="1" si="477"/>
        <v>434.46838637529072</v>
      </c>
      <c r="G2314" t="str">
        <f t="shared" ca="1" si="478"/>
        <v/>
      </c>
      <c r="H2314">
        <f t="shared" ca="1" si="480"/>
        <v>423.95718218389516</v>
      </c>
      <c r="I2314" s="4" t="str">
        <f t="shared" ca="1" si="481"/>
        <v/>
      </c>
      <c r="J2314">
        <f t="shared" ca="1" si="474"/>
        <v>76.001861013016381</v>
      </c>
      <c r="K2314">
        <f t="shared" ca="1" si="472"/>
        <v>126.86661380738708</v>
      </c>
      <c r="L2314">
        <f t="shared" ca="1" si="473"/>
        <v>0.40093095628448938</v>
      </c>
      <c r="M2314">
        <f t="shared" ca="1" si="482"/>
        <v>36.132992562392303</v>
      </c>
      <c r="N2314">
        <f t="shared" ca="1" si="483"/>
        <v>5.8667938755179909</v>
      </c>
      <c r="O2314">
        <f t="shared" ca="1" si="484"/>
        <v>-1.5782846424524262</v>
      </c>
    </row>
    <row r="2315" spans="1:15" x14ac:dyDescent="0.2">
      <c r="A2315">
        <v>2314</v>
      </c>
      <c r="B2315" s="2">
        <f t="shared" si="479"/>
        <v>42492</v>
      </c>
      <c r="C2315">
        <f t="shared" si="475"/>
        <v>2016</v>
      </c>
      <c r="D2315">
        <v>453.06069105672736</v>
      </c>
      <c r="E2315">
        <f t="shared" ca="1" si="476"/>
        <v>436.11024835496283</v>
      </c>
      <c r="F2315">
        <f t="shared" ca="1" si="477"/>
        <v>435.57497121701238</v>
      </c>
      <c r="G2315" t="str">
        <f t="shared" ca="1" si="478"/>
        <v/>
      </c>
      <c r="H2315">
        <f t="shared" ca="1" si="480"/>
        <v>423.95718218389516</v>
      </c>
      <c r="I2315" s="4" t="str">
        <f t="shared" ca="1" si="481"/>
        <v/>
      </c>
      <c r="J2315">
        <f t="shared" ca="1" si="474"/>
        <v>76.001861013016381</v>
      </c>
      <c r="K2315">
        <f t="shared" ca="1" si="472"/>
        <v>126.86661380738708</v>
      </c>
      <c r="L2315">
        <f t="shared" ca="1" si="473"/>
        <v>0.40093095628448938</v>
      </c>
      <c r="M2315">
        <f t="shared" ca="1" si="482"/>
        <v>36.132992562392303</v>
      </c>
      <c r="N2315">
        <f t="shared" ca="1" si="483"/>
        <v>5.8667938755179909</v>
      </c>
      <c r="O2315">
        <f t="shared" ca="1" si="484"/>
        <v>-1.5782846424524262</v>
      </c>
    </row>
    <row r="2316" spans="1:15" x14ac:dyDescent="0.2">
      <c r="A2316">
        <v>2315</v>
      </c>
      <c r="B2316" s="2">
        <f t="shared" si="479"/>
        <v>42493</v>
      </c>
      <c r="C2316">
        <f t="shared" si="475"/>
        <v>2016</v>
      </c>
      <c r="D2316">
        <v>448.87734348830395</v>
      </c>
      <c r="E2316">
        <f t="shared" ca="1" si="476"/>
        <v>436.7486031116299</v>
      </c>
      <c r="F2316">
        <f t="shared" ca="1" si="477"/>
        <v>436.36559025762966</v>
      </c>
      <c r="G2316" t="str">
        <f t="shared" ca="1" si="478"/>
        <v/>
      </c>
      <c r="H2316">
        <f t="shared" ca="1" si="480"/>
        <v>423.95718218389516</v>
      </c>
      <c r="I2316" s="4" t="str">
        <f t="shared" ca="1" si="481"/>
        <v/>
      </c>
      <c r="J2316">
        <f t="shared" ca="1" si="474"/>
        <v>76.001861013016381</v>
      </c>
      <c r="K2316">
        <f t="shared" ca="1" si="472"/>
        <v>126.86661380738708</v>
      </c>
      <c r="L2316">
        <f t="shared" ca="1" si="473"/>
        <v>0.40093095628448938</v>
      </c>
      <c r="M2316">
        <f t="shared" ca="1" si="482"/>
        <v>36.132992562392303</v>
      </c>
      <c r="N2316">
        <f t="shared" ca="1" si="483"/>
        <v>5.8667938755179909</v>
      </c>
      <c r="O2316">
        <f t="shared" ca="1" si="484"/>
        <v>-1.5782846424524262</v>
      </c>
    </row>
    <row r="2317" spans="1:15" x14ac:dyDescent="0.2">
      <c r="A2317">
        <v>2316</v>
      </c>
      <c r="B2317" s="2">
        <f t="shared" si="479"/>
        <v>42494</v>
      </c>
      <c r="C2317">
        <f t="shared" si="475"/>
        <v>2016</v>
      </c>
      <c r="D2317">
        <v>448.98819209825319</v>
      </c>
      <c r="E2317">
        <f t="shared" ca="1" si="476"/>
        <v>437.36058256096112</v>
      </c>
      <c r="F2317">
        <f t="shared" ca="1" si="477"/>
        <v>436.99339489136236</v>
      </c>
      <c r="G2317" t="str">
        <f t="shared" ca="1" si="478"/>
        <v/>
      </c>
      <c r="H2317">
        <f t="shared" ca="1" si="480"/>
        <v>423.95718218389516</v>
      </c>
      <c r="I2317" s="4" t="str">
        <f t="shared" ca="1" si="481"/>
        <v/>
      </c>
      <c r="J2317">
        <f t="shared" ca="1" si="474"/>
        <v>76.001861013016381</v>
      </c>
      <c r="K2317">
        <f t="shared" ca="1" si="472"/>
        <v>126.86661380738708</v>
      </c>
      <c r="L2317">
        <f t="shared" ca="1" si="473"/>
        <v>0.40093095628448938</v>
      </c>
      <c r="M2317">
        <f t="shared" ca="1" si="482"/>
        <v>36.132992562392303</v>
      </c>
      <c r="N2317">
        <f t="shared" ca="1" si="483"/>
        <v>5.8667938755179909</v>
      </c>
      <c r="O2317">
        <f t="shared" ca="1" si="484"/>
        <v>-1.5782846424524262</v>
      </c>
    </row>
    <row r="2318" spans="1:15" x14ac:dyDescent="0.2">
      <c r="A2318">
        <v>2317</v>
      </c>
      <c r="B2318" s="2">
        <f t="shared" si="479"/>
        <v>42495</v>
      </c>
      <c r="C2318">
        <f t="shared" si="475"/>
        <v>2016</v>
      </c>
      <c r="D2318">
        <v>453.03736981953483</v>
      </c>
      <c r="E2318">
        <f t="shared" ca="1" si="476"/>
        <v>438.14442192388981</v>
      </c>
      <c r="F2318">
        <f t="shared" ca="1" si="477"/>
        <v>437.67411830613264</v>
      </c>
      <c r="G2318" t="str">
        <f t="shared" ca="1" si="478"/>
        <v/>
      </c>
      <c r="H2318">
        <f t="shared" ca="1" si="480"/>
        <v>423.95718218389516</v>
      </c>
      <c r="I2318" s="4" t="str">
        <f t="shared" ca="1" si="481"/>
        <v/>
      </c>
      <c r="J2318">
        <f t="shared" ca="1" si="474"/>
        <v>76.001861013016381</v>
      </c>
      <c r="K2318">
        <f t="shared" ca="1" si="472"/>
        <v>126.86661380738708</v>
      </c>
      <c r="L2318">
        <f t="shared" ca="1" si="473"/>
        <v>0.40093095628448938</v>
      </c>
      <c r="M2318">
        <f t="shared" ca="1" si="482"/>
        <v>36.132992562392303</v>
      </c>
      <c r="N2318">
        <f t="shared" ca="1" si="483"/>
        <v>5.8667938755179909</v>
      </c>
      <c r="O2318">
        <f t="shared" ca="1" si="484"/>
        <v>-1.5782846424524262</v>
      </c>
    </row>
    <row r="2319" spans="1:15" x14ac:dyDescent="0.2">
      <c r="A2319">
        <v>2318</v>
      </c>
      <c r="B2319" s="2">
        <f t="shared" si="479"/>
        <v>42496</v>
      </c>
      <c r="C2319">
        <f t="shared" si="475"/>
        <v>2016</v>
      </c>
      <c r="D2319">
        <v>448.62624639133071</v>
      </c>
      <c r="E2319">
        <f t="shared" ca="1" si="476"/>
        <v>438.66851314726182</v>
      </c>
      <c r="F2319">
        <f t="shared" ca="1" si="477"/>
        <v>438.35405841323859</v>
      </c>
      <c r="G2319" t="str">
        <f t="shared" ca="1" si="478"/>
        <v/>
      </c>
      <c r="H2319">
        <f t="shared" ca="1" si="480"/>
        <v>423.95718218389516</v>
      </c>
      <c r="I2319" s="4" t="str">
        <f t="shared" ca="1" si="481"/>
        <v/>
      </c>
      <c r="J2319">
        <f t="shared" ca="1" si="474"/>
        <v>76.001861013016381</v>
      </c>
      <c r="K2319">
        <f t="shared" ca="1" si="472"/>
        <v>126.86661380738708</v>
      </c>
      <c r="L2319">
        <f t="shared" ca="1" si="473"/>
        <v>0.40093095628448938</v>
      </c>
      <c r="M2319">
        <f t="shared" ca="1" si="482"/>
        <v>36.132992562392303</v>
      </c>
      <c r="N2319">
        <f t="shared" ca="1" si="483"/>
        <v>5.8667938755179909</v>
      </c>
      <c r="O2319">
        <f t="shared" ca="1" si="484"/>
        <v>-1.5782846424524262</v>
      </c>
    </row>
    <row r="2320" spans="1:15" x14ac:dyDescent="0.2">
      <c r="A2320">
        <v>2319</v>
      </c>
      <c r="B2320" s="2">
        <f t="shared" si="479"/>
        <v>42497</v>
      </c>
      <c r="C2320">
        <f t="shared" si="475"/>
        <v>2016</v>
      </c>
      <c r="D2320">
        <v>446.25534222269135</v>
      </c>
      <c r="E2320">
        <f t="shared" ca="1" si="476"/>
        <v>439.04785460103329</v>
      </c>
      <c r="F2320">
        <f t="shared" ca="1" si="477"/>
        <v>438.82024972877042</v>
      </c>
      <c r="G2320" t="str">
        <f t="shared" ca="1" si="478"/>
        <v/>
      </c>
      <c r="H2320">
        <f t="shared" ca="1" si="480"/>
        <v>423.95718218389516</v>
      </c>
      <c r="I2320" s="4" t="str">
        <f t="shared" ca="1" si="481"/>
        <v/>
      </c>
      <c r="J2320">
        <f t="shared" ca="1" si="474"/>
        <v>76.001861013016381</v>
      </c>
      <c r="K2320">
        <f t="shared" ca="1" si="472"/>
        <v>126.86661380738708</v>
      </c>
      <c r="L2320">
        <f t="shared" ca="1" si="473"/>
        <v>0.40093095628448938</v>
      </c>
      <c r="M2320">
        <f t="shared" ca="1" si="482"/>
        <v>36.132992562392303</v>
      </c>
      <c r="N2320">
        <f t="shared" ca="1" si="483"/>
        <v>5.8667938755179909</v>
      </c>
      <c r="O2320">
        <f t="shared" ca="1" si="484"/>
        <v>-1.5782846424524262</v>
      </c>
    </row>
    <row r="2321" spans="1:15" x14ac:dyDescent="0.2">
      <c r="A2321">
        <v>2320</v>
      </c>
      <c r="B2321" s="2">
        <f t="shared" si="479"/>
        <v>42498</v>
      </c>
      <c r="C2321">
        <f t="shared" si="475"/>
        <v>2016</v>
      </c>
      <c r="D2321">
        <v>446.82747571282459</v>
      </c>
      <c r="E2321">
        <f t="shared" ca="1" si="476"/>
        <v>439.43683565662286</v>
      </c>
      <c r="F2321">
        <f t="shared" ca="1" si="477"/>
        <v>439.20344702326912</v>
      </c>
      <c r="G2321" t="str">
        <f t="shared" ca="1" si="478"/>
        <v/>
      </c>
      <c r="H2321">
        <f t="shared" ca="1" si="480"/>
        <v>423.95718218389516</v>
      </c>
      <c r="I2321" s="4" t="str">
        <f t="shared" ca="1" si="481"/>
        <v/>
      </c>
      <c r="J2321">
        <f t="shared" ca="1" si="474"/>
        <v>76.001861013016381</v>
      </c>
      <c r="K2321">
        <f t="shared" ca="1" si="472"/>
        <v>126.86661380738708</v>
      </c>
      <c r="L2321">
        <f t="shared" ca="1" si="473"/>
        <v>0.40093095628448938</v>
      </c>
      <c r="M2321">
        <f t="shared" ca="1" si="482"/>
        <v>36.132992562392303</v>
      </c>
      <c r="N2321">
        <f t="shared" ca="1" si="483"/>
        <v>5.8667938755179909</v>
      </c>
      <c r="O2321">
        <f t="shared" ca="1" si="484"/>
        <v>-1.5782846424524262</v>
      </c>
    </row>
    <row r="2322" spans="1:15" x14ac:dyDescent="0.2">
      <c r="A2322">
        <v>2321</v>
      </c>
      <c r="B2322" s="2">
        <f t="shared" si="479"/>
        <v>42499</v>
      </c>
      <c r="C2322">
        <f t="shared" si="475"/>
        <v>2016</v>
      </c>
      <c r="D2322">
        <v>448.01682929221556</v>
      </c>
      <c r="E2322">
        <f t="shared" ca="1" si="476"/>
        <v>439.86583533840246</v>
      </c>
      <c r="F2322">
        <f t="shared" ca="1" si="477"/>
        <v>439.60843552933477</v>
      </c>
      <c r="G2322" t="str">
        <f t="shared" ca="1" si="478"/>
        <v/>
      </c>
      <c r="H2322">
        <f t="shared" ca="1" si="480"/>
        <v>423.95718218389516</v>
      </c>
      <c r="I2322" s="4" t="str">
        <f t="shared" ca="1" si="481"/>
        <v/>
      </c>
      <c r="J2322">
        <f t="shared" ca="1" si="474"/>
        <v>76.001861013016381</v>
      </c>
      <c r="K2322">
        <f t="shared" ca="1" si="472"/>
        <v>126.86661380738708</v>
      </c>
      <c r="L2322">
        <f t="shared" ca="1" si="473"/>
        <v>0.40093095628448938</v>
      </c>
      <c r="M2322">
        <f t="shared" ca="1" si="482"/>
        <v>36.132992562392303</v>
      </c>
      <c r="N2322">
        <f t="shared" ca="1" si="483"/>
        <v>5.8667938755179909</v>
      </c>
      <c r="O2322">
        <f t="shared" ca="1" si="484"/>
        <v>-1.5782846424524262</v>
      </c>
    </row>
    <row r="2323" spans="1:15" x14ac:dyDescent="0.2">
      <c r="A2323">
        <v>2322</v>
      </c>
      <c r="B2323" s="2">
        <f t="shared" si="479"/>
        <v>42500</v>
      </c>
      <c r="C2323">
        <f t="shared" si="475"/>
        <v>2016</v>
      </c>
      <c r="D2323">
        <v>444.11539110555492</v>
      </c>
      <c r="E2323">
        <f t="shared" ca="1" si="476"/>
        <v>440.07831312676007</v>
      </c>
      <c r="F2323">
        <f t="shared" ca="1" si="477"/>
        <v>439.95082645374555</v>
      </c>
      <c r="G2323" t="str">
        <f t="shared" ca="1" si="478"/>
        <v/>
      </c>
      <c r="H2323">
        <f t="shared" ca="1" si="480"/>
        <v>423.95718218389516</v>
      </c>
      <c r="I2323" s="4" t="str">
        <f t="shared" ca="1" si="481"/>
        <v/>
      </c>
      <c r="J2323">
        <f t="shared" ca="1" si="474"/>
        <v>76.001861013016381</v>
      </c>
      <c r="K2323">
        <f t="shared" ca="1" si="472"/>
        <v>126.86661380738708</v>
      </c>
      <c r="L2323">
        <f t="shared" ca="1" si="473"/>
        <v>0.40093095628448938</v>
      </c>
      <c r="M2323">
        <f t="shared" ca="1" si="482"/>
        <v>36.132992562392303</v>
      </c>
      <c r="N2323">
        <f t="shared" ca="1" si="483"/>
        <v>5.8667938755179909</v>
      </c>
      <c r="O2323">
        <f t="shared" ca="1" si="484"/>
        <v>-1.5782846424524262</v>
      </c>
    </row>
    <row r="2324" spans="1:15" x14ac:dyDescent="0.2">
      <c r="A2324">
        <v>2323</v>
      </c>
      <c r="B2324" s="2">
        <f t="shared" si="479"/>
        <v>42501</v>
      </c>
      <c r="C2324">
        <f t="shared" si="475"/>
        <v>2016</v>
      </c>
      <c r="D2324">
        <v>448.29394585831159</v>
      </c>
      <c r="E2324">
        <f t="shared" ca="1" si="476"/>
        <v>440.48909476333768</v>
      </c>
      <c r="F2324">
        <f t="shared" ca="1" si="477"/>
        <v>440.2426257813911</v>
      </c>
      <c r="G2324" t="str">
        <f t="shared" ca="1" si="478"/>
        <v/>
      </c>
      <c r="H2324">
        <f t="shared" ca="1" si="480"/>
        <v>423.95718218389516</v>
      </c>
      <c r="I2324" s="4" t="str">
        <f t="shared" ca="1" si="481"/>
        <v/>
      </c>
      <c r="J2324">
        <f t="shared" ca="1" si="474"/>
        <v>76.001861013016381</v>
      </c>
      <c r="K2324">
        <f t="shared" ca="1" si="472"/>
        <v>126.86661380738708</v>
      </c>
      <c r="L2324">
        <f t="shared" ca="1" si="473"/>
        <v>0.40093095628448938</v>
      </c>
      <c r="M2324">
        <f t="shared" ca="1" si="482"/>
        <v>36.132992562392303</v>
      </c>
      <c r="N2324">
        <f t="shared" ca="1" si="483"/>
        <v>5.8667938755179909</v>
      </c>
      <c r="O2324">
        <f t="shared" ca="1" si="484"/>
        <v>-1.5782846424524262</v>
      </c>
    </row>
    <row r="2325" spans="1:15" x14ac:dyDescent="0.2">
      <c r="A2325">
        <v>2324</v>
      </c>
      <c r="B2325" s="2">
        <f t="shared" si="479"/>
        <v>42502</v>
      </c>
      <c r="C2325">
        <f t="shared" si="475"/>
        <v>2016</v>
      </c>
      <c r="D2325">
        <v>455.37129415762945</v>
      </c>
      <c r="E2325">
        <f t="shared" ca="1" si="476"/>
        <v>441.23320473305222</v>
      </c>
      <c r="F2325">
        <f t="shared" ca="1" si="477"/>
        <v>440.78673875122354</v>
      </c>
      <c r="G2325" t="str">
        <f t="shared" ca="1" si="478"/>
        <v/>
      </c>
      <c r="H2325">
        <f t="shared" ca="1" si="480"/>
        <v>423.95718218389516</v>
      </c>
      <c r="I2325" s="4" t="str">
        <f t="shared" ca="1" si="481"/>
        <v/>
      </c>
      <c r="J2325">
        <f t="shared" ca="1" si="474"/>
        <v>76.001861013016381</v>
      </c>
      <c r="K2325">
        <f t="shared" ca="1" si="472"/>
        <v>126.86661380738708</v>
      </c>
      <c r="L2325">
        <f t="shared" ca="1" si="473"/>
        <v>0.40093095628448938</v>
      </c>
      <c r="M2325">
        <f t="shared" ca="1" si="482"/>
        <v>36.132992562392303</v>
      </c>
      <c r="N2325">
        <f t="shared" ca="1" si="483"/>
        <v>5.8667938755179909</v>
      </c>
      <c r="O2325">
        <f t="shared" ca="1" si="484"/>
        <v>-1.5782846424524262</v>
      </c>
    </row>
    <row r="2326" spans="1:15" x14ac:dyDescent="0.2">
      <c r="A2326">
        <v>2325</v>
      </c>
      <c r="B2326" s="2">
        <f t="shared" si="479"/>
        <v>42503</v>
      </c>
      <c r="C2326">
        <f t="shared" si="475"/>
        <v>2016</v>
      </c>
      <c r="D2326">
        <v>447.13968703014211</v>
      </c>
      <c r="E2326">
        <f t="shared" ca="1" si="476"/>
        <v>441.52852884790661</v>
      </c>
      <c r="F2326">
        <f t="shared" ca="1" si="477"/>
        <v>441.35133437899407</v>
      </c>
      <c r="G2326" t="str">
        <f t="shared" ca="1" si="478"/>
        <v/>
      </c>
      <c r="H2326">
        <f t="shared" ca="1" si="480"/>
        <v>423.95718218389516</v>
      </c>
      <c r="I2326" s="4" t="str">
        <f t="shared" ca="1" si="481"/>
        <v/>
      </c>
      <c r="J2326">
        <f t="shared" ca="1" si="474"/>
        <v>76.001861013016381</v>
      </c>
      <c r="K2326">
        <f t="shared" ca="1" si="472"/>
        <v>126.86661380738708</v>
      </c>
      <c r="L2326">
        <f t="shared" ca="1" si="473"/>
        <v>0.40093095628448938</v>
      </c>
      <c r="M2326">
        <f t="shared" ca="1" si="482"/>
        <v>36.132992562392303</v>
      </c>
      <c r="N2326">
        <f t="shared" ca="1" si="483"/>
        <v>5.8667938755179909</v>
      </c>
      <c r="O2326">
        <f t="shared" ca="1" si="484"/>
        <v>-1.5782846424524262</v>
      </c>
    </row>
    <row r="2327" spans="1:15" x14ac:dyDescent="0.2">
      <c r="A2327">
        <v>2326</v>
      </c>
      <c r="B2327" s="2">
        <f t="shared" si="479"/>
        <v>42504</v>
      </c>
      <c r="C2327">
        <f t="shared" si="475"/>
        <v>2016</v>
      </c>
      <c r="D2327">
        <v>452.54838360664166</v>
      </c>
      <c r="E2327">
        <f t="shared" ca="1" si="476"/>
        <v>442.07952158584339</v>
      </c>
      <c r="F2327">
        <f t="shared" ca="1" si="477"/>
        <v>441.74892594308136</v>
      </c>
      <c r="G2327" t="str">
        <f t="shared" ca="1" si="478"/>
        <v/>
      </c>
      <c r="H2327">
        <f t="shared" ca="1" si="480"/>
        <v>423.95718218389516</v>
      </c>
      <c r="I2327" s="4" t="str">
        <f t="shared" ca="1" si="481"/>
        <v/>
      </c>
      <c r="J2327">
        <f t="shared" ca="1" si="474"/>
        <v>76.001861013016381</v>
      </c>
      <c r="K2327">
        <f t="shared" ca="1" si="472"/>
        <v>126.86661380738708</v>
      </c>
      <c r="L2327">
        <f t="shared" ca="1" si="473"/>
        <v>0.40093095628448938</v>
      </c>
      <c r="M2327">
        <f t="shared" ca="1" si="482"/>
        <v>36.132992562392303</v>
      </c>
      <c r="N2327">
        <f t="shared" ca="1" si="483"/>
        <v>5.8667938755179909</v>
      </c>
      <c r="O2327">
        <f t="shared" ca="1" si="484"/>
        <v>-1.5782846424524262</v>
      </c>
    </row>
    <row r="2328" spans="1:15" x14ac:dyDescent="0.2">
      <c r="A2328">
        <v>2327</v>
      </c>
      <c r="B2328" s="2">
        <f t="shared" si="479"/>
        <v>42505</v>
      </c>
      <c r="C2328">
        <f t="shared" si="475"/>
        <v>2016</v>
      </c>
      <c r="D2328">
        <v>450.74387166855718</v>
      </c>
      <c r="E2328">
        <f t="shared" ca="1" si="476"/>
        <v>442.51273908997911</v>
      </c>
      <c r="F2328">
        <f t="shared" ca="1" si="477"/>
        <v>442.25280858749773</v>
      </c>
      <c r="G2328" t="str">
        <f t="shared" ca="1" si="478"/>
        <v/>
      </c>
      <c r="H2328">
        <f t="shared" ca="1" si="480"/>
        <v>423.95718218389516</v>
      </c>
      <c r="I2328" s="4" t="str">
        <f t="shared" ca="1" si="481"/>
        <v/>
      </c>
      <c r="J2328">
        <f t="shared" ca="1" si="474"/>
        <v>76.001861013016381</v>
      </c>
      <c r="K2328">
        <f t="shared" ca="1" si="472"/>
        <v>126.86661380738708</v>
      </c>
      <c r="L2328">
        <f t="shared" ca="1" si="473"/>
        <v>0.40093095628448938</v>
      </c>
      <c r="M2328">
        <f t="shared" ca="1" si="482"/>
        <v>36.132992562392303</v>
      </c>
      <c r="N2328">
        <f t="shared" ca="1" si="483"/>
        <v>5.8667938755179909</v>
      </c>
      <c r="O2328">
        <f t="shared" ca="1" si="484"/>
        <v>-1.5782846424524262</v>
      </c>
    </row>
    <row r="2329" spans="1:15" x14ac:dyDescent="0.2">
      <c r="A2329">
        <v>2328</v>
      </c>
      <c r="B2329" s="2">
        <f t="shared" si="479"/>
        <v>42506</v>
      </c>
      <c r="C2329">
        <f t="shared" si="475"/>
        <v>2016</v>
      </c>
      <c r="D2329">
        <v>452.41360368787201</v>
      </c>
      <c r="E2329">
        <f t="shared" ca="1" si="476"/>
        <v>443.00778231987368</v>
      </c>
      <c r="F2329">
        <f t="shared" ca="1" si="477"/>
        <v>442.71075638193702</v>
      </c>
      <c r="G2329" t="str">
        <f t="shared" ca="1" si="478"/>
        <v/>
      </c>
      <c r="H2329">
        <f t="shared" ca="1" si="480"/>
        <v>423.95718218389516</v>
      </c>
      <c r="I2329" s="4" t="str">
        <f t="shared" ca="1" si="481"/>
        <v/>
      </c>
      <c r="J2329">
        <f t="shared" ca="1" si="474"/>
        <v>76.001861013016381</v>
      </c>
      <c r="K2329">
        <f t="shared" ca="1" si="472"/>
        <v>126.86661380738708</v>
      </c>
      <c r="L2329">
        <f t="shared" ca="1" si="473"/>
        <v>0.40093095628448938</v>
      </c>
      <c r="M2329">
        <f t="shared" ca="1" si="482"/>
        <v>36.132992562392303</v>
      </c>
      <c r="N2329">
        <f t="shared" ca="1" si="483"/>
        <v>5.8667938755179909</v>
      </c>
      <c r="O2329">
        <f t="shared" ca="1" si="484"/>
        <v>-1.5782846424524262</v>
      </c>
    </row>
    <row r="2330" spans="1:15" x14ac:dyDescent="0.2">
      <c r="A2330">
        <v>2329</v>
      </c>
      <c r="B2330" s="2">
        <f t="shared" si="479"/>
        <v>42507</v>
      </c>
      <c r="C2330">
        <f t="shared" si="475"/>
        <v>2016</v>
      </c>
      <c r="D2330">
        <v>450.62360612385288</v>
      </c>
      <c r="E2330">
        <f t="shared" ca="1" si="476"/>
        <v>443.38857351007266</v>
      </c>
      <c r="F2330">
        <f t="shared" ca="1" si="477"/>
        <v>443.16009879595322</v>
      </c>
      <c r="G2330" t="str">
        <f t="shared" ca="1" si="478"/>
        <v/>
      </c>
      <c r="H2330">
        <f t="shared" ca="1" si="480"/>
        <v>423.95718218389516</v>
      </c>
      <c r="I2330" s="4" t="str">
        <f t="shared" ca="1" si="481"/>
        <v/>
      </c>
      <c r="J2330">
        <f t="shared" ca="1" si="474"/>
        <v>76.001861013016381</v>
      </c>
      <c r="K2330">
        <f t="shared" ca="1" si="472"/>
        <v>126.86661380738708</v>
      </c>
      <c r="L2330">
        <f t="shared" ca="1" si="473"/>
        <v>0.40093095628448938</v>
      </c>
      <c r="M2330">
        <f t="shared" ca="1" si="482"/>
        <v>36.132992562392303</v>
      </c>
      <c r="N2330">
        <f t="shared" ca="1" si="483"/>
        <v>5.8667938755179909</v>
      </c>
      <c r="O2330">
        <f t="shared" ca="1" si="484"/>
        <v>-1.5782846424524262</v>
      </c>
    </row>
    <row r="2331" spans="1:15" x14ac:dyDescent="0.2">
      <c r="A2331">
        <v>2330</v>
      </c>
      <c r="B2331" s="2">
        <f t="shared" si="479"/>
        <v>42508</v>
      </c>
      <c r="C2331">
        <f t="shared" si="475"/>
        <v>2016</v>
      </c>
      <c r="D2331">
        <v>446.47912266996821</v>
      </c>
      <c r="E2331">
        <f t="shared" ca="1" si="476"/>
        <v>443.54310096806751</v>
      </c>
      <c r="F2331">
        <f t="shared" ca="1" si="477"/>
        <v>443.45038449327052</v>
      </c>
      <c r="G2331" t="str">
        <f t="shared" ca="1" si="478"/>
        <v/>
      </c>
      <c r="H2331">
        <f t="shared" ca="1" si="480"/>
        <v>423.95718218389516</v>
      </c>
      <c r="I2331" s="4" t="str">
        <f t="shared" ca="1" si="481"/>
        <v/>
      </c>
      <c r="J2331">
        <f t="shared" ca="1" si="474"/>
        <v>76.001861013016381</v>
      </c>
      <c r="K2331">
        <f t="shared" ca="1" si="472"/>
        <v>126.86661380738708</v>
      </c>
      <c r="L2331">
        <f t="shared" ca="1" si="473"/>
        <v>0.40093095628448938</v>
      </c>
      <c r="M2331">
        <f t="shared" ca="1" si="482"/>
        <v>36.132992562392303</v>
      </c>
      <c r="N2331">
        <f t="shared" ca="1" si="483"/>
        <v>5.8667938755179909</v>
      </c>
      <c r="O2331">
        <f t="shared" ca="1" si="484"/>
        <v>-1.5782846424524262</v>
      </c>
    </row>
    <row r="2332" spans="1:15" x14ac:dyDescent="0.2">
      <c r="A2332">
        <v>2331</v>
      </c>
      <c r="B2332" s="2">
        <f t="shared" si="479"/>
        <v>42509</v>
      </c>
      <c r="C2332">
        <f t="shared" si="475"/>
        <v>2016</v>
      </c>
      <c r="D2332">
        <v>450.98757431374634</v>
      </c>
      <c r="E2332">
        <f t="shared" ca="1" si="476"/>
        <v>443.91532463535151</v>
      </c>
      <c r="F2332">
        <f t="shared" ca="1" si="477"/>
        <v>443.69199043498105</v>
      </c>
      <c r="G2332" t="str">
        <f t="shared" ca="1" si="478"/>
        <v/>
      </c>
      <c r="H2332">
        <f t="shared" ca="1" si="480"/>
        <v>423.95718218389516</v>
      </c>
      <c r="I2332" s="4" t="str">
        <f t="shared" ca="1" si="481"/>
        <v/>
      </c>
      <c r="J2332">
        <f t="shared" ca="1" si="474"/>
        <v>76.001861013016381</v>
      </c>
      <c r="K2332">
        <f t="shared" ref="K2332:K2395" ca="1" si="485">MAX(K2331,J2332)</f>
        <v>126.86661380738708</v>
      </c>
      <c r="L2332">
        <f t="shared" ref="L2332:L2395" ca="1" si="486">1-J2332/K2332</f>
        <v>0.40093095628448938</v>
      </c>
      <c r="M2332">
        <f t="shared" ca="1" si="482"/>
        <v>36.132992562392303</v>
      </c>
      <c r="N2332">
        <f t="shared" ca="1" si="483"/>
        <v>5.8667938755179909</v>
      </c>
      <c r="O2332">
        <f t="shared" ca="1" si="484"/>
        <v>-1.5782846424524262</v>
      </c>
    </row>
    <row r="2333" spans="1:15" x14ac:dyDescent="0.2">
      <c r="A2333">
        <v>2332</v>
      </c>
      <c r="B2333" s="2">
        <f t="shared" si="479"/>
        <v>42510</v>
      </c>
      <c r="C2333">
        <f t="shared" si="475"/>
        <v>2016</v>
      </c>
      <c r="D2333">
        <v>449.20861133011613</v>
      </c>
      <c r="E2333">
        <f t="shared" ca="1" si="476"/>
        <v>444.17998897008977</v>
      </c>
      <c r="F2333">
        <f t="shared" ca="1" si="477"/>
        <v>444.02119036924677</v>
      </c>
      <c r="G2333" t="str">
        <f t="shared" ca="1" si="478"/>
        <v/>
      </c>
      <c r="H2333">
        <f t="shared" ca="1" si="480"/>
        <v>423.95718218389516</v>
      </c>
      <c r="I2333" s="4" t="str">
        <f t="shared" ca="1" si="481"/>
        <v/>
      </c>
      <c r="J2333">
        <f t="shared" ref="J2333:J2396" ca="1" si="487">IF(I2333&lt;&gt;"",J2332*(1+I2333),J2332)</f>
        <v>76.001861013016381</v>
      </c>
      <c r="K2333">
        <f t="shared" ca="1" si="485"/>
        <v>126.86661380738708</v>
      </c>
      <c r="L2333">
        <f t="shared" ca="1" si="486"/>
        <v>0.40093095628448938</v>
      </c>
      <c r="M2333">
        <f t="shared" ca="1" si="482"/>
        <v>36.132992562392303</v>
      </c>
      <c r="N2333">
        <f t="shared" ca="1" si="483"/>
        <v>5.8667938755179909</v>
      </c>
      <c r="O2333">
        <f t="shared" ca="1" si="484"/>
        <v>-1.5782846424524262</v>
      </c>
    </row>
    <row r="2334" spans="1:15" x14ac:dyDescent="0.2">
      <c r="A2334">
        <v>2333</v>
      </c>
      <c r="B2334" s="2">
        <f t="shared" si="479"/>
        <v>42511</v>
      </c>
      <c r="C2334">
        <f t="shared" si="475"/>
        <v>2016</v>
      </c>
      <c r="D2334">
        <v>445.94967456392021</v>
      </c>
      <c r="E2334">
        <f t="shared" ca="1" si="476"/>
        <v>444.26847324978132</v>
      </c>
      <c r="F2334">
        <f t="shared" ca="1" si="477"/>
        <v>444.21538268196639</v>
      </c>
      <c r="G2334" t="str">
        <f t="shared" ca="1" si="478"/>
        <v/>
      </c>
      <c r="H2334">
        <f t="shared" ca="1" si="480"/>
        <v>423.95718218389516</v>
      </c>
      <c r="I2334" s="4" t="str">
        <f t="shared" ca="1" si="481"/>
        <v/>
      </c>
      <c r="J2334">
        <f t="shared" ca="1" si="487"/>
        <v>76.001861013016381</v>
      </c>
      <c r="K2334">
        <f t="shared" ca="1" si="485"/>
        <v>126.86661380738708</v>
      </c>
      <c r="L2334">
        <f t="shared" ca="1" si="486"/>
        <v>0.40093095628448938</v>
      </c>
      <c r="M2334">
        <f t="shared" ca="1" si="482"/>
        <v>36.132992562392303</v>
      </c>
      <c r="N2334">
        <f t="shared" ca="1" si="483"/>
        <v>5.8667938755179909</v>
      </c>
      <c r="O2334">
        <f t="shared" ca="1" si="484"/>
        <v>-1.5782846424524262</v>
      </c>
    </row>
    <row r="2335" spans="1:15" x14ac:dyDescent="0.2">
      <c r="A2335">
        <v>2334</v>
      </c>
      <c r="B2335" s="2">
        <f t="shared" si="479"/>
        <v>42512</v>
      </c>
      <c r="C2335">
        <f t="shared" si="475"/>
        <v>2016</v>
      </c>
      <c r="D2335">
        <v>442.48515639523737</v>
      </c>
      <c r="E2335">
        <f t="shared" ca="1" si="476"/>
        <v>444.17930740705413</v>
      </c>
      <c r="F2335">
        <f t="shared" ca="1" si="477"/>
        <v>444.23280691269042</v>
      </c>
      <c r="G2335" t="str">
        <f t="shared" ca="1" si="478"/>
        <v>SELL</v>
      </c>
      <c r="H2335">
        <f t="shared" ca="1" si="480"/>
        <v>442.48515639523737</v>
      </c>
      <c r="I2335" s="4">
        <f t="shared" ca="1" si="481"/>
        <v>-4.3702465696890916E-2</v>
      </c>
      <c r="J2335">
        <f t="shared" ca="1" si="487"/>
        <v>72.680392289195154</v>
      </c>
      <c r="K2335">
        <f t="shared" ca="1" si="485"/>
        <v>126.86661380738708</v>
      </c>
      <c r="L2335">
        <f t="shared" ca="1" si="486"/>
        <v>0.4271117506175357</v>
      </c>
      <c r="M2335">
        <f t="shared" ca="1" si="482"/>
        <v>32.974790826424375</v>
      </c>
      <c r="N2335">
        <f t="shared" ca="1" si="483"/>
        <v>5.0976138012313266</v>
      </c>
      <c r="O2335">
        <f t="shared" ca="1" si="484"/>
        <v>-1.3023849206655986</v>
      </c>
    </row>
    <row r="2336" spans="1:15" x14ac:dyDescent="0.2">
      <c r="A2336">
        <v>2335</v>
      </c>
      <c r="B2336" s="2">
        <f t="shared" si="479"/>
        <v>42513</v>
      </c>
      <c r="C2336">
        <f t="shared" si="475"/>
        <v>2016</v>
      </c>
      <c r="D2336">
        <v>441.45680065311171</v>
      </c>
      <c r="E2336">
        <f t="shared" ca="1" si="476"/>
        <v>444.04318206935704</v>
      </c>
      <c r="F2336">
        <f t="shared" ca="1" si="477"/>
        <v>444.12485727197526</v>
      </c>
      <c r="G2336" t="str">
        <f t="shared" ca="1" si="478"/>
        <v/>
      </c>
      <c r="H2336">
        <f t="shared" ca="1" si="480"/>
        <v>442.48515639523737</v>
      </c>
      <c r="I2336" s="4" t="str">
        <f t="shared" ca="1" si="481"/>
        <v/>
      </c>
      <c r="J2336">
        <f t="shared" ca="1" si="487"/>
        <v>72.680392289195154</v>
      </c>
      <c r="K2336">
        <f t="shared" ca="1" si="485"/>
        <v>126.86661380738708</v>
      </c>
      <c r="L2336">
        <f t="shared" ca="1" si="486"/>
        <v>0.4271117506175357</v>
      </c>
      <c r="M2336">
        <f t="shared" ca="1" si="482"/>
        <v>32.974790826424375</v>
      </c>
      <c r="N2336">
        <f t="shared" ca="1" si="483"/>
        <v>5.0976138012313266</v>
      </c>
      <c r="O2336">
        <f t="shared" ca="1" si="484"/>
        <v>-1.3023849206655986</v>
      </c>
    </row>
    <row r="2337" spans="1:15" x14ac:dyDescent="0.2">
      <c r="A2337">
        <v>2336</v>
      </c>
      <c r="B2337" s="2">
        <f t="shared" si="479"/>
        <v>42514</v>
      </c>
      <c r="C2337">
        <f t="shared" si="475"/>
        <v>2016</v>
      </c>
      <c r="D2337">
        <v>442.40702323451779</v>
      </c>
      <c r="E2337">
        <f t="shared" ca="1" si="476"/>
        <v>443.9613741276151</v>
      </c>
      <c r="F2337">
        <f t="shared" ca="1" si="477"/>
        <v>444.01045889266027</v>
      </c>
      <c r="G2337" t="str">
        <f t="shared" ca="1" si="478"/>
        <v/>
      </c>
      <c r="H2337">
        <f t="shared" ca="1" si="480"/>
        <v>442.48515639523737</v>
      </c>
      <c r="I2337" s="4" t="str">
        <f t="shared" ca="1" si="481"/>
        <v/>
      </c>
      <c r="J2337">
        <f t="shared" ca="1" si="487"/>
        <v>72.680392289195154</v>
      </c>
      <c r="K2337">
        <f t="shared" ca="1" si="485"/>
        <v>126.86661380738708</v>
      </c>
      <c r="L2337">
        <f t="shared" ca="1" si="486"/>
        <v>0.4271117506175357</v>
      </c>
      <c r="M2337">
        <f t="shared" ca="1" si="482"/>
        <v>32.974790826424375</v>
      </c>
      <c r="N2337">
        <f t="shared" ca="1" si="483"/>
        <v>5.0976138012313266</v>
      </c>
      <c r="O2337">
        <f t="shared" ca="1" si="484"/>
        <v>-1.3023849206655986</v>
      </c>
    </row>
    <row r="2338" spans="1:15" x14ac:dyDescent="0.2">
      <c r="A2338">
        <v>2337</v>
      </c>
      <c r="B2338" s="2">
        <f t="shared" si="479"/>
        <v>42515</v>
      </c>
      <c r="C2338">
        <f t="shared" si="475"/>
        <v>2016</v>
      </c>
      <c r="D2338">
        <v>435.75034895695359</v>
      </c>
      <c r="E2338">
        <f t="shared" ca="1" si="476"/>
        <v>443.55082286908203</v>
      </c>
      <c r="F2338">
        <f t="shared" ca="1" si="477"/>
        <v>443.79715362420188</v>
      </c>
      <c r="G2338" t="str">
        <f t="shared" ca="1" si="478"/>
        <v/>
      </c>
      <c r="H2338">
        <f t="shared" ca="1" si="480"/>
        <v>442.48515639523737</v>
      </c>
      <c r="I2338" s="4" t="str">
        <f t="shared" ca="1" si="481"/>
        <v/>
      </c>
      <c r="J2338">
        <f t="shared" ca="1" si="487"/>
        <v>72.680392289195154</v>
      </c>
      <c r="K2338">
        <f t="shared" ca="1" si="485"/>
        <v>126.86661380738708</v>
      </c>
      <c r="L2338">
        <f t="shared" ca="1" si="486"/>
        <v>0.4271117506175357</v>
      </c>
      <c r="M2338">
        <f t="shared" ca="1" si="482"/>
        <v>32.974790826424375</v>
      </c>
      <c r="N2338">
        <f t="shared" ca="1" si="483"/>
        <v>5.0976138012313266</v>
      </c>
      <c r="O2338">
        <f t="shared" ca="1" si="484"/>
        <v>-1.3023849206655986</v>
      </c>
    </row>
    <row r="2339" spans="1:15" x14ac:dyDescent="0.2">
      <c r="A2339">
        <v>2338</v>
      </c>
      <c r="B2339" s="2">
        <f t="shared" si="479"/>
        <v>42516</v>
      </c>
      <c r="C2339">
        <f t="shared" si="475"/>
        <v>2016</v>
      </c>
      <c r="D2339">
        <v>436.98438135885584</v>
      </c>
      <c r="E2339">
        <f t="shared" ca="1" si="476"/>
        <v>443.2225007935707</v>
      </c>
      <c r="F2339">
        <f t="shared" ca="1" si="477"/>
        <v>443.41949403887753</v>
      </c>
      <c r="G2339" t="str">
        <f t="shared" ca="1" si="478"/>
        <v/>
      </c>
      <c r="H2339">
        <f t="shared" ca="1" si="480"/>
        <v>442.48515639523737</v>
      </c>
      <c r="I2339" s="4" t="str">
        <f t="shared" ca="1" si="481"/>
        <v/>
      </c>
      <c r="J2339">
        <f t="shared" ca="1" si="487"/>
        <v>72.680392289195154</v>
      </c>
      <c r="K2339">
        <f t="shared" ca="1" si="485"/>
        <v>126.86661380738708</v>
      </c>
      <c r="L2339">
        <f t="shared" ca="1" si="486"/>
        <v>0.4271117506175357</v>
      </c>
      <c r="M2339">
        <f t="shared" ca="1" si="482"/>
        <v>32.974790826424375</v>
      </c>
      <c r="N2339">
        <f t="shared" ca="1" si="483"/>
        <v>5.0976138012313266</v>
      </c>
      <c r="O2339">
        <f t="shared" ca="1" si="484"/>
        <v>-1.3023849206655986</v>
      </c>
    </row>
    <row r="2340" spans="1:15" x14ac:dyDescent="0.2">
      <c r="A2340">
        <v>2339</v>
      </c>
      <c r="B2340" s="2">
        <f t="shared" si="479"/>
        <v>42517</v>
      </c>
      <c r="C2340">
        <f t="shared" si="475"/>
        <v>2016</v>
      </c>
      <c r="D2340">
        <v>439.01146801145489</v>
      </c>
      <c r="E2340">
        <f t="shared" ca="1" si="476"/>
        <v>443.01194915446496</v>
      </c>
      <c r="F2340">
        <f t="shared" ca="1" si="477"/>
        <v>443.13828013792846</v>
      </c>
      <c r="G2340" t="str">
        <f t="shared" ca="1" si="478"/>
        <v/>
      </c>
      <c r="H2340">
        <f t="shared" ca="1" si="480"/>
        <v>442.48515639523737</v>
      </c>
      <c r="I2340" s="4" t="str">
        <f t="shared" ca="1" si="481"/>
        <v/>
      </c>
      <c r="J2340">
        <f t="shared" ca="1" si="487"/>
        <v>72.680392289195154</v>
      </c>
      <c r="K2340">
        <f t="shared" ca="1" si="485"/>
        <v>126.86661380738708</v>
      </c>
      <c r="L2340">
        <f t="shared" ca="1" si="486"/>
        <v>0.4271117506175357</v>
      </c>
      <c r="M2340">
        <f t="shared" ca="1" si="482"/>
        <v>32.974790826424375</v>
      </c>
      <c r="N2340">
        <f t="shared" ca="1" si="483"/>
        <v>5.0976138012313266</v>
      </c>
      <c r="O2340">
        <f t="shared" ca="1" si="484"/>
        <v>-1.3023849206655986</v>
      </c>
    </row>
    <row r="2341" spans="1:15" x14ac:dyDescent="0.2">
      <c r="A2341">
        <v>2340</v>
      </c>
      <c r="B2341" s="2">
        <f t="shared" si="479"/>
        <v>42518</v>
      </c>
      <c r="C2341">
        <f t="shared" si="475"/>
        <v>2016</v>
      </c>
      <c r="D2341">
        <v>442.81847750108682</v>
      </c>
      <c r="E2341">
        <f t="shared" ca="1" si="476"/>
        <v>443.00227557179608</v>
      </c>
      <c r="F2341">
        <f t="shared" ca="1" si="477"/>
        <v>443.00807972139739</v>
      </c>
      <c r="G2341" t="str">
        <f t="shared" ca="1" si="478"/>
        <v/>
      </c>
      <c r="H2341">
        <f t="shared" ca="1" si="480"/>
        <v>442.48515639523737</v>
      </c>
      <c r="I2341" s="4" t="str">
        <f t="shared" ca="1" si="481"/>
        <v/>
      </c>
      <c r="J2341">
        <f t="shared" ca="1" si="487"/>
        <v>72.680392289195154</v>
      </c>
      <c r="K2341">
        <f t="shared" ca="1" si="485"/>
        <v>126.86661380738708</v>
      </c>
      <c r="L2341">
        <f t="shared" ca="1" si="486"/>
        <v>0.4271117506175357</v>
      </c>
      <c r="M2341">
        <f t="shared" ca="1" si="482"/>
        <v>32.974790826424375</v>
      </c>
      <c r="N2341">
        <f t="shared" ca="1" si="483"/>
        <v>5.0976138012313266</v>
      </c>
      <c r="O2341">
        <f t="shared" ca="1" si="484"/>
        <v>-1.3023849206655986</v>
      </c>
    </row>
    <row r="2342" spans="1:15" x14ac:dyDescent="0.2">
      <c r="A2342">
        <v>2341</v>
      </c>
      <c r="B2342" s="2">
        <f t="shared" si="479"/>
        <v>42519</v>
      </c>
      <c r="C2342">
        <f t="shared" si="475"/>
        <v>2016</v>
      </c>
      <c r="D2342">
        <v>442.49068632736879</v>
      </c>
      <c r="E2342">
        <f t="shared" ca="1" si="476"/>
        <v>442.97669610957462</v>
      </c>
      <c r="F2342">
        <f t="shared" ca="1" si="477"/>
        <v>442.99204378690752</v>
      </c>
      <c r="G2342" t="str">
        <f t="shared" ca="1" si="478"/>
        <v/>
      </c>
      <c r="H2342">
        <f t="shared" ca="1" si="480"/>
        <v>442.48515639523737</v>
      </c>
      <c r="I2342" s="4" t="str">
        <f t="shared" ca="1" si="481"/>
        <v/>
      </c>
      <c r="J2342">
        <f t="shared" ca="1" si="487"/>
        <v>72.680392289195154</v>
      </c>
      <c r="K2342">
        <f t="shared" ca="1" si="485"/>
        <v>126.86661380738708</v>
      </c>
      <c r="L2342">
        <f t="shared" ca="1" si="486"/>
        <v>0.4271117506175357</v>
      </c>
      <c r="M2342">
        <f t="shared" ca="1" si="482"/>
        <v>32.974790826424375</v>
      </c>
      <c r="N2342">
        <f t="shared" ca="1" si="483"/>
        <v>5.0976138012313266</v>
      </c>
      <c r="O2342">
        <f t="shared" ca="1" si="484"/>
        <v>-1.3023849206655986</v>
      </c>
    </row>
    <row r="2343" spans="1:15" x14ac:dyDescent="0.2">
      <c r="A2343">
        <v>2342</v>
      </c>
      <c r="B2343" s="2">
        <f t="shared" si="479"/>
        <v>42520</v>
      </c>
      <c r="C2343">
        <f t="shared" si="475"/>
        <v>2016</v>
      </c>
      <c r="D2343">
        <v>443.37297293612562</v>
      </c>
      <c r="E2343">
        <f t="shared" ca="1" si="476"/>
        <v>442.99650995090212</v>
      </c>
      <c r="F2343">
        <f t="shared" ca="1" si="477"/>
        <v>442.98462164610567</v>
      </c>
      <c r="G2343" t="str">
        <f t="shared" ca="1" si="478"/>
        <v>BUY</v>
      </c>
      <c r="H2343">
        <f t="shared" ca="1" si="480"/>
        <v>443.37297293612562</v>
      </c>
      <c r="I2343" s="4">
        <f t="shared" ca="1" si="481"/>
        <v>2.006432369666284E-3</v>
      </c>
      <c r="J2343">
        <f t="shared" ca="1" si="487"/>
        <v>72.826220580924243</v>
      </c>
      <c r="K2343">
        <f t="shared" ca="1" si="485"/>
        <v>126.86661380738708</v>
      </c>
      <c r="L2343">
        <f t="shared" ca="1" si="486"/>
        <v>0.42596228908977329</v>
      </c>
      <c r="M2343">
        <f t="shared" ca="1" si="482"/>
        <v>33.107114201818597</v>
      </c>
      <c r="N2343">
        <f t="shared" ca="1" si="483"/>
        <v>5.1282978532478714</v>
      </c>
      <c r="O2343">
        <f t="shared" ca="1" si="484"/>
        <v>-1.3128375097159535</v>
      </c>
    </row>
    <row r="2344" spans="1:15" x14ac:dyDescent="0.2">
      <c r="A2344">
        <v>2343</v>
      </c>
      <c r="B2344" s="2">
        <f t="shared" si="479"/>
        <v>42521</v>
      </c>
      <c r="C2344">
        <f t="shared" si="475"/>
        <v>2016</v>
      </c>
      <c r="D2344">
        <v>438.69827263589536</v>
      </c>
      <c r="E2344">
        <f t="shared" ca="1" si="476"/>
        <v>442.78159808515176</v>
      </c>
      <c r="F2344">
        <f t="shared" ca="1" si="477"/>
        <v>442.91054520460193</v>
      </c>
      <c r="G2344" t="str">
        <f t="shared" ca="1" si="478"/>
        <v>SELL</v>
      </c>
      <c r="H2344">
        <f t="shared" ca="1" si="480"/>
        <v>438.69827263589536</v>
      </c>
      <c r="I2344" s="4">
        <f t="shared" ca="1" si="481"/>
        <v>1.0543494045821587E-2</v>
      </c>
      <c r="J2344">
        <f t="shared" ca="1" si="487"/>
        <v>73.594063403998902</v>
      </c>
      <c r="K2344">
        <f t="shared" ca="1" si="485"/>
        <v>126.86661380738708</v>
      </c>
      <c r="L2344">
        <f t="shared" ca="1" si="486"/>
        <v>0.41990992590271425</v>
      </c>
      <c r="M2344">
        <f t="shared" ca="1" si="482"/>
        <v>33.805243524741016</v>
      </c>
      <c r="N2344">
        <f t="shared" ca="1" si="483"/>
        <v>5.2905083868906262</v>
      </c>
      <c r="O2344">
        <f t="shared" ca="1" si="484"/>
        <v>-1.3682050875832392</v>
      </c>
    </row>
    <row r="2345" spans="1:15" x14ac:dyDescent="0.2">
      <c r="A2345">
        <v>2344</v>
      </c>
      <c r="B2345" s="2">
        <f t="shared" si="479"/>
        <v>42522</v>
      </c>
      <c r="C2345">
        <f t="shared" si="475"/>
        <v>2016</v>
      </c>
      <c r="D2345">
        <v>429.58327839356895</v>
      </c>
      <c r="E2345">
        <f t="shared" ca="1" si="476"/>
        <v>442.12168210057263</v>
      </c>
      <c r="F2345">
        <f t="shared" ca="1" si="477"/>
        <v>442.5176316913201</v>
      </c>
      <c r="G2345" t="str">
        <f t="shared" ca="1" si="478"/>
        <v/>
      </c>
      <c r="H2345">
        <f t="shared" ca="1" si="480"/>
        <v>438.69827263589536</v>
      </c>
      <c r="I2345" s="4" t="str">
        <f t="shared" ca="1" si="481"/>
        <v/>
      </c>
      <c r="J2345">
        <f t="shared" ca="1" si="487"/>
        <v>73.594063403998902</v>
      </c>
      <c r="K2345">
        <f t="shared" ca="1" si="485"/>
        <v>126.86661380738708</v>
      </c>
      <c r="L2345">
        <f t="shared" ca="1" si="486"/>
        <v>0.41990992590271425</v>
      </c>
      <c r="M2345">
        <f t="shared" ca="1" si="482"/>
        <v>33.805243524741016</v>
      </c>
      <c r="N2345">
        <f t="shared" ca="1" si="483"/>
        <v>5.2905083868906262</v>
      </c>
      <c r="O2345">
        <f t="shared" ca="1" si="484"/>
        <v>-1.3682050875832392</v>
      </c>
    </row>
    <row r="2346" spans="1:15" x14ac:dyDescent="0.2">
      <c r="A2346">
        <v>2345</v>
      </c>
      <c r="B2346" s="2">
        <f t="shared" si="479"/>
        <v>42523</v>
      </c>
      <c r="C2346">
        <f t="shared" si="475"/>
        <v>2016</v>
      </c>
      <c r="D2346">
        <v>430.1704103876902</v>
      </c>
      <c r="E2346">
        <f t="shared" ca="1" si="476"/>
        <v>441.52411851492855</v>
      </c>
      <c r="F2346">
        <f t="shared" ca="1" si="477"/>
        <v>441.88265666631503</v>
      </c>
      <c r="G2346" t="str">
        <f t="shared" ca="1" si="478"/>
        <v/>
      </c>
      <c r="H2346">
        <f t="shared" ca="1" si="480"/>
        <v>438.69827263589536</v>
      </c>
      <c r="I2346" s="4" t="str">
        <f t="shared" ca="1" si="481"/>
        <v/>
      </c>
      <c r="J2346">
        <f t="shared" ca="1" si="487"/>
        <v>73.594063403998902</v>
      </c>
      <c r="K2346">
        <f t="shared" ca="1" si="485"/>
        <v>126.86661380738708</v>
      </c>
      <c r="L2346">
        <f t="shared" ca="1" si="486"/>
        <v>0.41990992590271425</v>
      </c>
      <c r="M2346">
        <f t="shared" ca="1" si="482"/>
        <v>33.805243524741016</v>
      </c>
      <c r="N2346">
        <f t="shared" ca="1" si="483"/>
        <v>5.2905083868906262</v>
      </c>
      <c r="O2346">
        <f t="shared" ca="1" si="484"/>
        <v>-1.3682050875832392</v>
      </c>
    </row>
    <row r="2347" spans="1:15" x14ac:dyDescent="0.2">
      <c r="A2347">
        <v>2346</v>
      </c>
      <c r="B2347" s="2">
        <f t="shared" si="479"/>
        <v>42524</v>
      </c>
      <c r="C2347">
        <f t="shared" si="475"/>
        <v>2016</v>
      </c>
      <c r="D2347">
        <v>436.11056546565129</v>
      </c>
      <c r="E2347">
        <f t="shared" ca="1" si="476"/>
        <v>441.25344086246469</v>
      </c>
      <c r="F2347">
        <f t="shared" ca="1" si="477"/>
        <v>441.41584745394306</v>
      </c>
      <c r="G2347" t="str">
        <f t="shared" ca="1" si="478"/>
        <v/>
      </c>
      <c r="H2347">
        <f t="shared" ca="1" si="480"/>
        <v>438.69827263589536</v>
      </c>
      <c r="I2347" s="4" t="str">
        <f t="shared" ca="1" si="481"/>
        <v/>
      </c>
      <c r="J2347">
        <f t="shared" ca="1" si="487"/>
        <v>73.594063403998902</v>
      </c>
      <c r="K2347">
        <f t="shared" ca="1" si="485"/>
        <v>126.86661380738708</v>
      </c>
      <c r="L2347">
        <f t="shared" ca="1" si="486"/>
        <v>0.41990992590271425</v>
      </c>
      <c r="M2347">
        <f t="shared" ca="1" si="482"/>
        <v>33.805243524741016</v>
      </c>
      <c r="N2347">
        <f t="shared" ca="1" si="483"/>
        <v>5.2905083868906262</v>
      </c>
      <c r="O2347">
        <f t="shared" ca="1" si="484"/>
        <v>-1.3682050875832392</v>
      </c>
    </row>
    <row r="2348" spans="1:15" x14ac:dyDescent="0.2">
      <c r="A2348">
        <v>2347</v>
      </c>
      <c r="B2348" s="2">
        <f t="shared" si="479"/>
        <v>42525</v>
      </c>
      <c r="C2348">
        <f t="shared" si="475"/>
        <v>2016</v>
      </c>
      <c r="D2348">
        <v>432.6971565821629</v>
      </c>
      <c r="E2348">
        <f t="shared" ca="1" si="476"/>
        <v>440.82562664844954</v>
      </c>
      <c r="F2348">
        <f t="shared" ca="1" si="477"/>
        <v>441.08231517685863</v>
      </c>
      <c r="G2348" t="str">
        <f t="shared" ca="1" si="478"/>
        <v/>
      </c>
      <c r="H2348">
        <f t="shared" ca="1" si="480"/>
        <v>438.69827263589536</v>
      </c>
      <c r="I2348" s="4" t="str">
        <f t="shared" ca="1" si="481"/>
        <v/>
      </c>
      <c r="J2348">
        <f t="shared" ca="1" si="487"/>
        <v>73.594063403998902</v>
      </c>
      <c r="K2348">
        <f t="shared" ca="1" si="485"/>
        <v>126.86661380738708</v>
      </c>
      <c r="L2348">
        <f t="shared" ca="1" si="486"/>
        <v>0.41990992590271425</v>
      </c>
      <c r="M2348">
        <f t="shared" ca="1" si="482"/>
        <v>33.805243524741016</v>
      </c>
      <c r="N2348">
        <f t="shared" ca="1" si="483"/>
        <v>5.2905083868906262</v>
      </c>
      <c r="O2348">
        <f t="shared" ca="1" si="484"/>
        <v>-1.3682050875832392</v>
      </c>
    </row>
    <row r="2349" spans="1:15" x14ac:dyDescent="0.2">
      <c r="A2349">
        <v>2348</v>
      </c>
      <c r="B2349" s="2">
        <f t="shared" si="479"/>
        <v>42526</v>
      </c>
      <c r="C2349">
        <f t="shared" si="475"/>
        <v>2016</v>
      </c>
      <c r="D2349">
        <v>438.25030054494829</v>
      </c>
      <c r="E2349">
        <f t="shared" ca="1" si="476"/>
        <v>440.69686034327452</v>
      </c>
      <c r="F2349">
        <f t="shared" ca="1" si="477"/>
        <v>440.7741201263795</v>
      </c>
      <c r="G2349" t="str">
        <f t="shared" ca="1" si="478"/>
        <v/>
      </c>
      <c r="H2349">
        <f t="shared" ca="1" si="480"/>
        <v>438.69827263589536</v>
      </c>
      <c r="I2349" s="4" t="str">
        <f t="shared" ca="1" si="481"/>
        <v/>
      </c>
      <c r="J2349">
        <f t="shared" ca="1" si="487"/>
        <v>73.594063403998902</v>
      </c>
      <c r="K2349">
        <f t="shared" ca="1" si="485"/>
        <v>126.86661380738708</v>
      </c>
      <c r="L2349">
        <f t="shared" ca="1" si="486"/>
        <v>0.41990992590271425</v>
      </c>
      <c r="M2349">
        <f t="shared" ca="1" si="482"/>
        <v>33.805243524741016</v>
      </c>
      <c r="N2349">
        <f t="shared" ca="1" si="483"/>
        <v>5.2905083868906262</v>
      </c>
      <c r="O2349">
        <f t="shared" ca="1" si="484"/>
        <v>-1.3682050875832392</v>
      </c>
    </row>
    <row r="2350" spans="1:15" x14ac:dyDescent="0.2">
      <c r="A2350">
        <v>2349</v>
      </c>
      <c r="B2350" s="2">
        <f t="shared" si="479"/>
        <v>42527</v>
      </c>
      <c r="C2350">
        <f t="shared" si="475"/>
        <v>2016</v>
      </c>
      <c r="D2350">
        <v>446.73157326689454</v>
      </c>
      <c r="E2350">
        <f t="shared" ca="1" si="476"/>
        <v>440.99859598945551</v>
      </c>
      <c r="F2350">
        <f t="shared" ca="1" si="477"/>
        <v>440.81755460174691</v>
      </c>
      <c r="G2350" t="str">
        <f t="shared" ca="1" si="478"/>
        <v>BUY</v>
      </c>
      <c r="H2350">
        <f t="shared" ca="1" si="480"/>
        <v>446.73157326689454</v>
      </c>
      <c r="I2350" s="4">
        <f t="shared" ca="1" si="481"/>
        <v>1.8311676001666288E-2</v>
      </c>
      <c r="J2350">
        <f t="shared" ca="1" si="487"/>
        <v>74.94169404869902</v>
      </c>
      <c r="K2350">
        <f t="shared" ca="1" si="485"/>
        <v>126.86661380738708</v>
      </c>
      <c r="L2350">
        <f t="shared" ca="1" si="486"/>
        <v>0.40928750441406214</v>
      </c>
      <c r="M2350">
        <f t="shared" ca="1" si="482"/>
        <v>35.043304857905987</v>
      </c>
      <c r="N2350">
        <f t="shared" ca="1" si="483"/>
        <v>5.5811426132851443</v>
      </c>
      <c r="O2350">
        <f t="shared" ca="1" si="484"/>
        <v>-1.468421600653862</v>
      </c>
    </row>
    <row r="2351" spans="1:15" x14ac:dyDescent="0.2">
      <c r="A2351">
        <v>2350</v>
      </c>
      <c r="B2351" s="2">
        <f t="shared" si="479"/>
        <v>42528</v>
      </c>
      <c r="C2351">
        <f t="shared" si="475"/>
        <v>2016</v>
      </c>
      <c r="D2351">
        <v>444.11508533846626</v>
      </c>
      <c r="E2351">
        <f t="shared" ca="1" si="476"/>
        <v>441.15442045690605</v>
      </c>
      <c r="F2351">
        <f t="shared" ca="1" si="477"/>
        <v>441.06092577643574</v>
      </c>
      <c r="G2351" t="str">
        <f t="shared" ca="1" si="478"/>
        <v/>
      </c>
      <c r="H2351">
        <f t="shared" ca="1" si="480"/>
        <v>446.73157326689454</v>
      </c>
      <c r="I2351" s="4" t="str">
        <f t="shared" ca="1" si="481"/>
        <v/>
      </c>
      <c r="J2351">
        <f t="shared" ca="1" si="487"/>
        <v>74.94169404869902</v>
      </c>
      <c r="K2351">
        <f t="shared" ca="1" si="485"/>
        <v>126.86661380738708</v>
      </c>
      <c r="L2351">
        <f t="shared" ca="1" si="486"/>
        <v>0.40928750441406214</v>
      </c>
      <c r="M2351">
        <f t="shared" ca="1" si="482"/>
        <v>35.043304857905987</v>
      </c>
      <c r="N2351">
        <f t="shared" ca="1" si="483"/>
        <v>5.5811426132851443</v>
      </c>
      <c r="O2351">
        <f t="shared" ca="1" si="484"/>
        <v>-1.468421600653862</v>
      </c>
    </row>
    <row r="2352" spans="1:15" x14ac:dyDescent="0.2">
      <c r="A2352">
        <v>2351</v>
      </c>
      <c r="B2352" s="2">
        <f t="shared" si="479"/>
        <v>42529</v>
      </c>
      <c r="C2352">
        <f t="shared" si="475"/>
        <v>2016</v>
      </c>
      <c r="D2352">
        <v>444.98519293686149</v>
      </c>
      <c r="E2352">
        <f t="shared" ca="1" si="476"/>
        <v>441.34595908090387</v>
      </c>
      <c r="F2352">
        <f t="shared" ca="1" si="477"/>
        <v>441.23103590650516</v>
      </c>
      <c r="G2352" t="str">
        <f t="shared" ca="1" si="478"/>
        <v/>
      </c>
      <c r="H2352">
        <f t="shared" ca="1" si="480"/>
        <v>446.73157326689454</v>
      </c>
      <c r="I2352" s="4" t="str">
        <f t="shared" ca="1" si="481"/>
        <v/>
      </c>
      <c r="J2352">
        <f t="shared" ca="1" si="487"/>
        <v>74.94169404869902</v>
      </c>
      <c r="K2352">
        <f t="shared" ca="1" si="485"/>
        <v>126.86661380738708</v>
      </c>
      <c r="L2352">
        <f t="shared" ca="1" si="486"/>
        <v>0.40928750441406214</v>
      </c>
      <c r="M2352">
        <f t="shared" ca="1" si="482"/>
        <v>35.043304857905987</v>
      </c>
      <c r="N2352">
        <f t="shared" ca="1" si="483"/>
        <v>5.5811426132851443</v>
      </c>
      <c r="O2352">
        <f t="shared" ca="1" si="484"/>
        <v>-1.468421600653862</v>
      </c>
    </row>
    <row r="2353" spans="1:15" x14ac:dyDescent="0.2">
      <c r="A2353">
        <v>2352</v>
      </c>
      <c r="B2353" s="2">
        <f t="shared" si="479"/>
        <v>42530</v>
      </c>
      <c r="C2353">
        <f t="shared" si="475"/>
        <v>2016</v>
      </c>
      <c r="D2353">
        <v>442.79622468619795</v>
      </c>
      <c r="E2353">
        <f t="shared" ca="1" si="476"/>
        <v>441.41847236116854</v>
      </c>
      <c r="F2353">
        <f t="shared" ca="1" si="477"/>
        <v>441.37496439300975</v>
      </c>
      <c r="G2353" t="str">
        <f t="shared" ca="1" si="478"/>
        <v/>
      </c>
      <c r="H2353">
        <f t="shared" ca="1" si="480"/>
        <v>446.73157326689454</v>
      </c>
      <c r="I2353" s="4" t="str">
        <f t="shared" ca="1" si="481"/>
        <v/>
      </c>
      <c r="J2353">
        <f t="shared" ca="1" si="487"/>
        <v>74.94169404869902</v>
      </c>
      <c r="K2353">
        <f t="shared" ca="1" si="485"/>
        <v>126.86661380738708</v>
      </c>
      <c r="L2353">
        <f t="shared" ca="1" si="486"/>
        <v>0.40928750441406214</v>
      </c>
      <c r="M2353">
        <f t="shared" ca="1" si="482"/>
        <v>35.043304857905987</v>
      </c>
      <c r="N2353">
        <f t="shared" ca="1" si="483"/>
        <v>5.5811426132851443</v>
      </c>
      <c r="O2353">
        <f t="shared" ca="1" si="484"/>
        <v>-1.468421600653862</v>
      </c>
    </row>
    <row r="2354" spans="1:15" x14ac:dyDescent="0.2">
      <c r="A2354">
        <v>2353</v>
      </c>
      <c r="B2354" s="2">
        <f t="shared" si="479"/>
        <v>42531</v>
      </c>
      <c r="C2354">
        <f t="shared" si="475"/>
        <v>2016</v>
      </c>
      <c r="D2354">
        <v>444.65530333043006</v>
      </c>
      <c r="E2354">
        <f t="shared" ca="1" si="476"/>
        <v>441.58031390963163</v>
      </c>
      <c r="F2354">
        <f t="shared" ca="1" si="477"/>
        <v>441.48320898055374</v>
      </c>
      <c r="G2354" t="str">
        <f t="shared" ca="1" si="478"/>
        <v/>
      </c>
      <c r="H2354">
        <f t="shared" ca="1" si="480"/>
        <v>446.73157326689454</v>
      </c>
      <c r="I2354" s="4" t="str">
        <f t="shared" ca="1" si="481"/>
        <v/>
      </c>
      <c r="J2354">
        <f t="shared" ca="1" si="487"/>
        <v>74.94169404869902</v>
      </c>
      <c r="K2354">
        <f t="shared" ca="1" si="485"/>
        <v>126.86661380738708</v>
      </c>
      <c r="L2354">
        <f t="shared" ca="1" si="486"/>
        <v>0.40928750441406214</v>
      </c>
      <c r="M2354">
        <f t="shared" ca="1" si="482"/>
        <v>35.043304857905987</v>
      </c>
      <c r="N2354">
        <f t="shared" ca="1" si="483"/>
        <v>5.5811426132851443</v>
      </c>
      <c r="O2354">
        <f t="shared" ca="1" si="484"/>
        <v>-1.468421600653862</v>
      </c>
    </row>
    <row r="2355" spans="1:15" x14ac:dyDescent="0.2">
      <c r="A2355">
        <v>2354</v>
      </c>
      <c r="B2355" s="2">
        <f t="shared" si="479"/>
        <v>42532</v>
      </c>
      <c r="C2355">
        <f t="shared" si="475"/>
        <v>2016</v>
      </c>
      <c r="D2355">
        <v>450.97548529849007</v>
      </c>
      <c r="E2355">
        <f t="shared" ca="1" si="476"/>
        <v>442.05007247907452</v>
      </c>
      <c r="F2355">
        <f t="shared" ca="1" si="477"/>
        <v>441.76821733740888</v>
      </c>
      <c r="G2355" t="str">
        <f t="shared" ca="1" si="478"/>
        <v/>
      </c>
      <c r="H2355">
        <f t="shared" ca="1" si="480"/>
        <v>446.73157326689454</v>
      </c>
      <c r="I2355" s="4" t="str">
        <f t="shared" ca="1" si="481"/>
        <v/>
      </c>
      <c r="J2355">
        <f t="shared" ca="1" si="487"/>
        <v>74.94169404869902</v>
      </c>
      <c r="K2355">
        <f t="shared" ca="1" si="485"/>
        <v>126.86661380738708</v>
      </c>
      <c r="L2355">
        <f t="shared" ca="1" si="486"/>
        <v>0.40928750441406214</v>
      </c>
      <c r="M2355">
        <f t="shared" ca="1" si="482"/>
        <v>35.043304857905987</v>
      </c>
      <c r="N2355">
        <f t="shared" ca="1" si="483"/>
        <v>5.5811426132851443</v>
      </c>
      <c r="O2355">
        <f t="shared" ca="1" si="484"/>
        <v>-1.468421600653862</v>
      </c>
    </row>
    <row r="2356" spans="1:15" x14ac:dyDescent="0.2">
      <c r="A2356">
        <v>2355</v>
      </c>
      <c r="B2356" s="2">
        <f t="shared" si="479"/>
        <v>42533</v>
      </c>
      <c r="C2356">
        <f t="shared" si="475"/>
        <v>2016</v>
      </c>
      <c r="D2356">
        <v>444.85789713611786</v>
      </c>
      <c r="E2356">
        <f t="shared" ca="1" si="476"/>
        <v>442.19046371192672</v>
      </c>
      <c r="F2356">
        <f t="shared" ca="1" si="477"/>
        <v>442.10622897221538</v>
      </c>
      <c r="G2356" t="str">
        <f t="shared" ca="1" si="478"/>
        <v/>
      </c>
      <c r="H2356">
        <f t="shared" ca="1" si="480"/>
        <v>446.73157326689454</v>
      </c>
      <c r="I2356" s="4" t="str">
        <f t="shared" ca="1" si="481"/>
        <v/>
      </c>
      <c r="J2356">
        <f t="shared" ca="1" si="487"/>
        <v>74.94169404869902</v>
      </c>
      <c r="K2356">
        <f t="shared" ca="1" si="485"/>
        <v>126.86661380738708</v>
      </c>
      <c r="L2356">
        <f t="shared" ca="1" si="486"/>
        <v>0.40928750441406214</v>
      </c>
      <c r="M2356">
        <f t="shared" ca="1" si="482"/>
        <v>35.043304857905987</v>
      </c>
      <c r="N2356">
        <f t="shared" ca="1" si="483"/>
        <v>5.5811426132851443</v>
      </c>
      <c r="O2356">
        <f t="shared" ca="1" si="484"/>
        <v>-1.468421600653862</v>
      </c>
    </row>
    <row r="2357" spans="1:15" x14ac:dyDescent="0.2">
      <c r="A2357">
        <v>2356</v>
      </c>
      <c r="B2357" s="2">
        <f t="shared" si="479"/>
        <v>42534</v>
      </c>
      <c r="C2357">
        <f t="shared" si="475"/>
        <v>2016</v>
      </c>
      <c r="D2357">
        <v>444.4571512030318</v>
      </c>
      <c r="E2357">
        <f t="shared" ca="1" si="476"/>
        <v>442.30379808648206</v>
      </c>
      <c r="F2357">
        <f t="shared" ca="1" si="477"/>
        <v>442.2357974617488</v>
      </c>
      <c r="G2357" t="str">
        <f t="shared" ca="1" si="478"/>
        <v/>
      </c>
      <c r="H2357">
        <f t="shared" ca="1" si="480"/>
        <v>446.73157326689454</v>
      </c>
      <c r="I2357" s="4" t="str">
        <f t="shared" ca="1" si="481"/>
        <v/>
      </c>
      <c r="J2357">
        <f t="shared" ca="1" si="487"/>
        <v>74.94169404869902</v>
      </c>
      <c r="K2357">
        <f t="shared" ca="1" si="485"/>
        <v>126.86661380738708</v>
      </c>
      <c r="L2357">
        <f t="shared" ca="1" si="486"/>
        <v>0.40928750441406214</v>
      </c>
      <c r="M2357">
        <f t="shared" ca="1" si="482"/>
        <v>35.043304857905987</v>
      </c>
      <c r="N2357">
        <f t="shared" ca="1" si="483"/>
        <v>5.5811426132851443</v>
      </c>
      <c r="O2357">
        <f t="shared" ca="1" si="484"/>
        <v>-1.468421600653862</v>
      </c>
    </row>
    <row r="2358" spans="1:15" x14ac:dyDescent="0.2">
      <c r="A2358">
        <v>2357</v>
      </c>
      <c r="B2358" s="2">
        <f t="shared" si="479"/>
        <v>42535</v>
      </c>
      <c r="C2358">
        <f t="shared" si="475"/>
        <v>2016</v>
      </c>
      <c r="D2358">
        <v>450.64889081365999</v>
      </c>
      <c r="E2358">
        <f t="shared" ca="1" si="476"/>
        <v>442.72105272284097</v>
      </c>
      <c r="F2358">
        <f t="shared" ca="1" si="477"/>
        <v>442.4706999410256</v>
      </c>
      <c r="G2358" t="str">
        <f t="shared" ca="1" si="478"/>
        <v/>
      </c>
      <c r="H2358">
        <f t="shared" ca="1" si="480"/>
        <v>446.73157326689454</v>
      </c>
      <c r="I2358" s="4" t="str">
        <f t="shared" ca="1" si="481"/>
        <v/>
      </c>
      <c r="J2358">
        <f t="shared" ca="1" si="487"/>
        <v>74.94169404869902</v>
      </c>
      <c r="K2358">
        <f t="shared" ca="1" si="485"/>
        <v>126.86661380738708</v>
      </c>
      <c r="L2358">
        <f t="shared" ca="1" si="486"/>
        <v>0.40928750441406214</v>
      </c>
      <c r="M2358">
        <f t="shared" ca="1" si="482"/>
        <v>35.043304857905987</v>
      </c>
      <c r="N2358">
        <f t="shared" ca="1" si="483"/>
        <v>5.5811426132851443</v>
      </c>
      <c r="O2358">
        <f t="shared" ca="1" si="484"/>
        <v>-1.468421600653862</v>
      </c>
    </row>
    <row r="2359" spans="1:15" x14ac:dyDescent="0.2">
      <c r="A2359">
        <v>2358</v>
      </c>
      <c r="B2359" s="2">
        <f t="shared" si="479"/>
        <v>42536</v>
      </c>
      <c r="C2359">
        <f t="shared" si="475"/>
        <v>2016</v>
      </c>
      <c r="D2359">
        <v>448.16421096755062</v>
      </c>
      <c r="E2359">
        <f t="shared" ca="1" si="476"/>
        <v>442.99321063507642</v>
      </c>
      <c r="F2359">
        <f t="shared" ca="1" si="477"/>
        <v>442.82991588773518</v>
      </c>
      <c r="G2359" t="str">
        <f t="shared" ca="1" si="478"/>
        <v/>
      </c>
      <c r="H2359">
        <f t="shared" ca="1" si="480"/>
        <v>446.73157326689454</v>
      </c>
      <c r="I2359" s="4" t="str">
        <f t="shared" ca="1" si="481"/>
        <v/>
      </c>
      <c r="J2359">
        <f t="shared" ca="1" si="487"/>
        <v>74.94169404869902</v>
      </c>
      <c r="K2359">
        <f t="shared" ca="1" si="485"/>
        <v>126.86661380738708</v>
      </c>
      <c r="L2359">
        <f t="shared" ca="1" si="486"/>
        <v>0.40928750441406214</v>
      </c>
      <c r="M2359">
        <f t="shared" ca="1" si="482"/>
        <v>35.043304857905987</v>
      </c>
      <c r="N2359">
        <f t="shared" ca="1" si="483"/>
        <v>5.5811426132851443</v>
      </c>
      <c r="O2359">
        <f t="shared" ca="1" si="484"/>
        <v>-1.468421600653862</v>
      </c>
    </row>
    <row r="2360" spans="1:15" x14ac:dyDescent="0.2">
      <c r="A2360">
        <v>2359</v>
      </c>
      <c r="B2360" s="2">
        <f t="shared" si="479"/>
        <v>42537</v>
      </c>
      <c r="C2360">
        <f t="shared" si="475"/>
        <v>2016</v>
      </c>
      <c r="D2360">
        <v>451.79091935747118</v>
      </c>
      <c r="E2360">
        <f t="shared" ca="1" si="476"/>
        <v>443.43309607119608</v>
      </c>
      <c r="F2360">
        <f t="shared" ca="1" si="477"/>
        <v>443.16916480952432</v>
      </c>
      <c r="G2360" t="str">
        <f t="shared" ca="1" si="478"/>
        <v/>
      </c>
      <c r="H2360">
        <f t="shared" ca="1" si="480"/>
        <v>446.73157326689454</v>
      </c>
      <c r="I2360" s="4" t="str">
        <f t="shared" ca="1" si="481"/>
        <v/>
      </c>
      <c r="J2360">
        <f t="shared" ca="1" si="487"/>
        <v>74.94169404869902</v>
      </c>
      <c r="K2360">
        <f t="shared" ca="1" si="485"/>
        <v>126.86661380738708</v>
      </c>
      <c r="L2360">
        <f t="shared" ca="1" si="486"/>
        <v>0.40928750441406214</v>
      </c>
      <c r="M2360">
        <f t="shared" ca="1" si="482"/>
        <v>35.043304857905987</v>
      </c>
      <c r="N2360">
        <f t="shared" ca="1" si="483"/>
        <v>5.5811426132851443</v>
      </c>
      <c r="O2360">
        <f t="shared" ca="1" si="484"/>
        <v>-1.468421600653862</v>
      </c>
    </row>
    <row r="2361" spans="1:15" x14ac:dyDescent="0.2">
      <c r="A2361">
        <v>2360</v>
      </c>
      <c r="B2361" s="2">
        <f t="shared" si="479"/>
        <v>42538</v>
      </c>
      <c r="C2361">
        <f t="shared" si="475"/>
        <v>2016</v>
      </c>
      <c r="D2361">
        <v>458.27608799194928</v>
      </c>
      <c r="E2361">
        <f t="shared" ca="1" si="476"/>
        <v>444.17524566723375</v>
      </c>
      <c r="F2361">
        <f t="shared" ca="1" si="477"/>
        <v>443.72995590961108</v>
      </c>
      <c r="G2361" t="str">
        <f t="shared" ca="1" si="478"/>
        <v/>
      </c>
      <c r="H2361">
        <f t="shared" ca="1" si="480"/>
        <v>446.73157326689454</v>
      </c>
      <c r="I2361" s="4" t="str">
        <f t="shared" ca="1" si="481"/>
        <v/>
      </c>
      <c r="J2361">
        <f t="shared" ca="1" si="487"/>
        <v>74.94169404869902</v>
      </c>
      <c r="K2361">
        <f t="shared" ca="1" si="485"/>
        <v>126.86661380738708</v>
      </c>
      <c r="L2361">
        <f t="shared" ca="1" si="486"/>
        <v>0.40928750441406214</v>
      </c>
      <c r="M2361">
        <f t="shared" ca="1" si="482"/>
        <v>35.043304857905987</v>
      </c>
      <c r="N2361">
        <f t="shared" ca="1" si="483"/>
        <v>5.5811426132851443</v>
      </c>
      <c r="O2361">
        <f t="shared" ca="1" si="484"/>
        <v>-1.468421600653862</v>
      </c>
    </row>
    <row r="2362" spans="1:15" x14ac:dyDescent="0.2">
      <c r="A2362">
        <v>2361</v>
      </c>
      <c r="B2362" s="2">
        <f t="shared" si="479"/>
        <v>42539</v>
      </c>
      <c r="C2362">
        <f t="shared" si="475"/>
        <v>2016</v>
      </c>
      <c r="D2362">
        <v>452.62773180796069</v>
      </c>
      <c r="E2362">
        <f t="shared" ca="1" si="476"/>
        <v>444.59786997427011</v>
      </c>
      <c r="F2362">
        <f t="shared" ca="1" si="477"/>
        <v>444.34429539004827</v>
      </c>
      <c r="G2362" t="str">
        <f t="shared" ca="1" si="478"/>
        <v/>
      </c>
      <c r="H2362">
        <f t="shared" ca="1" si="480"/>
        <v>446.73157326689454</v>
      </c>
      <c r="I2362" s="4" t="str">
        <f t="shared" ca="1" si="481"/>
        <v/>
      </c>
      <c r="J2362">
        <f t="shared" ca="1" si="487"/>
        <v>74.94169404869902</v>
      </c>
      <c r="K2362">
        <f t="shared" ca="1" si="485"/>
        <v>126.86661380738708</v>
      </c>
      <c r="L2362">
        <f t="shared" ca="1" si="486"/>
        <v>0.40928750441406214</v>
      </c>
      <c r="M2362">
        <f t="shared" ca="1" si="482"/>
        <v>35.043304857905987</v>
      </c>
      <c r="N2362">
        <f t="shared" ca="1" si="483"/>
        <v>5.5811426132851443</v>
      </c>
      <c r="O2362">
        <f t="shared" ca="1" si="484"/>
        <v>-1.468421600653862</v>
      </c>
    </row>
    <row r="2363" spans="1:15" x14ac:dyDescent="0.2">
      <c r="A2363">
        <v>2362</v>
      </c>
      <c r="B2363" s="2">
        <f t="shared" si="479"/>
        <v>42540</v>
      </c>
      <c r="C2363">
        <f t="shared" si="475"/>
        <v>2016</v>
      </c>
      <c r="D2363">
        <v>452.3769956118665</v>
      </c>
      <c r="E2363">
        <f t="shared" ca="1" si="476"/>
        <v>444.98682625614993</v>
      </c>
      <c r="F2363">
        <f t="shared" ca="1" si="477"/>
        <v>444.75345248702206</v>
      </c>
      <c r="G2363" t="str">
        <f t="shared" ca="1" si="478"/>
        <v/>
      </c>
      <c r="H2363">
        <f t="shared" ca="1" si="480"/>
        <v>446.73157326689454</v>
      </c>
      <c r="I2363" s="4" t="str">
        <f t="shared" ca="1" si="481"/>
        <v/>
      </c>
      <c r="J2363">
        <f t="shared" ca="1" si="487"/>
        <v>74.94169404869902</v>
      </c>
      <c r="K2363">
        <f t="shared" ca="1" si="485"/>
        <v>126.86661380738708</v>
      </c>
      <c r="L2363">
        <f t="shared" ca="1" si="486"/>
        <v>0.40928750441406214</v>
      </c>
      <c r="M2363">
        <f t="shared" ca="1" si="482"/>
        <v>35.043304857905987</v>
      </c>
      <c r="N2363">
        <f t="shared" ca="1" si="483"/>
        <v>5.5811426132851443</v>
      </c>
      <c r="O2363">
        <f t="shared" ca="1" si="484"/>
        <v>-1.468421600653862</v>
      </c>
    </row>
    <row r="2364" spans="1:15" x14ac:dyDescent="0.2">
      <c r="A2364">
        <v>2363</v>
      </c>
      <c r="B2364" s="2">
        <f t="shared" si="479"/>
        <v>42541</v>
      </c>
      <c r="C2364">
        <f t="shared" si="475"/>
        <v>2016</v>
      </c>
      <c r="D2364">
        <v>445.40778295793854</v>
      </c>
      <c r="E2364">
        <f t="shared" ca="1" si="476"/>
        <v>445.00787409123933</v>
      </c>
      <c r="F2364">
        <f t="shared" ca="1" si="477"/>
        <v>444.99524539018574</v>
      </c>
      <c r="G2364" t="str">
        <f t="shared" ca="1" si="478"/>
        <v/>
      </c>
      <c r="H2364">
        <f t="shared" ca="1" si="480"/>
        <v>446.73157326689454</v>
      </c>
      <c r="I2364" s="4" t="str">
        <f t="shared" ca="1" si="481"/>
        <v/>
      </c>
      <c r="J2364">
        <f t="shared" ca="1" si="487"/>
        <v>74.94169404869902</v>
      </c>
      <c r="K2364">
        <f t="shared" ca="1" si="485"/>
        <v>126.86661380738708</v>
      </c>
      <c r="L2364">
        <f t="shared" ca="1" si="486"/>
        <v>0.40928750441406214</v>
      </c>
      <c r="M2364">
        <f t="shared" ca="1" si="482"/>
        <v>35.043304857905987</v>
      </c>
      <c r="N2364">
        <f t="shared" ca="1" si="483"/>
        <v>5.5811426132851443</v>
      </c>
      <c r="O2364">
        <f t="shared" ca="1" si="484"/>
        <v>-1.468421600653862</v>
      </c>
    </row>
    <row r="2365" spans="1:15" x14ac:dyDescent="0.2">
      <c r="A2365">
        <v>2364</v>
      </c>
      <c r="B2365" s="2">
        <f t="shared" si="479"/>
        <v>42542</v>
      </c>
      <c r="C2365">
        <f t="shared" si="475"/>
        <v>2016</v>
      </c>
      <c r="D2365">
        <v>447.26001113481243</v>
      </c>
      <c r="E2365">
        <f t="shared" ca="1" si="476"/>
        <v>445.12048094341799</v>
      </c>
      <c r="F2365">
        <f t="shared" ca="1" si="477"/>
        <v>445.05291683211078</v>
      </c>
      <c r="G2365" t="str">
        <f t="shared" ca="1" si="478"/>
        <v/>
      </c>
      <c r="H2365">
        <f t="shared" ca="1" si="480"/>
        <v>446.73157326689454</v>
      </c>
      <c r="I2365" s="4" t="str">
        <f t="shared" ca="1" si="481"/>
        <v/>
      </c>
      <c r="J2365">
        <f t="shared" ca="1" si="487"/>
        <v>74.94169404869902</v>
      </c>
      <c r="K2365">
        <f t="shared" ca="1" si="485"/>
        <v>126.86661380738708</v>
      </c>
      <c r="L2365">
        <f t="shared" ca="1" si="486"/>
        <v>0.40928750441406214</v>
      </c>
      <c r="M2365">
        <f t="shared" ca="1" si="482"/>
        <v>35.043304857905987</v>
      </c>
      <c r="N2365">
        <f t="shared" ca="1" si="483"/>
        <v>5.5811426132851443</v>
      </c>
      <c r="O2365">
        <f t="shared" ca="1" si="484"/>
        <v>-1.468421600653862</v>
      </c>
    </row>
    <row r="2366" spans="1:15" x14ac:dyDescent="0.2">
      <c r="A2366">
        <v>2365</v>
      </c>
      <c r="B2366" s="2">
        <f t="shared" si="479"/>
        <v>42543</v>
      </c>
      <c r="C2366">
        <f t="shared" si="475"/>
        <v>2016</v>
      </c>
      <c r="D2366">
        <v>454.86356746871348</v>
      </c>
      <c r="E2366">
        <f t="shared" ca="1" si="476"/>
        <v>445.60763526968276</v>
      </c>
      <c r="F2366">
        <f t="shared" ca="1" si="477"/>
        <v>445.31534267392385</v>
      </c>
      <c r="G2366" t="str">
        <f t="shared" ca="1" si="478"/>
        <v/>
      </c>
      <c r="H2366">
        <f t="shared" ca="1" si="480"/>
        <v>446.73157326689454</v>
      </c>
      <c r="I2366" s="4" t="str">
        <f t="shared" ca="1" si="481"/>
        <v/>
      </c>
      <c r="J2366">
        <f t="shared" ca="1" si="487"/>
        <v>74.94169404869902</v>
      </c>
      <c r="K2366">
        <f t="shared" ca="1" si="485"/>
        <v>126.86661380738708</v>
      </c>
      <c r="L2366">
        <f t="shared" ca="1" si="486"/>
        <v>0.40928750441406214</v>
      </c>
      <c r="M2366">
        <f t="shared" ca="1" si="482"/>
        <v>35.043304857905987</v>
      </c>
      <c r="N2366">
        <f t="shared" ca="1" si="483"/>
        <v>5.5811426132851443</v>
      </c>
      <c r="O2366">
        <f t="shared" ca="1" si="484"/>
        <v>-1.468421600653862</v>
      </c>
    </row>
    <row r="2367" spans="1:15" x14ac:dyDescent="0.2">
      <c r="A2367">
        <v>2366</v>
      </c>
      <c r="B2367" s="2">
        <f t="shared" si="479"/>
        <v>42544</v>
      </c>
      <c r="C2367">
        <f t="shared" si="475"/>
        <v>2016</v>
      </c>
      <c r="D2367">
        <v>448.86784999163154</v>
      </c>
      <c r="E2367">
        <f t="shared" ca="1" si="476"/>
        <v>445.77064600578012</v>
      </c>
      <c r="F2367">
        <f t="shared" ca="1" si="477"/>
        <v>445.67283956412177</v>
      </c>
      <c r="G2367" t="str">
        <f t="shared" ca="1" si="478"/>
        <v/>
      </c>
      <c r="H2367">
        <f t="shared" ca="1" si="480"/>
        <v>446.73157326689454</v>
      </c>
      <c r="I2367" s="4" t="str">
        <f t="shared" ca="1" si="481"/>
        <v/>
      </c>
      <c r="J2367">
        <f t="shared" ca="1" si="487"/>
        <v>74.94169404869902</v>
      </c>
      <c r="K2367">
        <f t="shared" ca="1" si="485"/>
        <v>126.86661380738708</v>
      </c>
      <c r="L2367">
        <f t="shared" ca="1" si="486"/>
        <v>0.40928750441406214</v>
      </c>
      <c r="M2367">
        <f t="shared" ca="1" si="482"/>
        <v>35.043304857905987</v>
      </c>
      <c r="N2367">
        <f t="shared" ca="1" si="483"/>
        <v>5.5811426132851443</v>
      </c>
      <c r="O2367">
        <f t="shared" ca="1" si="484"/>
        <v>-1.468421600653862</v>
      </c>
    </row>
    <row r="2368" spans="1:15" x14ac:dyDescent="0.2">
      <c r="A2368">
        <v>2367</v>
      </c>
      <c r="B2368" s="2">
        <f t="shared" si="479"/>
        <v>42545</v>
      </c>
      <c r="C2368">
        <f t="shared" si="475"/>
        <v>2016</v>
      </c>
      <c r="D2368">
        <v>443.27767289110852</v>
      </c>
      <c r="E2368">
        <f t="shared" ca="1" si="476"/>
        <v>445.64599735004657</v>
      </c>
      <c r="F2368">
        <f t="shared" ca="1" si="477"/>
        <v>445.72078654348667</v>
      </c>
      <c r="G2368" t="str">
        <f t="shared" ca="1" si="478"/>
        <v>SELL</v>
      </c>
      <c r="H2368">
        <f t="shared" ca="1" si="480"/>
        <v>443.27767289110852</v>
      </c>
      <c r="I2368" s="4">
        <f t="shared" ca="1" si="481"/>
        <v>7.7314892935103283E-3</v>
      </c>
      <c r="J2368">
        <f t="shared" ca="1" si="487"/>
        <v>75.521104953874058</v>
      </c>
      <c r="K2368">
        <f t="shared" ca="1" si="485"/>
        <v>126.86661380738708</v>
      </c>
      <c r="L2368">
        <f t="shared" ca="1" si="486"/>
        <v>0.40472041707889672</v>
      </c>
      <c r="M2368">
        <f t="shared" ca="1" si="482"/>
        <v>35.585178730542225</v>
      </c>
      <c r="N2368">
        <f t="shared" ca="1" si="483"/>
        <v>5.7105942463656492</v>
      </c>
      <c r="O2368">
        <f t="shared" ca="1" si="484"/>
        <v>-1.5138339441891204</v>
      </c>
    </row>
    <row r="2369" spans="1:15" x14ac:dyDescent="0.2">
      <c r="A2369">
        <v>2368</v>
      </c>
      <c r="B2369" s="2">
        <f t="shared" si="479"/>
        <v>42546</v>
      </c>
      <c r="C2369">
        <f t="shared" si="475"/>
        <v>2016</v>
      </c>
      <c r="D2369">
        <v>443.19313518947359</v>
      </c>
      <c r="E2369">
        <f t="shared" ca="1" si="476"/>
        <v>445.52335424201794</v>
      </c>
      <c r="F2369">
        <f t="shared" ca="1" si="477"/>
        <v>445.59694010683512</v>
      </c>
      <c r="G2369" t="str">
        <f t="shared" ca="1" si="478"/>
        <v/>
      </c>
      <c r="H2369">
        <f t="shared" ca="1" si="480"/>
        <v>443.27767289110852</v>
      </c>
      <c r="I2369" s="4" t="str">
        <f t="shared" ca="1" si="481"/>
        <v/>
      </c>
      <c r="J2369">
        <f t="shared" ca="1" si="487"/>
        <v>75.521104953874058</v>
      </c>
      <c r="K2369">
        <f t="shared" ca="1" si="485"/>
        <v>126.86661380738708</v>
      </c>
      <c r="L2369">
        <f t="shared" ca="1" si="486"/>
        <v>0.40472041707889672</v>
      </c>
      <c r="M2369">
        <f t="shared" ca="1" si="482"/>
        <v>35.585178730542225</v>
      </c>
      <c r="N2369">
        <f t="shared" ca="1" si="483"/>
        <v>5.7105942463656492</v>
      </c>
      <c r="O2369">
        <f t="shared" ca="1" si="484"/>
        <v>-1.5138339441891204</v>
      </c>
    </row>
    <row r="2370" spans="1:15" x14ac:dyDescent="0.2">
      <c r="A2370">
        <v>2369</v>
      </c>
      <c r="B2370" s="2">
        <f t="shared" si="479"/>
        <v>42547</v>
      </c>
      <c r="C2370">
        <f t="shared" si="475"/>
        <v>2016</v>
      </c>
      <c r="D2370">
        <v>446.47311742724156</v>
      </c>
      <c r="E2370">
        <f t="shared" ca="1" si="476"/>
        <v>445.57084240127915</v>
      </c>
      <c r="F2370">
        <f t="shared" ca="1" si="477"/>
        <v>445.54234950572243</v>
      </c>
      <c r="G2370" t="str">
        <f t="shared" ca="1" si="478"/>
        <v>BUY</v>
      </c>
      <c r="H2370">
        <f t="shared" ca="1" si="480"/>
        <v>446.47311742724156</v>
      </c>
      <c r="I2370" s="4">
        <f t="shared" ca="1" si="481"/>
        <v>7.2086746785417315E-3</v>
      </c>
      <c r="J2370">
        <f t="shared" ca="1" si="487"/>
        <v>76.065512030850542</v>
      </c>
      <c r="K2370">
        <f t="shared" ca="1" si="485"/>
        <v>126.86661380738708</v>
      </c>
      <c r="L2370">
        <f t="shared" ca="1" si="486"/>
        <v>0.40042924022284054</v>
      </c>
      <c r="M2370">
        <f t="shared" ca="1" si="482"/>
        <v>36.098222684234706</v>
      </c>
      <c r="N2370">
        <f t="shared" ca="1" si="483"/>
        <v>5.8340916947952559</v>
      </c>
      <c r="O2370">
        <f t="shared" ca="1" si="484"/>
        <v>-1.5574848898730929</v>
      </c>
    </row>
    <row r="2371" spans="1:15" x14ac:dyDescent="0.2">
      <c r="A2371">
        <v>2370</v>
      </c>
      <c r="B2371" s="2">
        <f t="shared" si="479"/>
        <v>42548</v>
      </c>
      <c r="C2371">
        <f t="shared" ref="C2371:C2434" si="488">YEAR(B2371)</f>
        <v>2016</v>
      </c>
      <c r="D2371">
        <v>450.26360927007761</v>
      </c>
      <c r="E2371">
        <f t="shared" ref="E2371:E2434" ca="1" si="489">IF($A2371=$Y$7, AVERAGE(OFFSET($D2372,-$Y$7,0,$Y$7,1)),IF($A2371&gt;$Y$7,((($Y$7-1)*E2370)+$D2371)/$Y$7,""))</f>
        <v>445.80548074471909</v>
      </c>
      <c r="F2371">
        <f t="shared" ref="F2371:F2434" ca="1" si="490">IF($A2371=$Y$8, AVERAGE(OFFSET($D2372,-$Y$8,0,$Y$8,1)),IF($A2371&gt;$Y$8,((($Y$8-1)*E2370)+$D2371)/$Y$8,""))</f>
        <v>445.66469773865509</v>
      </c>
      <c r="G2371" t="str">
        <f t="shared" ref="G2371:G2434" ca="1" si="491">IF(A2371&gt;$Y$8,IF(AND(E2371&gt;=F2371,E2370&lt;F2370),"BUY",IF(AND(E2371&lt;=F2371,E2370&gt;F2370),"SELL","")),"")</f>
        <v/>
      </c>
      <c r="H2371">
        <f t="shared" ca="1" si="480"/>
        <v>446.47311742724156</v>
      </c>
      <c r="I2371" s="4" t="str">
        <f t="shared" ca="1" si="481"/>
        <v/>
      </c>
      <c r="J2371">
        <f t="shared" ca="1" si="487"/>
        <v>76.065512030850542</v>
      </c>
      <c r="K2371">
        <f t="shared" ca="1" si="485"/>
        <v>126.86661380738708</v>
      </c>
      <c r="L2371">
        <f t="shared" ca="1" si="486"/>
        <v>0.40042924022284054</v>
      </c>
      <c r="M2371">
        <f t="shared" ca="1" si="482"/>
        <v>36.098222684234706</v>
      </c>
      <c r="N2371">
        <f t="shared" ca="1" si="483"/>
        <v>5.8340916947952559</v>
      </c>
      <c r="O2371">
        <f t="shared" ca="1" si="484"/>
        <v>-1.5574848898730929</v>
      </c>
    </row>
    <row r="2372" spans="1:15" x14ac:dyDescent="0.2">
      <c r="A2372">
        <v>2371</v>
      </c>
      <c r="B2372" s="2">
        <f t="shared" ref="B2372:B2435" si="492">B2371+1</f>
        <v>42549</v>
      </c>
      <c r="C2372">
        <f t="shared" si="488"/>
        <v>2016</v>
      </c>
      <c r="D2372">
        <v>450.27415858281648</v>
      </c>
      <c r="E2372">
        <f t="shared" ca="1" si="489"/>
        <v>446.02891463662399</v>
      </c>
      <c r="F2372">
        <f t="shared" ca="1" si="490"/>
        <v>445.89485430148102</v>
      </c>
      <c r="G2372" t="str">
        <f t="shared" ca="1" si="491"/>
        <v/>
      </c>
      <c r="H2372">
        <f t="shared" ref="H2372:H2435" ca="1" si="493">IF(G2372&lt;&gt;"",D2372,H2371)</f>
        <v>446.47311742724156</v>
      </c>
      <c r="I2372" s="4" t="str">
        <f t="shared" ref="I2372:I2435" ca="1" si="494">IF(H2371&lt;&gt;0,IF(G2372="BUY",(H2372-H2371)/H2371,IF(G2372="SELL",(H2371-H2372)/H2371,"")),"")</f>
        <v/>
      </c>
      <c r="J2372">
        <f t="shared" ca="1" si="487"/>
        <v>76.065512030850542</v>
      </c>
      <c r="K2372">
        <f t="shared" ca="1" si="485"/>
        <v>126.86661380738708</v>
      </c>
      <c r="L2372">
        <f t="shared" ca="1" si="486"/>
        <v>0.40042924022284054</v>
      </c>
      <c r="M2372">
        <f t="shared" ref="M2372:M2435" ca="1" si="495">IF(I2372&lt;&gt;"",M2371*(1+2*I2372),M2371)</f>
        <v>36.098222684234706</v>
      </c>
      <c r="N2372">
        <f t="shared" ref="N2372:N2435" ca="1" si="496">IF(I2372&lt;&gt;"",N2371*(1+3*I2372),N2371)</f>
        <v>5.8340916947952559</v>
      </c>
      <c r="O2372">
        <f t="shared" ref="O2372:O2435" ca="1" si="497">IF(I2372&lt;&gt;"",O2371*(1+4*I2372),O2371)</f>
        <v>-1.5574848898730929</v>
      </c>
    </row>
    <row r="2373" spans="1:15" x14ac:dyDescent="0.2">
      <c r="A2373">
        <v>2372</v>
      </c>
      <c r="B2373" s="2">
        <f t="shared" si="492"/>
        <v>42550</v>
      </c>
      <c r="C2373">
        <f t="shared" si="488"/>
        <v>2016</v>
      </c>
      <c r="D2373">
        <v>455.70996888268161</v>
      </c>
      <c r="E2373">
        <f t="shared" ca="1" si="489"/>
        <v>446.51296734892696</v>
      </c>
      <c r="F2373">
        <f t="shared" ca="1" si="490"/>
        <v>446.22253572154511</v>
      </c>
      <c r="G2373" t="str">
        <f t="shared" ca="1" si="491"/>
        <v/>
      </c>
      <c r="H2373">
        <f t="shared" ca="1" si="493"/>
        <v>446.47311742724156</v>
      </c>
      <c r="I2373" s="4" t="str">
        <f t="shared" ca="1" si="494"/>
        <v/>
      </c>
      <c r="J2373">
        <f t="shared" ca="1" si="487"/>
        <v>76.065512030850542</v>
      </c>
      <c r="K2373">
        <f t="shared" ca="1" si="485"/>
        <v>126.86661380738708</v>
      </c>
      <c r="L2373">
        <f t="shared" ca="1" si="486"/>
        <v>0.40042924022284054</v>
      </c>
      <c r="M2373">
        <f t="shared" ca="1" si="495"/>
        <v>36.098222684234706</v>
      </c>
      <c r="N2373">
        <f t="shared" ca="1" si="496"/>
        <v>5.8340916947952559</v>
      </c>
      <c r="O2373">
        <f t="shared" ca="1" si="497"/>
        <v>-1.5574848898730929</v>
      </c>
    </row>
    <row r="2374" spans="1:15" x14ac:dyDescent="0.2">
      <c r="A2374">
        <v>2373</v>
      </c>
      <c r="B2374" s="2">
        <f t="shared" si="492"/>
        <v>42551</v>
      </c>
      <c r="C2374">
        <f t="shared" si="488"/>
        <v>2016</v>
      </c>
      <c r="D2374">
        <v>452.53371560031496</v>
      </c>
      <c r="E2374">
        <f t="shared" ca="1" si="489"/>
        <v>446.81400476149639</v>
      </c>
      <c r="F2374">
        <f t="shared" ca="1" si="490"/>
        <v>446.63338231395471</v>
      </c>
      <c r="G2374" t="str">
        <f t="shared" ca="1" si="491"/>
        <v/>
      </c>
      <c r="H2374">
        <f t="shared" ca="1" si="493"/>
        <v>446.47311742724156</v>
      </c>
      <c r="I2374" s="4" t="str">
        <f t="shared" ca="1" si="494"/>
        <v/>
      </c>
      <c r="J2374">
        <f t="shared" ca="1" si="487"/>
        <v>76.065512030850542</v>
      </c>
      <c r="K2374">
        <f t="shared" ca="1" si="485"/>
        <v>126.86661380738708</v>
      </c>
      <c r="L2374">
        <f t="shared" ca="1" si="486"/>
        <v>0.40042924022284054</v>
      </c>
      <c r="M2374">
        <f t="shared" ca="1" si="495"/>
        <v>36.098222684234706</v>
      </c>
      <c r="N2374">
        <f t="shared" ca="1" si="496"/>
        <v>5.8340916947952559</v>
      </c>
      <c r="O2374">
        <f t="shared" ca="1" si="497"/>
        <v>-1.5574848898730929</v>
      </c>
    </row>
    <row r="2375" spans="1:15" x14ac:dyDescent="0.2">
      <c r="A2375">
        <v>2374</v>
      </c>
      <c r="B2375" s="2">
        <f t="shared" si="492"/>
        <v>42552</v>
      </c>
      <c r="C2375">
        <f t="shared" si="488"/>
        <v>2016</v>
      </c>
      <c r="D2375">
        <v>451.16548910280488</v>
      </c>
      <c r="E2375">
        <f t="shared" ca="1" si="489"/>
        <v>447.03157897856181</v>
      </c>
      <c r="F2375">
        <f t="shared" ca="1" si="490"/>
        <v>446.90103444832255</v>
      </c>
      <c r="G2375" t="str">
        <f t="shared" ca="1" si="491"/>
        <v/>
      </c>
      <c r="H2375">
        <f t="shared" ca="1" si="493"/>
        <v>446.47311742724156</v>
      </c>
      <c r="I2375" s="4" t="str">
        <f t="shared" ca="1" si="494"/>
        <v/>
      </c>
      <c r="J2375">
        <f t="shared" ca="1" si="487"/>
        <v>76.065512030850542</v>
      </c>
      <c r="K2375">
        <f t="shared" ca="1" si="485"/>
        <v>126.86661380738708</v>
      </c>
      <c r="L2375">
        <f t="shared" ca="1" si="486"/>
        <v>0.40042924022284054</v>
      </c>
      <c r="M2375">
        <f t="shared" ca="1" si="495"/>
        <v>36.098222684234706</v>
      </c>
      <c r="N2375">
        <f t="shared" ca="1" si="496"/>
        <v>5.8340916947952559</v>
      </c>
      <c r="O2375">
        <f t="shared" ca="1" si="497"/>
        <v>-1.5574848898730929</v>
      </c>
    </row>
    <row r="2376" spans="1:15" x14ac:dyDescent="0.2">
      <c r="A2376">
        <v>2375</v>
      </c>
      <c r="B2376" s="2">
        <f t="shared" si="492"/>
        <v>42553</v>
      </c>
      <c r="C2376">
        <f t="shared" si="488"/>
        <v>2016</v>
      </c>
      <c r="D2376">
        <v>456.57155531821883</v>
      </c>
      <c r="E2376">
        <f t="shared" ca="1" si="489"/>
        <v>447.50857779554462</v>
      </c>
      <c r="F2376">
        <f t="shared" ca="1" si="490"/>
        <v>447.22237850535492</v>
      </c>
      <c r="G2376" t="str">
        <f t="shared" ca="1" si="491"/>
        <v/>
      </c>
      <c r="H2376">
        <f t="shared" ca="1" si="493"/>
        <v>446.47311742724156</v>
      </c>
      <c r="I2376" s="4" t="str">
        <f t="shared" ca="1" si="494"/>
        <v/>
      </c>
      <c r="J2376">
        <f t="shared" ca="1" si="487"/>
        <v>76.065512030850542</v>
      </c>
      <c r="K2376">
        <f t="shared" ca="1" si="485"/>
        <v>126.86661380738708</v>
      </c>
      <c r="L2376">
        <f t="shared" ca="1" si="486"/>
        <v>0.40042924022284054</v>
      </c>
      <c r="M2376">
        <f t="shared" ca="1" si="495"/>
        <v>36.098222684234706</v>
      </c>
      <c r="N2376">
        <f t="shared" ca="1" si="496"/>
        <v>5.8340916947952559</v>
      </c>
      <c r="O2376">
        <f t="shared" ca="1" si="497"/>
        <v>-1.5574848898730929</v>
      </c>
    </row>
    <row r="2377" spans="1:15" x14ac:dyDescent="0.2">
      <c r="A2377">
        <v>2376</v>
      </c>
      <c r="B2377" s="2">
        <f t="shared" si="492"/>
        <v>42554</v>
      </c>
      <c r="C2377">
        <f t="shared" si="488"/>
        <v>2016</v>
      </c>
      <c r="D2377">
        <v>459.46226379279761</v>
      </c>
      <c r="E2377">
        <f t="shared" ca="1" si="489"/>
        <v>448.10626209540726</v>
      </c>
      <c r="F2377">
        <f t="shared" ca="1" si="490"/>
        <v>447.74765151548968</v>
      </c>
      <c r="G2377" t="str">
        <f t="shared" ca="1" si="491"/>
        <v/>
      </c>
      <c r="H2377">
        <f t="shared" ca="1" si="493"/>
        <v>446.47311742724156</v>
      </c>
      <c r="I2377" s="4" t="str">
        <f t="shared" ca="1" si="494"/>
        <v/>
      </c>
      <c r="J2377">
        <f t="shared" ca="1" si="487"/>
        <v>76.065512030850542</v>
      </c>
      <c r="K2377">
        <f t="shared" ca="1" si="485"/>
        <v>126.86661380738708</v>
      </c>
      <c r="L2377">
        <f t="shared" ca="1" si="486"/>
        <v>0.40042924022284054</v>
      </c>
      <c r="M2377">
        <f t="shared" ca="1" si="495"/>
        <v>36.098222684234706</v>
      </c>
      <c r="N2377">
        <f t="shared" ca="1" si="496"/>
        <v>5.8340916947952559</v>
      </c>
      <c r="O2377">
        <f t="shared" ca="1" si="497"/>
        <v>-1.5574848898730929</v>
      </c>
    </row>
    <row r="2378" spans="1:15" x14ac:dyDescent="0.2">
      <c r="A2378">
        <v>2377</v>
      </c>
      <c r="B2378" s="2">
        <f t="shared" si="492"/>
        <v>42555</v>
      </c>
      <c r="C2378">
        <f t="shared" si="488"/>
        <v>2016</v>
      </c>
      <c r="D2378">
        <v>465.23368551456076</v>
      </c>
      <c r="E2378">
        <f t="shared" ca="1" si="489"/>
        <v>448.96263326636489</v>
      </c>
      <c r="F2378">
        <f t="shared" ca="1" si="490"/>
        <v>448.4488105637904</v>
      </c>
      <c r="G2378" t="str">
        <f t="shared" ca="1" si="491"/>
        <v/>
      </c>
      <c r="H2378">
        <f t="shared" ca="1" si="493"/>
        <v>446.47311742724156</v>
      </c>
      <c r="I2378" s="4" t="str">
        <f t="shared" ca="1" si="494"/>
        <v/>
      </c>
      <c r="J2378">
        <f t="shared" ca="1" si="487"/>
        <v>76.065512030850542</v>
      </c>
      <c r="K2378">
        <f t="shared" ca="1" si="485"/>
        <v>126.86661380738708</v>
      </c>
      <c r="L2378">
        <f t="shared" ca="1" si="486"/>
        <v>0.40042924022284054</v>
      </c>
      <c r="M2378">
        <f t="shared" ca="1" si="495"/>
        <v>36.098222684234706</v>
      </c>
      <c r="N2378">
        <f t="shared" ca="1" si="496"/>
        <v>5.8340916947952559</v>
      </c>
      <c r="O2378">
        <f t="shared" ca="1" si="497"/>
        <v>-1.5574848898730929</v>
      </c>
    </row>
    <row r="2379" spans="1:15" x14ac:dyDescent="0.2">
      <c r="A2379">
        <v>2378</v>
      </c>
      <c r="B2379" s="2">
        <f t="shared" si="492"/>
        <v>42556</v>
      </c>
      <c r="C2379">
        <f t="shared" si="488"/>
        <v>2016</v>
      </c>
      <c r="D2379">
        <v>465.08937389527955</v>
      </c>
      <c r="E2379">
        <f t="shared" ca="1" si="489"/>
        <v>449.76897029781065</v>
      </c>
      <c r="F2379">
        <f t="shared" ca="1" si="490"/>
        <v>449.28516807894317</v>
      </c>
      <c r="G2379" t="str">
        <f t="shared" ca="1" si="491"/>
        <v/>
      </c>
      <c r="H2379">
        <f t="shared" ca="1" si="493"/>
        <v>446.47311742724156</v>
      </c>
      <c r="I2379" s="4" t="str">
        <f t="shared" ca="1" si="494"/>
        <v/>
      </c>
      <c r="J2379">
        <f t="shared" ca="1" si="487"/>
        <v>76.065512030850542</v>
      </c>
      <c r="K2379">
        <f t="shared" ca="1" si="485"/>
        <v>126.86661380738708</v>
      </c>
      <c r="L2379">
        <f t="shared" ca="1" si="486"/>
        <v>0.40042924022284054</v>
      </c>
      <c r="M2379">
        <f t="shared" ca="1" si="495"/>
        <v>36.098222684234706</v>
      </c>
      <c r="N2379">
        <f t="shared" ca="1" si="496"/>
        <v>5.8340916947952559</v>
      </c>
      <c r="O2379">
        <f t="shared" ca="1" si="497"/>
        <v>-1.5574848898730929</v>
      </c>
    </row>
    <row r="2380" spans="1:15" x14ac:dyDescent="0.2">
      <c r="A2380">
        <v>2379</v>
      </c>
      <c r="B2380" s="2">
        <f t="shared" si="492"/>
        <v>42557</v>
      </c>
      <c r="C2380">
        <f t="shared" si="488"/>
        <v>2016</v>
      </c>
      <c r="D2380">
        <v>468.81911651633942</v>
      </c>
      <c r="E2380">
        <f t="shared" ca="1" si="489"/>
        <v>450.72147760873702</v>
      </c>
      <c r="F2380">
        <f t="shared" ca="1" si="490"/>
        <v>450.1499732221813</v>
      </c>
      <c r="G2380" t="str">
        <f t="shared" ca="1" si="491"/>
        <v/>
      </c>
      <c r="H2380">
        <f t="shared" ca="1" si="493"/>
        <v>446.47311742724156</v>
      </c>
      <c r="I2380" s="4" t="str">
        <f t="shared" ca="1" si="494"/>
        <v/>
      </c>
      <c r="J2380">
        <f t="shared" ca="1" si="487"/>
        <v>76.065512030850542</v>
      </c>
      <c r="K2380">
        <f t="shared" ca="1" si="485"/>
        <v>126.86661380738708</v>
      </c>
      <c r="L2380">
        <f t="shared" ca="1" si="486"/>
        <v>0.40042924022284054</v>
      </c>
      <c r="M2380">
        <f t="shared" ca="1" si="495"/>
        <v>36.098222684234706</v>
      </c>
      <c r="N2380">
        <f t="shared" ca="1" si="496"/>
        <v>5.8340916947952559</v>
      </c>
      <c r="O2380">
        <f t="shared" ca="1" si="497"/>
        <v>-1.5574848898730929</v>
      </c>
    </row>
    <row r="2381" spans="1:15" x14ac:dyDescent="0.2">
      <c r="A2381">
        <v>2380</v>
      </c>
      <c r="B2381" s="2">
        <f t="shared" si="492"/>
        <v>42558</v>
      </c>
      <c r="C2381">
        <f t="shared" si="488"/>
        <v>2016</v>
      </c>
      <c r="D2381">
        <v>458.35940733614092</v>
      </c>
      <c r="E2381">
        <f t="shared" ca="1" si="489"/>
        <v>451.1033740951072</v>
      </c>
      <c r="F2381">
        <f t="shared" ca="1" si="490"/>
        <v>450.87423620328514</v>
      </c>
      <c r="G2381" t="str">
        <f t="shared" ca="1" si="491"/>
        <v/>
      </c>
      <c r="H2381">
        <f t="shared" ca="1" si="493"/>
        <v>446.47311742724156</v>
      </c>
      <c r="I2381" s="4" t="str">
        <f t="shared" ca="1" si="494"/>
        <v/>
      </c>
      <c r="J2381">
        <f t="shared" ca="1" si="487"/>
        <v>76.065512030850542</v>
      </c>
      <c r="K2381">
        <f t="shared" ca="1" si="485"/>
        <v>126.86661380738708</v>
      </c>
      <c r="L2381">
        <f t="shared" ca="1" si="486"/>
        <v>0.40042924022284054</v>
      </c>
      <c r="M2381">
        <f t="shared" ca="1" si="495"/>
        <v>36.098222684234706</v>
      </c>
      <c r="N2381">
        <f t="shared" ca="1" si="496"/>
        <v>5.8340916947952559</v>
      </c>
      <c r="O2381">
        <f t="shared" ca="1" si="497"/>
        <v>-1.5574848898730929</v>
      </c>
    </row>
    <row r="2382" spans="1:15" x14ac:dyDescent="0.2">
      <c r="A2382">
        <v>2381</v>
      </c>
      <c r="B2382" s="2">
        <f t="shared" si="492"/>
        <v>42559</v>
      </c>
      <c r="C2382">
        <f t="shared" si="488"/>
        <v>2016</v>
      </c>
      <c r="D2382">
        <v>461.20312444851282</v>
      </c>
      <c r="E2382">
        <f t="shared" ca="1" si="489"/>
        <v>451.60836161277746</v>
      </c>
      <c r="F2382">
        <f t="shared" ca="1" si="490"/>
        <v>451.30536910217529</v>
      </c>
      <c r="G2382" t="str">
        <f t="shared" ca="1" si="491"/>
        <v/>
      </c>
      <c r="H2382">
        <f t="shared" ca="1" si="493"/>
        <v>446.47311742724156</v>
      </c>
      <c r="I2382" s="4" t="str">
        <f t="shared" ca="1" si="494"/>
        <v/>
      </c>
      <c r="J2382">
        <f t="shared" ca="1" si="487"/>
        <v>76.065512030850542</v>
      </c>
      <c r="K2382">
        <f t="shared" ca="1" si="485"/>
        <v>126.86661380738708</v>
      </c>
      <c r="L2382">
        <f t="shared" ca="1" si="486"/>
        <v>0.40042924022284054</v>
      </c>
      <c r="M2382">
        <f t="shared" ca="1" si="495"/>
        <v>36.098222684234706</v>
      </c>
      <c r="N2382">
        <f t="shared" ca="1" si="496"/>
        <v>5.8340916947952559</v>
      </c>
      <c r="O2382">
        <f t="shared" ca="1" si="497"/>
        <v>-1.5574848898730929</v>
      </c>
    </row>
    <row r="2383" spans="1:15" x14ac:dyDescent="0.2">
      <c r="A2383">
        <v>2382</v>
      </c>
      <c r="B2383" s="2">
        <f t="shared" si="492"/>
        <v>42560</v>
      </c>
      <c r="C2383">
        <f t="shared" si="488"/>
        <v>2016</v>
      </c>
      <c r="D2383">
        <v>465.41844071296293</v>
      </c>
      <c r="E2383">
        <f t="shared" ca="1" si="489"/>
        <v>452.29886556778672</v>
      </c>
      <c r="F2383">
        <f t="shared" ca="1" si="490"/>
        <v>451.88456319478115</v>
      </c>
      <c r="G2383" t="str">
        <f t="shared" ca="1" si="491"/>
        <v/>
      </c>
      <c r="H2383">
        <f t="shared" ca="1" si="493"/>
        <v>446.47311742724156</v>
      </c>
      <c r="I2383" s="4" t="str">
        <f t="shared" ca="1" si="494"/>
        <v/>
      </c>
      <c r="J2383">
        <f t="shared" ca="1" si="487"/>
        <v>76.065512030850542</v>
      </c>
      <c r="K2383">
        <f t="shared" ca="1" si="485"/>
        <v>126.86661380738708</v>
      </c>
      <c r="L2383">
        <f t="shared" ca="1" si="486"/>
        <v>0.40042924022284054</v>
      </c>
      <c r="M2383">
        <f t="shared" ca="1" si="495"/>
        <v>36.098222684234706</v>
      </c>
      <c r="N2383">
        <f t="shared" ca="1" si="496"/>
        <v>5.8340916947952559</v>
      </c>
      <c r="O2383">
        <f t="shared" ca="1" si="497"/>
        <v>-1.5574848898730929</v>
      </c>
    </row>
    <row r="2384" spans="1:15" x14ac:dyDescent="0.2">
      <c r="A2384">
        <v>2383</v>
      </c>
      <c r="B2384" s="2">
        <f t="shared" si="492"/>
        <v>42561</v>
      </c>
      <c r="C2384">
        <f t="shared" si="488"/>
        <v>2016</v>
      </c>
      <c r="D2384">
        <v>463.97401973673834</v>
      </c>
      <c r="E2384">
        <f t="shared" ca="1" si="489"/>
        <v>452.88262327623431</v>
      </c>
      <c r="F2384">
        <f t="shared" ca="1" si="490"/>
        <v>452.53236865116577</v>
      </c>
      <c r="G2384" t="str">
        <f t="shared" ca="1" si="491"/>
        <v/>
      </c>
      <c r="H2384">
        <f t="shared" ca="1" si="493"/>
        <v>446.47311742724156</v>
      </c>
      <c r="I2384" s="4" t="str">
        <f t="shared" ca="1" si="494"/>
        <v/>
      </c>
      <c r="J2384">
        <f t="shared" ca="1" si="487"/>
        <v>76.065512030850542</v>
      </c>
      <c r="K2384">
        <f t="shared" ca="1" si="485"/>
        <v>126.86661380738708</v>
      </c>
      <c r="L2384">
        <f t="shared" ca="1" si="486"/>
        <v>0.40042924022284054</v>
      </c>
      <c r="M2384">
        <f t="shared" ca="1" si="495"/>
        <v>36.098222684234706</v>
      </c>
      <c r="N2384">
        <f t="shared" ca="1" si="496"/>
        <v>5.8340916947952559</v>
      </c>
      <c r="O2384">
        <f t="shared" ca="1" si="497"/>
        <v>-1.5574848898730929</v>
      </c>
    </row>
    <row r="2385" spans="1:15" x14ac:dyDescent="0.2">
      <c r="A2385">
        <v>2384</v>
      </c>
      <c r="B2385" s="2">
        <f t="shared" si="492"/>
        <v>42562</v>
      </c>
      <c r="C2385">
        <f t="shared" si="488"/>
        <v>2016</v>
      </c>
      <c r="D2385">
        <v>469.48212302603901</v>
      </c>
      <c r="E2385">
        <f t="shared" ca="1" si="489"/>
        <v>453.71259826372454</v>
      </c>
      <c r="F2385">
        <f t="shared" ca="1" si="490"/>
        <v>453.21461327123041</v>
      </c>
      <c r="G2385" t="str">
        <f t="shared" ca="1" si="491"/>
        <v/>
      </c>
      <c r="H2385">
        <f t="shared" ca="1" si="493"/>
        <v>446.47311742724156</v>
      </c>
      <c r="I2385" s="4" t="str">
        <f t="shared" ca="1" si="494"/>
        <v/>
      </c>
      <c r="J2385">
        <f t="shared" ca="1" si="487"/>
        <v>76.065512030850542</v>
      </c>
      <c r="K2385">
        <f t="shared" ca="1" si="485"/>
        <v>126.86661380738708</v>
      </c>
      <c r="L2385">
        <f t="shared" ca="1" si="486"/>
        <v>0.40042924022284054</v>
      </c>
      <c r="M2385">
        <f t="shared" ca="1" si="495"/>
        <v>36.098222684234706</v>
      </c>
      <c r="N2385">
        <f t="shared" ca="1" si="496"/>
        <v>5.8340916947952559</v>
      </c>
      <c r="O2385">
        <f t="shared" ca="1" si="497"/>
        <v>-1.5574848898730929</v>
      </c>
    </row>
    <row r="2386" spans="1:15" x14ac:dyDescent="0.2">
      <c r="A2386">
        <v>2385</v>
      </c>
      <c r="B2386" s="2">
        <f t="shared" si="492"/>
        <v>42563</v>
      </c>
      <c r="C2386">
        <f t="shared" si="488"/>
        <v>2016</v>
      </c>
      <c r="D2386">
        <v>481.18764870727711</v>
      </c>
      <c r="E2386">
        <f t="shared" ca="1" si="489"/>
        <v>455.08635078590214</v>
      </c>
      <c r="F2386">
        <f t="shared" ca="1" si="490"/>
        <v>454.26209927259561</v>
      </c>
      <c r="G2386" t="str">
        <f t="shared" ca="1" si="491"/>
        <v/>
      </c>
      <c r="H2386">
        <f t="shared" ca="1" si="493"/>
        <v>446.47311742724156</v>
      </c>
      <c r="I2386" s="4" t="str">
        <f t="shared" ca="1" si="494"/>
        <v/>
      </c>
      <c r="J2386">
        <f t="shared" ca="1" si="487"/>
        <v>76.065512030850542</v>
      </c>
      <c r="K2386">
        <f t="shared" ca="1" si="485"/>
        <v>126.86661380738708</v>
      </c>
      <c r="L2386">
        <f t="shared" ca="1" si="486"/>
        <v>0.40042924022284054</v>
      </c>
      <c r="M2386">
        <f t="shared" ca="1" si="495"/>
        <v>36.098222684234706</v>
      </c>
      <c r="N2386">
        <f t="shared" ca="1" si="496"/>
        <v>5.8340916947952559</v>
      </c>
      <c r="O2386">
        <f t="shared" ca="1" si="497"/>
        <v>-1.5574848898730929</v>
      </c>
    </row>
    <row r="2387" spans="1:15" x14ac:dyDescent="0.2">
      <c r="A2387">
        <v>2386</v>
      </c>
      <c r="B2387" s="2">
        <f t="shared" si="492"/>
        <v>42564</v>
      </c>
      <c r="C2387">
        <f t="shared" si="488"/>
        <v>2016</v>
      </c>
      <c r="D2387">
        <v>479.38256659023432</v>
      </c>
      <c r="E2387">
        <f t="shared" ca="1" si="489"/>
        <v>456.30116157611872</v>
      </c>
      <c r="F2387">
        <f t="shared" ca="1" si="490"/>
        <v>455.57227510198879</v>
      </c>
      <c r="G2387" t="str">
        <f t="shared" ca="1" si="491"/>
        <v/>
      </c>
      <c r="H2387">
        <f t="shared" ca="1" si="493"/>
        <v>446.47311742724156</v>
      </c>
      <c r="I2387" s="4" t="str">
        <f t="shared" ca="1" si="494"/>
        <v/>
      </c>
      <c r="J2387">
        <f t="shared" ca="1" si="487"/>
        <v>76.065512030850542</v>
      </c>
      <c r="K2387">
        <f t="shared" ca="1" si="485"/>
        <v>126.86661380738708</v>
      </c>
      <c r="L2387">
        <f t="shared" ca="1" si="486"/>
        <v>0.40042924022284054</v>
      </c>
      <c r="M2387">
        <f t="shared" ca="1" si="495"/>
        <v>36.098222684234706</v>
      </c>
      <c r="N2387">
        <f t="shared" ca="1" si="496"/>
        <v>5.8340916947952559</v>
      </c>
      <c r="O2387">
        <f t="shared" ca="1" si="497"/>
        <v>-1.5574848898730929</v>
      </c>
    </row>
    <row r="2388" spans="1:15" x14ac:dyDescent="0.2">
      <c r="A2388">
        <v>2387</v>
      </c>
      <c r="B2388" s="2">
        <f t="shared" si="492"/>
        <v>42565</v>
      </c>
      <c r="C2388">
        <f t="shared" si="488"/>
        <v>2016</v>
      </c>
      <c r="D2388">
        <v>478.74828354735376</v>
      </c>
      <c r="E2388">
        <f t="shared" ca="1" si="489"/>
        <v>457.42351767468045</v>
      </c>
      <c r="F2388">
        <f t="shared" ca="1" si="490"/>
        <v>456.7501040155434</v>
      </c>
      <c r="G2388" t="str">
        <f t="shared" ca="1" si="491"/>
        <v/>
      </c>
      <c r="H2388">
        <f t="shared" ca="1" si="493"/>
        <v>446.47311742724156</v>
      </c>
      <c r="I2388" s="4" t="str">
        <f t="shared" ca="1" si="494"/>
        <v/>
      </c>
      <c r="J2388">
        <f t="shared" ca="1" si="487"/>
        <v>76.065512030850542</v>
      </c>
      <c r="K2388">
        <f t="shared" ca="1" si="485"/>
        <v>126.86661380738708</v>
      </c>
      <c r="L2388">
        <f t="shared" ca="1" si="486"/>
        <v>0.40042924022284054</v>
      </c>
      <c r="M2388">
        <f t="shared" ca="1" si="495"/>
        <v>36.098222684234706</v>
      </c>
      <c r="N2388">
        <f t="shared" ca="1" si="496"/>
        <v>5.8340916947952559</v>
      </c>
      <c r="O2388">
        <f t="shared" ca="1" si="497"/>
        <v>-1.5574848898730929</v>
      </c>
    </row>
    <row r="2389" spans="1:15" x14ac:dyDescent="0.2">
      <c r="A2389">
        <v>2388</v>
      </c>
      <c r="B2389" s="2">
        <f t="shared" si="492"/>
        <v>42566</v>
      </c>
      <c r="C2389">
        <f t="shared" si="488"/>
        <v>2016</v>
      </c>
      <c r="D2389">
        <v>475.77867793690399</v>
      </c>
      <c r="E2389">
        <f t="shared" ca="1" si="489"/>
        <v>458.34127568779161</v>
      </c>
      <c r="F2389">
        <f t="shared" ca="1" si="490"/>
        <v>457.79062087992497</v>
      </c>
      <c r="G2389" t="str">
        <f t="shared" ca="1" si="491"/>
        <v/>
      </c>
      <c r="H2389">
        <f t="shared" ca="1" si="493"/>
        <v>446.47311742724156</v>
      </c>
      <c r="I2389" s="4" t="str">
        <f t="shared" ca="1" si="494"/>
        <v/>
      </c>
      <c r="J2389">
        <f t="shared" ca="1" si="487"/>
        <v>76.065512030850542</v>
      </c>
      <c r="K2389">
        <f t="shared" ca="1" si="485"/>
        <v>126.86661380738708</v>
      </c>
      <c r="L2389">
        <f t="shared" ca="1" si="486"/>
        <v>0.40042924022284054</v>
      </c>
      <c r="M2389">
        <f t="shared" ca="1" si="495"/>
        <v>36.098222684234706</v>
      </c>
      <c r="N2389">
        <f t="shared" ca="1" si="496"/>
        <v>5.8340916947952559</v>
      </c>
      <c r="O2389">
        <f t="shared" ca="1" si="497"/>
        <v>-1.5574848898730929</v>
      </c>
    </row>
    <row r="2390" spans="1:15" x14ac:dyDescent="0.2">
      <c r="A2390">
        <v>2389</v>
      </c>
      <c r="B2390" s="2">
        <f t="shared" si="492"/>
        <v>42567</v>
      </c>
      <c r="C2390">
        <f t="shared" si="488"/>
        <v>2016</v>
      </c>
      <c r="D2390">
        <v>478.59969706338217</v>
      </c>
      <c r="E2390">
        <f t="shared" ca="1" si="489"/>
        <v>459.35419675657113</v>
      </c>
      <c r="F2390">
        <f t="shared" ca="1" si="490"/>
        <v>458.74644411530346</v>
      </c>
      <c r="G2390" t="str">
        <f t="shared" ca="1" si="491"/>
        <v/>
      </c>
      <c r="H2390">
        <f t="shared" ca="1" si="493"/>
        <v>446.47311742724156</v>
      </c>
      <c r="I2390" s="4" t="str">
        <f t="shared" ca="1" si="494"/>
        <v/>
      </c>
      <c r="J2390">
        <f t="shared" ca="1" si="487"/>
        <v>76.065512030850542</v>
      </c>
      <c r="K2390">
        <f t="shared" ca="1" si="485"/>
        <v>126.86661380738708</v>
      </c>
      <c r="L2390">
        <f t="shared" ca="1" si="486"/>
        <v>0.40042924022284054</v>
      </c>
      <c r="M2390">
        <f t="shared" ca="1" si="495"/>
        <v>36.098222684234706</v>
      </c>
      <c r="N2390">
        <f t="shared" ca="1" si="496"/>
        <v>5.8340916947952559</v>
      </c>
      <c r="O2390">
        <f t="shared" ca="1" si="497"/>
        <v>-1.5574848898730929</v>
      </c>
    </row>
    <row r="2391" spans="1:15" x14ac:dyDescent="0.2">
      <c r="A2391">
        <v>2390</v>
      </c>
      <c r="B2391" s="2">
        <f t="shared" si="492"/>
        <v>42568</v>
      </c>
      <c r="C2391">
        <f t="shared" si="488"/>
        <v>2016</v>
      </c>
      <c r="D2391">
        <v>488.76377285217808</v>
      </c>
      <c r="E2391">
        <f t="shared" ca="1" si="489"/>
        <v>460.82467556135151</v>
      </c>
      <c r="F2391">
        <f t="shared" ca="1" si="490"/>
        <v>459.94238827848329</v>
      </c>
      <c r="G2391" t="str">
        <f t="shared" ca="1" si="491"/>
        <v/>
      </c>
      <c r="H2391">
        <f t="shared" ca="1" si="493"/>
        <v>446.47311742724156</v>
      </c>
      <c r="I2391" s="4" t="str">
        <f t="shared" ca="1" si="494"/>
        <v/>
      </c>
      <c r="J2391">
        <f t="shared" ca="1" si="487"/>
        <v>76.065512030850542</v>
      </c>
      <c r="K2391">
        <f t="shared" ca="1" si="485"/>
        <v>126.86661380738708</v>
      </c>
      <c r="L2391">
        <f t="shared" ca="1" si="486"/>
        <v>0.40042924022284054</v>
      </c>
      <c r="M2391">
        <f t="shared" ca="1" si="495"/>
        <v>36.098222684234706</v>
      </c>
      <c r="N2391">
        <f t="shared" ca="1" si="496"/>
        <v>5.8340916947952559</v>
      </c>
      <c r="O2391">
        <f t="shared" ca="1" si="497"/>
        <v>-1.5574848898730929</v>
      </c>
    </row>
    <row r="2392" spans="1:15" x14ac:dyDescent="0.2">
      <c r="A2392">
        <v>2391</v>
      </c>
      <c r="B2392" s="2">
        <f t="shared" si="492"/>
        <v>42569</v>
      </c>
      <c r="C2392">
        <f t="shared" si="488"/>
        <v>2016</v>
      </c>
      <c r="D2392">
        <v>488.31628093516986</v>
      </c>
      <c r="E2392">
        <f t="shared" ca="1" si="489"/>
        <v>462.19925583004249</v>
      </c>
      <c r="F2392">
        <f t="shared" ca="1" si="490"/>
        <v>461.37450766882785</v>
      </c>
      <c r="G2392" t="str">
        <f t="shared" ca="1" si="491"/>
        <v/>
      </c>
      <c r="H2392">
        <f t="shared" ca="1" si="493"/>
        <v>446.47311742724156</v>
      </c>
      <c r="I2392" s="4" t="str">
        <f t="shared" ca="1" si="494"/>
        <v/>
      </c>
      <c r="J2392">
        <f t="shared" ca="1" si="487"/>
        <v>76.065512030850542</v>
      </c>
      <c r="K2392">
        <f t="shared" ca="1" si="485"/>
        <v>126.86661380738708</v>
      </c>
      <c r="L2392">
        <f t="shared" ca="1" si="486"/>
        <v>0.40042924022284054</v>
      </c>
      <c r="M2392">
        <f t="shared" ca="1" si="495"/>
        <v>36.098222684234706</v>
      </c>
      <c r="N2392">
        <f t="shared" ca="1" si="496"/>
        <v>5.8340916947952559</v>
      </c>
      <c r="O2392">
        <f t="shared" ca="1" si="497"/>
        <v>-1.5574848898730929</v>
      </c>
    </row>
    <row r="2393" spans="1:15" x14ac:dyDescent="0.2">
      <c r="A2393">
        <v>2392</v>
      </c>
      <c r="B2393" s="2">
        <f t="shared" si="492"/>
        <v>42570</v>
      </c>
      <c r="C2393">
        <f t="shared" si="488"/>
        <v>2016</v>
      </c>
      <c r="D2393">
        <v>488.76664678713814</v>
      </c>
      <c r="E2393">
        <f t="shared" ca="1" si="489"/>
        <v>463.52762537789732</v>
      </c>
      <c r="F2393">
        <f t="shared" ca="1" si="490"/>
        <v>462.73060364918439</v>
      </c>
      <c r="G2393" t="str">
        <f t="shared" ca="1" si="491"/>
        <v/>
      </c>
      <c r="H2393">
        <f t="shared" ca="1" si="493"/>
        <v>446.47311742724156</v>
      </c>
      <c r="I2393" s="4" t="str">
        <f t="shared" ca="1" si="494"/>
        <v/>
      </c>
      <c r="J2393">
        <f t="shared" ca="1" si="487"/>
        <v>76.065512030850542</v>
      </c>
      <c r="K2393">
        <f t="shared" ca="1" si="485"/>
        <v>126.86661380738708</v>
      </c>
      <c r="L2393">
        <f t="shared" ca="1" si="486"/>
        <v>0.40042924022284054</v>
      </c>
      <c r="M2393">
        <f t="shared" ca="1" si="495"/>
        <v>36.098222684234706</v>
      </c>
      <c r="N2393">
        <f t="shared" ca="1" si="496"/>
        <v>5.8340916947952559</v>
      </c>
      <c r="O2393">
        <f t="shared" ca="1" si="497"/>
        <v>-1.5574848898730929</v>
      </c>
    </row>
    <row r="2394" spans="1:15" x14ac:dyDescent="0.2">
      <c r="A2394">
        <v>2393</v>
      </c>
      <c r="B2394" s="2">
        <f t="shared" si="492"/>
        <v>42571</v>
      </c>
      <c r="C2394">
        <f t="shared" si="488"/>
        <v>2016</v>
      </c>
      <c r="D2394">
        <v>482.42336990212982</v>
      </c>
      <c r="E2394">
        <f t="shared" ca="1" si="489"/>
        <v>464.47241260410891</v>
      </c>
      <c r="F2394">
        <f t="shared" ca="1" si="490"/>
        <v>463.90554026838203</v>
      </c>
      <c r="G2394" t="str">
        <f t="shared" ca="1" si="491"/>
        <v/>
      </c>
      <c r="H2394">
        <f t="shared" ca="1" si="493"/>
        <v>446.47311742724156</v>
      </c>
      <c r="I2394" s="4" t="str">
        <f t="shared" ca="1" si="494"/>
        <v/>
      </c>
      <c r="J2394">
        <f t="shared" ca="1" si="487"/>
        <v>76.065512030850542</v>
      </c>
      <c r="K2394">
        <f t="shared" ca="1" si="485"/>
        <v>126.86661380738708</v>
      </c>
      <c r="L2394">
        <f t="shared" ca="1" si="486"/>
        <v>0.40042924022284054</v>
      </c>
      <c r="M2394">
        <f t="shared" ca="1" si="495"/>
        <v>36.098222684234706</v>
      </c>
      <c r="N2394">
        <f t="shared" ca="1" si="496"/>
        <v>5.8340916947952559</v>
      </c>
      <c r="O2394">
        <f t="shared" ca="1" si="497"/>
        <v>-1.5574848898730929</v>
      </c>
    </row>
    <row r="2395" spans="1:15" x14ac:dyDescent="0.2">
      <c r="A2395">
        <v>2394</v>
      </c>
      <c r="B2395" s="2">
        <f t="shared" si="492"/>
        <v>42572</v>
      </c>
      <c r="C2395">
        <f t="shared" si="488"/>
        <v>2016</v>
      </c>
      <c r="D2395">
        <v>480.24553798024471</v>
      </c>
      <c r="E2395">
        <f t="shared" ca="1" si="489"/>
        <v>465.2610688729157</v>
      </c>
      <c r="F2395">
        <f t="shared" ca="1" si="490"/>
        <v>464.78787511163165</v>
      </c>
      <c r="G2395" t="str">
        <f t="shared" ca="1" si="491"/>
        <v/>
      </c>
      <c r="H2395">
        <f t="shared" ca="1" si="493"/>
        <v>446.47311742724156</v>
      </c>
      <c r="I2395" s="4" t="str">
        <f t="shared" ca="1" si="494"/>
        <v/>
      </c>
      <c r="J2395">
        <f t="shared" ca="1" si="487"/>
        <v>76.065512030850542</v>
      </c>
      <c r="K2395">
        <f t="shared" ca="1" si="485"/>
        <v>126.86661380738708</v>
      </c>
      <c r="L2395">
        <f t="shared" ca="1" si="486"/>
        <v>0.40042924022284054</v>
      </c>
      <c r="M2395">
        <f t="shared" ca="1" si="495"/>
        <v>36.098222684234706</v>
      </c>
      <c r="N2395">
        <f t="shared" ca="1" si="496"/>
        <v>5.8340916947952559</v>
      </c>
      <c r="O2395">
        <f t="shared" ca="1" si="497"/>
        <v>-1.5574848898730929</v>
      </c>
    </row>
    <row r="2396" spans="1:15" x14ac:dyDescent="0.2">
      <c r="A2396">
        <v>2395</v>
      </c>
      <c r="B2396" s="2">
        <f t="shared" si="492"/>
        <v>42573</v>
      </c>
      <c r="C2396">
        <f t="shared" si="488"/>
        <v>2016</v>
      </c>
      <c r="D2396">
        <v>474.26925334479955</v>
      </c>
      <c r="E2396">
        <f t="shared" ca="1" si="489"/>
        <v>465.71147809650984</v>
      </c>
      <c r="F2396">
        <f t="shared" ca="1" si="490"/>
        <v>465.44123256235338</v>
      </c>
      <c r="G2396" t="str">
        <f t="shared" ca="1" si="491"/>
        <v/>
      </c>
      <c r="H2396">
        <f t="shared" ca="1" si="493"/>
        <v>446.47311742724156</v>
      </c>
      <c r="I2396" s="4" t="str">
        <f t="shared" ca="1" si="494"/>
        <v/>
      </c>
      <c r="J2396">
        <f t="shared" ca="1" si="487"/>
        <v>76.065512030850542</v>
      </c>
      <c r="K2396">
        <f t="shared" ref="K2396:K2459" ca="1" si="498">MAX(K2395,J2396)</f>
        <v>126.86661380738708</v>
      </c>
      <c r="L2396">
        <f t="shared" ref="L2396:L2459" ca="1" si="499">1-J2396/K2396</f>
        <v>0.40042924022284054</v>
      </c>
      <c r="M2396">
        <f t="shared" ca="1" si="495"/>
        <v>36.098222684234706</v>
      </c>
      <c r="N2396">
        <f t="shared" ca="1" si="496"/>
        <v>5.8340916947952559</v>
      </c>
      <c r="O2396">
        <f t="shared" ca="1" si="497"/>
        <v>-1.5574848898730929</v>
      </c>
    </row>
    <row r="2397" spans="1:15" x14ac:dyDescent="0.2">
      <c r="A2397">
        <v>2396</v>
      </c>
      <c r="B2397" s="2">
        <f t="shared" si="492"/>
        <v>42574</v>
      </c>
      <c r="C2397">
        <f t="shared" si="488"/>
        <v>2016</v>
      </c>
      <c r="D2397">
        <v>475.70533684168282</v>
      </c>
      <c r="E2397">
        <f t="shared" ca="1" si="489"/>
        <v>466.21117103376855</v>
      </c>
      <c r="F2397">
        <f t="shared" ca="1" si="490"/>
        <v>465.91135527141324</v>
      </c>
      <c r="G2397" t="str">
        <f t="shared" ca="1" si="491"/>
        <v/>
      </c>
      <c r="H2397">
        <f t="shared" ca="1" si="493"/>
        <v>446.47311742724156</v>
      </c>
      <c r="I2397" s="4" t="str">
        <f t="shared" ca="1" si="494"/>
        <v/>
      </c>
      <c r="J2397">
        <f t="shared" ref="J2397:J2460" ca="1" si="500">IF(I2397&lt;&gt;"",J2396*(1+I2397),J2396)</f>
        <v>76.065512030850542</v>
      </c>
      <c r="K2397">
        <f t="shared" ca="1" si="498"/>
        <v>126.86661380738708</v>
      </c>
      <c r="L2397">
        <f t="shared" ca="1" si="499"/>
        <v>0.40042924022284054</v>
      </c>
      <c r="M2397">
        <f t="shared" ca="1" si="495"/>
        <v>36.098222684234706</v>
      </c>
      <c r="N2397">
        <f t="shared" ca="1" si="496"/>
        <v>5.8340916947952559</v>
      </c>
      <c r="O2397">
        <f t="shared" ca="1" si="497"/>
        <v>-1.5574848898730929</v>
      </c>
    </row>
    <row r="2398" spans="1:15" x14ac:dyDescent="0.2">
      <c r="A2398">
        <v>2397</v>
      </c>
      <c r="B2398" s="2">
        <f t="shared" si="492"/>
        <v>42575</v>
      </c>
      <c r="C2398">
        <f t="shared" si="488"/>
        <v>2016</v>
      </c>
      <c r="D2398">
        <v>481.98230752741944</v>
      </c>
      <c r="E2398">
        <f t="shared" ca="1" si="489"/>
        <v>466.99972785845114</v>
      </c>
      <c r="F2398">
        <f t="shared" ca="1" si="490"/>
        <v>466.52659376364159</v>
      </c>
      <c r="G2398" t="str">
        <f t="shared" ca="1" si="491"/>
        <v/>
      </c>
      <c r="H2398">
        <f t="shared" ca="1" si="493"/>
        <v>446.47311742724156</v>
      </c>
      <c r="I2398" s="4" t="str">
        <f t="shared" ca="1" si="494"/>
        <v/>
      </c>
      <c r="J2398">
        <f t="shared" ca="1" si="500"/>
        <v>76.065512030850542</v>
      </c>
      <c r="K2398">
        <f t="shared" ca="1" si="498"/>
        <v>126.86661380738708</v>
      </c>
      <c r="L2398">
        <f t="shared" ca="1" si="499"/>
        <v>0.40042924022284054</v>
      </c>
      <c r="M2398">
        <f t="shared" ca="1" si="495"/>
        <v>36.098222684234706</v>
      </c>
      <c r="N2398">
        <f t="shared" ca="1" si="496"/>
        <v>5.8340916947952559</v>
      </c>
      <c r="O2398">
        <f t="shared" ca="1" si="497"/>
        <v>-1.5574848898730929</v>
      </c>
    </row>
    <row r="2399" spans="1:15" x14ac:dyDescent="0.2">
      <c r="A2399">
        <v>2398</v>
      </c>
      <c r="B2399" s="2">
        <f t="shared" si="492"/>
        <v>42576</v>
      </c>
      <c r="C2399">
        <f t="shared" si="488"/>
        <v>2016</v>
      </c>
      <c r="D2399">
        <v>490.55320404545824</v>
      </c>
      <c r="E2399">
        <f t="shared" ca="1" si="489"/>
        <v>468.17740166780152</v>
      </c>
      <c r="F2399">
        <f t="shared" ca="1" si="490"/>
        <v>467.47079738219128</v>
      </c>
      <c r="G2399" t="str">
        <f t="shared" ca="1" si="491"/>
        <v/>
      </c>
      <c r="H2399">
        <f t="shared" ca="1" si="493"/>
        <v>446.47311742724156</v>
      </c>
      <c r="I2399" s="4" t="str">
        <f t="shared" ca="1" si="494"/>
        <v/>
      </c>
      <c r="J2399">
        <f t="shared" ca="1" si="500"/>
        <v>76.065512030850542</v>
      </c>
      <c r="K2399">
        <f t="shared" ca="1" si="498"/>
        <v>126.86661380738708</v>
      </c>
      <c r="L2399">
        <f t="shared" ca="1" si="499"/>
        <v>0.40042924022284054</v>
      </c>
      <c r="M2399">
        <f t="shared" ca="1" si="495"/>
        <v>36.098222684234706</v>
      </c>
      <c r="N2399">
        <f t="shared" ca="1" si="496"/>
        <v>5.8340916947952559</v>
      </c>
      <c r="O2399">
        <f t="shared" ca="1" si="497"/>
        <v>-1.5574848898730929</v>
      </c>
    </row>
    <row r="2400" spans="1:15" x14ac:dyDescent="0.2">
      <c r="A2400">
        <v>2399</v>
      </c>
      <c r="B2400" s="2">
        <f t="shared" si="492"/>
        <v>42577</v>
      </c>
      <c r="C2400">
        <f t="shared" si="488"/>
        <v>2016</v>
      </c>
      <c r="D2400">
        <v>487.54086303570358</v>
      </c>
      <c r="E2400">
        <f t="shared" ca="1" si="489"/>
        <v>469.14557473619664</v>
      </c>
      <c r="F2400">
        <f t="shared" ca="1" si="490"/>
        <v>468.56467089515957</v>
      </c>
      <c r="G2400" t="str">
        <f t="shared" ca="1" si="491"/>
        <v/>
      </c>
      <c r="H2400">
        <f t="shared" ca="1" si="493"/>
        <v>446.47311742724156</v>
      </c>
      <c r="I2400" s="4" t="str">
        <f t="shared" ca="1" si="494"/>
        <v/>
      </c>
      <c r="J2400">
        <f t="shared" ca="1" si="500"/>
        <v>76.065512030850542</v>
      </c>
      <c r="K2400">
        <f t="shared" ca="1" si="498"/>
        <v>126.86661380738708</v>
      </c>
      <c r="L2400">
        <f t="shared" ca="1" si="499"/>
        <v>0.40042924022284054</v>
      </c>
      <c r="M2400">
        <f t="shared" ca="1" si="495"/>
        <v>36.098222684234706</v>
      </c>
      <c r="N2400">
        <f t="shared" ca="1" si="496"/>
        <v>5.8340916947952559</v>
      </c>
      <c r="O2400">
        <f t="shared" ca="1" si="497"/>
        <v>-1.5574848898730929</v>
      </c>
    </row>
    <row r="2401" spans="1:15" x14ac:dyDescent="0.2">
      <c r="A2401">
        <v>2400</v>
      </c>
      <c r="B2401" s="2">
        <f t="shared" si="492"/>
        <v>42578</v>
      </c>
      <c r="C2401">
        <f t="shared" si="488"/>
        <v>2016</v>
      </c>
      <c r="D2401">
        <v>492.25023908981581</v>
      </c>
      <c r="E2401">
        <f t="shared" ca="1" si="489"/>
        <v>470.30080795387755</v>
      </c>
      <c r="F2401">
        <f t="shared" ca="1" si="490"/>
        <v>469.60766802326901</v>
      </c>
      <c r="G2401" t="str">
        <f t="shared" ca="1" si="491"/>
        <v/>
      </c>
      <c r="H2401">
        <f t="shared" ca="1" si="493"/>
        <v>446.47311742724156</v>
      </c>
      <c r="I2401" s="4" t="str">
        <f t="shared" ca="1" si="494"/>
        <v/>
      </c>
      <c r="J2401">
        <f t="shared" ca="1" si="500"/>
        <v>76.065512030850542</v>
      </c>
      <c r="K2401">
        <f t="shared" ca="1" si="498"/>
        <v>126.86661380738708</v>
      </c>
      <c r="L2401">
        <f t="shared" ca="1" si="499"/>
        <v>0.40042924022284054</v>
      </c>
      <c r="M2401">
        <f t="shared" ca="1" si="495"/>
        <v>36.098222684234706</v>
      </c>
      <c r="N2401">
        <f t="shared" ca="1" si="496"/>
        <v>5.8340916947952559</v>
      </c>
      <c r="O2401">
        <f t="shared" ca="1" si="497"/>
        <v>-1.5574848898730929</v>
      </c>
    </row>
    <row r="2402" spans="1:15" x14ac:dyDescent="0.2">
      <c r="A2402">
        <v>2401</v>
      </c>
      <c r="B2402" s="2">
        <f t="shared" si="492"/>
        <v>42579</v>
      </c>
      <c r="C2402">
        <f t="shared" si="488"/>
        <v>2016</v>
      </c>
      <c r="D2402">
        <v>488.68103025616261</v>
      </c>
      <c r="E2402">
        <f t="shared" ca="1" si="489"/>
        <v>471.2198190689918</v>
      </c>
      <c r="F2402">
        <f t="shared" ca="1" si="490"/>
        <v>470.66841239992323</v>
      </c>
      <c r="G2402" t="str">
        <f t="shared" ca="1" si="491"/>
        <v/>
      </c>
      <c r="H2402">
        <f t="shared" ca="1" si="493"/>
        <v>446.47311742724156</v>
      </c>
      <c r="I2402" s="4" t="str">
        <f t="shared" ca="1" si="494"/>
        <v/>
      </c>
      <c r="J2402">
        <f t="shared" ca="1" si="500"/>
        <v>76.065512030850542</v>
      </c>
      <c r="K2402">
        <f t="shared" ca="1" si="498"/>
        <v>126.86661380738708</v>
      </c>
      <c r="L2402">
        <f t="shared" ca="1" si="499"/>
        <v>0.40042924022284054</v>
      </c>
      <c r="M2402">
        <f t="shared" ca="1" si="495"/>
        <v>36.098222684234706</v>
      </c>
      <c r="N2402">
        <f t="shared" ca="1" si="496"/>
        <v>5.8340916947952559</v>
      </c>
      <c r="O2402">
        <f t="shared" ca="1" si="497"/>
        <v>-1.5574848898730929</v>
      </c>
    </row>
    <row r="2403" spans="1:15" x14ac:dyDescent="0.2">
      <c r="A2403">
        <v>2402</v>
      </c>
      <c r="B2403" s="2">
        <f t="shared" si="492"/>
        <v>42580</v>
      </c>
      <c r="C2403">
        <f t="shared" si="488"/>
        <v>2016</v>
      </c>
      <c r="D2403">
        <v>484.49782553835257</v>
      </c>
      <c r="E2403">
        <f t="shared" ca="1" si="489"/>
        <v>471.8837193924598</v>
      </c>
      <c r="F2403">
        <f t="shared" ca="1" si="490"/>
        <v>471.48537919837901</v>
      </c>
      <c r="G2403" t="str">
        <f t="shared" ca="1" si="491"/>
        <v/>
      </c>
      <c r="H2403">
        <f t="shared" ca="1" si="493"/>
        <v>446.47311742724156</v>
      </c>
      <c r="I2403" s="4" t="str">
        <f t="shared" ca="1" si="494"/>
        <v/>
      </c>
      <c r="J2403">
        <f t="shared" ca="1" si="500"/>
        <v>76.065512030850542</v>
      </c>
      <c r="K2403">
        <f t="shared" ca="1" si="498"/>
        <v>126.86661380738708</v>
      </c>
      <c r="L2403">
        <f t="shared" ca="1" si="499"/>
        <v>0.40042924022284054</v>
      </c>
      <c r="M2403">
        <f t="shared" ca="1" si="495"/>
        <v>36.098222684234706</v>
      </c>
      <c r="N2403">
        <f t="shared" ca="1" si="496"/>
        <v>5.8340916947952559</v>
      </c>
      <c r="O2403">
        <f t="shared" ca="1" si="497"/>
        <v>-1.5574848898730929</v>
      </c>
    </row>
    <row r="2404" spans="1:15" x14ac:dyDescent="0.2">
      <c r="A2404">
        <v>2403</v>
      </c>
      <c r="B2404" s="2">
        <f t="shared" si="492"/>
        <v>42581</v>
      </c>
      <c r="C2404">
        <f t="shared" si="488"/>
        <v>2016</v>
      </c>
      <c r="D2404">
        <v>485.03118247429734</v>
      </c>
      <c r="E2404">
        <f t="shared" ca="1" si="489"/>
        <v>472.54109254655168</v>
      </c>
      <c r="F2404">
        <f t="shared" ca="1" si="490"/>
        <v>472.14666865409652</v>
      </c>
      <c r="G2404" t="str">
        <f t="shared" ca="1" si="491"/>
        <v/>
      </c>
      <c r="H2404">
        <f t="shared" ca="1" si="493"/>
        <v>446.47311742724156</v>
      </c>
      <c r="I2404" s="4" t="str">
        <f t="shared" ca="1" si="494"/>
        <v/>
      </c>
      <c r="J2404">
        <f t="shared" ca="1" si="500"/>
        <v>76.065512030850542</v>
      </c>
      <c r="K2404">
        <f t="shared" ca="1" si="498"/>
        <v>126.86661380738708</v>
      </c>
      <c r="L2404">
        <f t="shared" ca="1" si="499"/>
        <v>0.40042924022284054</v>
      </c>
      <c r="M2404">
        <f t="shared" ca="1" si="495"/>
        <v>36.098222684234706</v>
      </c>
      <c r="N2404">
        <f t="shared" ca="1" si="496"/>
        <v>5.8340916947952559</v>
      </c>
      <c r="O2404">
        <f t="shared" ca="1" si="497"/>
        <v>-1.5574848898730929</v>
      </c>
    </row>
    <row r="2405" spans="1:15" x14ac:dyDescent="0.2">
      <c r="A2405">
        <v>2404</v>
      </c>
      <c r="B2405" s="2">
        <f t="shared" si="492"/>
        <v>42582</v>
      </c>
      <c r="C2405">
        <f t="shared" si="488"/>
        <v>2016</v>
      </c>
      <c r="D2405">
        <v>476.65312948600535</v>
      </c>
      <c r="E2405">
        <f t="shared" ca="1" si="489"/>
        <v>472.74669439352436</v>
      </c>
      <c r="F2405">
        <f t="shared" ca="1" si="490"/>
        <v>472.62333328534078</v>
      </c>
      <c r="G2405" t="str">
        <f t="shared" ca="1" si="491"/>
        <v/>
      </c>
      <c r="H2405">
        <f t="shared" ca="1" si="493"/>
        <v>446.47311742724156</v>
      </c>
      <c r="I2405" s="4" t="str">
        <f t="shared" ca="1" si="494"/>
        <v/>
      </c>
      <c r="J2405">
        <f t="shared" ca="1" si="500"/>
        <v>76.065512030850542</v>
      </c>
      <c r="K2405">
        <f t="shared" ca="1" si="498"/>
        <v>126.86661380738708</v>
      </c>
      <c r="L2405">
        <f t="shared" ca="1" si="499"/>
        <v>0.40042924022284054</v>
      </c>
      <c r="M2405">
        <f t="shared" ca="1" si="495"/>
        <v>36.098222684234706</v>
      </c>
      <c r="N2405">
        <f t="shared" ca="1" si="496"/>
        <v>5.8340916947952559</v>
      </c>
      <c r="O2405">
        <f t="shared" ca="1" si="497"/>
        <v>-1.5574848898730929</v>
      </c>
    </row>
    <row r="2406" spans="1:15" x14ac:dyDescent="0.2">
      <c r="A2406">
        <v>2405</v>
      </c>
      <c r="B2406" s="2">
        <f t="shared" si="492"/>
        <v>42583</v>
      </c>
      <c r="C2406">
        <f t="shared" si="488"/>
        <v>2016</v>
      </c>
      <c r="D2406">
        <v>470.6749799785735</v>
      </c>
      <c r="E2406">
        <f t="shared" ca="1" si="489"/>
        <v>472.6431086727768</v>
      </c>
      <c r="F2406">
        <f t="shared" ca="1" si="490"/>
        <v>472.70526010522531</v>
      </c>
      <c r="G2406" t="str">
        <f t="shared" ca="1" si="491"/>
        <v>SELL</v>
      </c>
      <c r="H2406">
        <f t="shared" ca="1" si="493"/>
        <v>470.6749799785735</v>
      </c>
      <c r="I2406" s="4">
        <f t="shared" ca="1" si="494"/>
        <v>-5.4206763199524416E-2</v>
      </c>
      <c r="J2406">
        <f t="shared" ca="1" si="500"/>
        <v>71.942246832543645</v>
      </c>
      <c r="K2406">
        <f t="shared" ca="1" si="498"/>
        <v>126.86661380738708</v>
      </c>
      <c r="L2406">
        <f t="shared" ca="1" si="499"/>
        <v>0.43293003041944</v>
      </c>
      <c r="M2406">
        <f t="shared" ca="1" si="495"/>
        <v>32.184687066298679</v>
      </c>
      <c r="N2406">
        <f t="shared" ca="1" si="496"/>
        <v>4.8853500138430208</v>
      </c>
      <c r="O2406">
        <f t="shared" ca="1" si="497"/>
        <v>-1.2197800314243403</v>
      </c>
    </row>
    <row r="2407" spans="1:15" x14ac:dyDescent="0.2">
      <c r="A2407">
        <v>2406</v>
      </c>
      <c r="B2407" s="2">
        <f t="shared" si="492"/>
        <v>42584</v>
      </c>
      <c r="C2407">
        <f t="shared" si="488"/>
        <v>2016</v>
      </c>
      <c r="D2407">
        <v>470.85507346904535</v>
      </c>
      <c r="E2407">
        <f t="shared" ca="1" si="489"/>
        <v>472.5537069125902</v>
      </c>
      <c r="F2407">
        <f t="shared" ca="1" si="490"/>
        <v>472.60734796870224</v>
      </c>
      <c r="G2407" t="str">
        <f t="shared" ca="1" si="491"/>
        <v/>
      </c>
      <c r="H2407">
        <f t="shared" ca="1" si="493"/>
        <v>470.6749799785735</v>
      </c>
      <c r="I2407" s="4" t="str">
        <f t="shared" ca="1" si="494"/>
        <v/>
      </c>
      <c r="J2407">
        <f t="shared" ca="1" si="500"/>
        <v>71.942246832543645</v>
      </c>
      <c r="K2407">
        <f t="shared" ca="1" si="498"/>
        <v>126.86661380738708</v>
      </c>
      <c r="L2407">
        <f t="shared" ca="1" si="499"/>
        <v>0.43293003041944</v>
      </c>
      <c r="M2407">
        <f t="shared" ca="1" si="495"/>
        <v>32.184687066298679</v>
      </c>
      <c r="N2407">
        <f t="shared" ca="1" si="496"/>
        <v>4.8853500138430208</v>
      </c>
      <c r="O2407">
        <f t="shared" ca="1" si="497"/>
        <v>-1.2197800314243403</v>
      </c>
    </row>
    <row r="2408" spans="1:15" x14ac:dyDescent="0.2">
      <c r="A2408">
        <v>2407</v>
      </c>
      <c r="B2408" s="2">
        <f t="shared" si="492"/>
        <v>42585</v>
      </c>
      <c r="C2408">
        <f t="shared" si="488"/>
        <v>2016</v>
      </c>
      <c r="D2408">
        <v>465.47515035669323</v>
      </c>
      <c r="E2408">
        <f t="shared" ca="1" si="489"/>
        <v>472.1997790847953</v>
      </c>
      <c r="F2408">
        <f t="shared" ca="1" si="490"/>
        <v>472.41213578147233</v>
      </c>
      <c r="G2408" t="str">
        <f t="shared" ca="1" si="491"/>
        <v/>
      </c>
      <c r="H2408">
        <f t="shared" ca="1" si="493"/>
        <v>470.6749799785735</v>
      </c>
      <c r="I2408" s="4" t="str">
        <f t="shared" ca="1" si="494"/>
        <v/>
      </c>
      <c r="J2408">
        <f t="shared" ca="1" si="500"/>
        <v>71.942246832543645</v>
      </c>
      <c r="K2408">
        <f t="shared" ca="1" si="498"/>
        <v>126.86661380738708</v>
      </c>
      <c r="L2408">
        <f t="shared" ca="1" si="499"/>
        <v>0.43293003041944</v>
      </c>
      <c r="M2408">
        <f t="shared" ca="1" si="495"/>
        <v>32.184687066298679</v>
      </c>
      <c r="N2408">
        <f t="shared" ca="1" si="496"/>
        <v>4.8853500138430208</v>
      </c>
      <c r="O2408">
        <f t="shared" ca="1" si="497"/>
        <v>-1.2197800314243403</v>
      </c>
    </row>
    <row r="2409" spans="1:15" x14ac:dyDescent="0.2">
      <c r="A2409">
        <v>2408</v>
      </c>
      <c r="B2409" s="2">
        <f t="shared" si="492"/>
        <v>42586</v>
      </c>
      <c r="C2409">
        <f t="shared" si="488"/>
        <v>2016</v>
      </c>
      <c r="D2409">
        <v>470.54353992258922</v>
      </c>
      <c r="E2409">
        <f t="shared" ca="1" si="489"/>
        <v>472.11696712668498</v>
      </c>
      <c r="F2409">
        <f t="shared" ca="1" si="490"/>
        <v>472.16665430155115</v>
      </c>
      <c r="G2409" t="str">
        <f t="shared" ca="1" si="491"/>
        <v/>
      </c>
      <c r="H2409">
        <f t="shared" ca="1" si="493"/>
        <v>470.6749799785735</v>
      </c>
      <c r="I2409" s="4" t="str">
        <f t="shared" ca="1" si="494"/>
        <v/>
      </c>
      <c r="J2409">
        <f t="shared" ca="1" si="500"/>
        <v>71.942246832543645</v>
      </c>
      <c r="K2409">
        <f t="shared" ca="1" si="498"/>
        <v>126.86661380738708</v>
      </c>
      <c r="L2409">
        <f t="shared" ca="1" si="499"/>
        <v>0.43293003041944</v>
      </c>
      <c r="M2409">
        <f t="shared" ca="1" si="495"/>
        <v>32.184687066298679</v>
      </c>
      <c r="N2409">
        <f t="shared" ca="1" si="496"/>
        <v>4.8853500138430208</v>
      </c>
      <c r="O2409">
        <f t="shared" ca="1" si="497"/>
        <v>-1.2197800314243403</v>
      </c>
    </row>
    <row r="2410" spans="1:15" x14ac:dyDescent="0.2">
      <c r="A2410">
        <v>2409</v>
      </c>
      <c r="B2410" s="2">
        <f t="shared" si="492"/>
        <v>42587</v>
      </c>
      <c r="C2410">
        <f t="shared" si="488"/>
        <v>2016</v>
      </c>
      <c r="D2410">
        <v>475.36073528848493</v>
      </c>
      <c r="E2410">
        <f t="shared" ca="1" si="489"/>
        <v>472.27915553477499</v>
      </c>
      <c r="F2410">
        <f t="shared" ca="1" si="490"/>
        <v>472.18184248992105</v>
      </c>
      <c r="G2410" t="str">
        <f t="shared" ca="1" si="491"/>
        <v>BUY</v>
      </c>
      <c r="H2410">
        <f t="shared" ca="1" si="493"/>
        <v>475.36073528848493</v>
      </c>
      <c r="I2410" s="4">
        <f t="shared" ca="1" si="494"/>
        <v>9.9553949311789163E-3</v>
      </c>
      <c r="J2410">
        <f t="shared" ca="1" si="500"/>
        <v>72.65846031199797</v>
      </c>
      <c r="K2410">
        <f t="shared" ca="1" si="498"/>
        <v>126.86661380738708</v>
      </c>
      <c r="L2410">
        <f t="shared" ca="1" si="499"/>
        <v>0.42728462491865393</v>
      </c>
      <c r="M2410">
        <f t="shared" ca="1" si="495"/>
        <v>32.825509607261495</v>
      </c>
      <c r="N2410">
        <f t="shared" ca="1" si="496"/>
        <v>5.0312567801375634</v>
      </c>
      <c r="O2410">
        <f t="shared" ca="1" si="497"/>
        <v>-1.2683535991923209</v>
      </c>
    </row>
    <row r="2411" spans="1:15" x14ac:dyDescent="0.2">
      <c r="A2411">
        <v>2410</v>
      </c>
      <c r="B2411" s="2">
        <f t="shared" si="492"/>
        <v>42588</v>
      </c>
      <c r="C2411">
        <f t="shared" si="488"/>
        <v>2016</v>
      </c>
      <c r="D2411">
        <v>470.71574509230737</v>
      </c>
      <c r="E2411">
        <f t="shared" ca="1" si="489"/>
        <v>472.20098501265164</v>
      </c>
      <c r="F2411">
        <f t="shared" ca="1" si="490"/>
        <v>472.2478873259256</v>
      </c>
      <c r="G2411" t="str">
        <f t="shared" ca="1" si="491"/>
        <v>SELL</v>
      </c>
      <c r="H2411">
        <f t="shared" ca="1" si="493"/>
        <v>470.71574509230737</v>
      </c>
      <c r="I2411" s="4">
        <f t="shared" ca="1" si="494"/>
        <v>9.771505829901217E-3</v>
      </c>
      <c r="J2411">
        <f t="shared" ca="1" si="500"/>
        <v>73.368442880528306</v>
      </c>
      <c r="K2411">
        <f t="shared" ca="1" si="498"/>
        <v>126.86661380738708</v>
      </c>
      <c r="L2411">
        <f t="shared" ca="1" si="499"/>
        <v>0.42168833329217248</v>
      </c>
      <c r="M2411">
        <f t="shared" ca="1" si="495"/>
        <v>33.467018924255164</v>
      </c>
      <c r="N2411">
        <f t="shared" ca="1" si="496"/>
        <v>5.1787456450140956</v>
      </c>
      <c r="O2411">
        <f t="shared" ca="1" si="497"/>
        <v>-1.3179284975478567</v>
      </c>
    </row>
    <row r="2412" spans="1:15" x14ac:dyDescent="0.2">
      <c r="A2412">
        <v>2411</v>
      </c>
      <c r="B2412" s="2">
        <f t="shared" si="492"/>
        <v>42589</v>
      </c>
      <c r="C2412">
        <f t="shared" si="488"/>
        <v>2016</v>
      </c>
      <c r="D2412">
        <v>454.77484832349711</v>
      </c>
      <c r="E2412">
        <f t="shared" ca="1" si="489"/>
        <v>471.32967817819389</v>
      </c>
      <c r="F2412">
        <f t="shared" ca="1" si="490"/>
        <v>471.85246227886853</v>
      </c>
      <c r="G2412" t="str">
        <f t="shared" ca="1" si="491"/>
        <v/>
      </c>
      <c r="H2412">
        <f t="shared" ca="1" si="493"/>
        <v>470.71574509230737</v>
      </c>
      <c r="I2412" s="4" t="str">
        <f t="shared" ca="1" si="494"/>
        <v/>
      </c>
      <c r="J2412">
        <f t="shared" ca="1" si="500"/>
        <v>73.368442880528306</v>
      </c>
      <c r="K2412">
        <f t="shared" ca="1" si="498"/>
        <v>126.86661380738708</v>
      </c>
      <c r="L2412">
        <f t="shared" ca="1" si="499"/>
        <v>0.42168833329217248</v>
      </c>
      <c r="M2412">
        <f t="shared" ca="1" si="495"/>
        <v>33.467018924255164</v>
      </c>
      <c r="N2412">
        <f t="shared" ca="1" si="496"/>
        <v>5.1787456450140956</v>
      </c>
      <c r="O2412">
        <f t="shared" ca="1" si="497"/>
        <v>-1.3179284975478567</v>
      </c>
    </row>
    <row r="2413" spans="1:15" x14ac:dyDescent="0.2">
      <c r="A2413">
        <v>2412</v>
      </c>
      <c r="B2413" s="2">
        <f t="shared" si="492"/>
        <v>42590</v>
      </c>
      <c r="C2413">
        <f t="shared" si="488"/>
        <v>2016</v>
      </c>
      <c r="D2413">
        <v>448.24666234301367</v>
      </c>
      <c r="E2413">
        <f t="shared" ca="1" si="489"/>
        <v>470.17552738643491</v>
      </c>
      <c r="F2413">
        <f t="shared" ca="1" si="490"/>
        <v>470.86801786149022</v>
      </c>
      <c r="G2413" t="str">
        <f t="shared" ca="1" si="491"/>
        <v/>
      </c>
      <c r="H2413">
        <f t="shared" ca="1" si="493"/>
        <v>470.71574509230737</v>
      </c>
      <c r="I2413" s="4" t="str">
        <f t="shared" ca="1" si="494"/>
        <v/>
      </c>
      <c r="J2413">
        <f t="shared" ca="1" si="500"/>
        <v>73.368442880528306</v>
      </c>
      <c r="K2413">
        <f t="shared" ca="1" si="498"/>
        <v>126.86661380738708</v>
      </c>
      <c r="L2413">
        <f t="shared" ca="1" si="499"/>
        <v>0.42168833329217248</v>
      </c>
      <c r="M2413">
        <f t="shared" ca="1" si="495"/>
        <v>33.467018924255164</v>
      </c>
      <c r="N2413">
        <f t="shared" ca="1" si="496"/>
        <v>5.1787456450140956</v>
      </c>
      <c r="O2413">
        <f t="shared" ca="1" si="497"/>
        <v>-1.3179284975478567</v>
      </c>
    </row>
    <row r="2414" spans="1:15" x14ac:dyDescent="0.2">
      <c r="A2414">
        <v>2413</v>
      </c>
      <c r="B2414" s="2">
        <f t="shared" si="492"/>
        <v>42591</v>
      </c>
      <c r="C2414">
        <f t="shared" si="488"/>
        <v>2016</v>
      </c>
      <c r="D2414">
        <v>448.7526291847127</v>
      </c>
      <c r="E2414">
        <f t="shared" ca="1" si="489"/>
        <v>469.10438247634886</v>
      </c>
      <c r="F2414">
        <f t="shared" ca="1" si="490"/>
        <v>469.74706942240044</v>
      </c>
      <c r="G2414" t="str">
        <f t="shared" ca="1" si="491"/>
        <v/>
      </c>
      <c r="H2414">
        <f t="shared" ca="1" si="493"/>
        <v>470.71574509230737</v>
      </c>
      <c r="I2414" s="4" t="str">
        <f t="shared" ca="1" si="494"/>
        <v/>
      </c>
      <c r="J2414">
        <f t="shared" ca="1" si="500"/>
        <v>73.368442880528306</v>
      </c>
      <c r="K2414">
        <f t="shared" ca="1" si="498"/>
        <v>126.86661380738708</v>
      </c>
      <c r="L2414">
        <f t="shared" ca="1" si="499"/>
        <v>0.42168833329217248</v>
      </c>
      <c r="M2414">
        <f t="shared" ca="1" si="495"/>
        <v>33.467018924255164</v>
      </c>
      <c r="N2414">
        <f t="shared" ca="1" si="496"/>
        <v>5.1787456450140956</v>
      </c>
      <c r="O2414">
        <f t="shared" ca="1" si="497"/>
        <v>-1.3179284975478567</v>
      </c>
    </row>
    <row r="2415" spans="1:15" x14ac:dyDescent="0.2">
      <c r="A2415">
        <v>2414</v>
      </c>
      <c r="B2415" s="2">
        <f t="shared" si="492"/>
        <v>42592</v>
      </c>
      <c r="C2415">
        <f t="shared" si="488"/>
        <v>2016</v>
      </c>
      <c r="D2415">
        <v>456.96369100214855</v>
      </c>
      <c r="E2415">
        <f t="shared" ca="1" si="489"/>
        <v>468.49734790263881</v>
      </c>
      <c r="F2415">
        <f t="shared" ca="1" si="490"/>
        <v>468.86156864686484</v>
      </c>
      <c r="G2415" t="str">
        <f t="shared" ca="1" si="491"/>
        <v/>
      </c>
      <c r="H2415">
        <f t="shared" ca="1" si="493"/>
        <v>470.71574509230737</v>
      </c>
      <c r="I2415" s="4" t="str">
        <f t="shared" ca="1" si="494"/>
        <v/>
      </c>
      <c r="J2415">
        <f t="shared" ca="1" si="500"/>
        <v>73.368442880528306</v>
      </c>
      <c r="K2415">
        <f t="shared" ca="1" si="498"/>
        <v>126.86661380738708</v>
      </c>
      <c r="L2415">
        <f t="shared" ca="1" si="499"/>
        <v>0.42168833329217248</v>
      </c>
      <c r="M2415">
        <f t="shared" ca="1" si="495"/>
        <v>33.467018924255164</v>
      </c>
      <c r="N2415">
        <f t="shared" ca="1" si="496"/>
        <v>5.1787456450140956</v>
      </c>
      <c r="O2415">
        <f t="shared" ca="1" si="497"/>
        <v>-1.3179284975478567</v>
      </c>
    </row>
    <row r="2416" spans="1:15" x14ac:dyDescent="0.2">
      <c r="A2416">
        <v>2415</v>
      </c>
      <c r="B2416" s="2">
        <f t="shared" si="492"/>
        <v>42593</v>
      </c>
      <c r="C2416">
        <f t="shared" si="488"/>
        <v>2016</v>
      </c>
      <c r="D2416">
        <v>453.64782425023066</v>
      </c>
      <c r="E2416">
        <f t="shared" ca="1" si="489"/>
        <v>467.7548717200184</v>
      </c>
      <c r="F2416">
        <f t="shared" ca="1" si="490"/>
        <v>468.20035742959067</v>
      </c>
      <c r="G2416" t="str">
        <f t="shared" ca="1" si="491"/>
        <v/>
      </c>
      <c r="H2416">
        <f t="shared" ca="1" si="493"/>
        <v>470.71574509230737</v>
      </c>
      <c r="I2416" s="4" t="str">
        <f t="shared" ca="1" si="494"/>
        <v/>
      </c>
      <c r="J2416">
        <f t="shared" ca="1" si="500"/>
        <v>73.368442880528306</v>
      </c>
      <c r="K2416">
        <f t="shared" ca="1" si="498"/>
        <v>126.86661380738708</v>
      </c>
      <c r="L2416">
        <f t="shared" ca="1" si="499"/>
        <v>0.42168833329217248</v>
      </c>
      <c r="M2416">
        <f t="shared" ca="1" si="495"/>
        <v>33.467018924255164</v>
      </c>
      <c r="N2416">
        <f t="shared" ca="1" si="496"/>
        <v>5.1787456450140956</v>
      </c>
      <c r="O2416">
        <f t="shared" ca="1" si="497"/>
        <v>-1.3179284975478567</v>
      </c>
    </row>
    <row r="2417" spans="1:15" x14ac:dyDescent="0.2">
      <c r="A2417">
        <v>2416</v>
      </c>
      <c r="B2417" s="2">
        <f t="shared" si="492"/>
        <v>42594</v>
      </c>
      <c r="C2417">
        <f t="shared" si="488"/>
        <v>2016</v>
      </c>
      <c r="D2417">
        <v>461.4051124724067</v>
      </c>
      <c r="E2417">
        <f t="shared" ca="1" si="489"/>
        <v>467.4373837576378</v>
      </c>
      <c r="F2417">
        <f t="shared" ca="1" si="490"/>
        <v>467.62787653506615</v>
      </c>
      <c r="G2417" t="str">
        <f t="shared" ca="1" si="491"/>
        <v/>
      </c>
      <c r="H2417">
        <f t="shared" ca="1" si="493"/>
        <v>470.71574509230737</v>
      </c>
      <c r="I2417" s="4" t="str">
        <f t="shared" ca="1" si="494"/>
        <v/>
      </c>
      <c r="J2417">
        <f t="shared" ca="1" si="500"/>
        <v>73.368442880528306</v>
      </c>
      <c r="K2417">
        <f t="shared" ca="1" si="498"/>
        <v>126.86661380738708</v>
      </c>
      <c r="L2417">
        <f t="shared" ca="1" si="499"/>
        <v>0.42168833329217248</v>
      </c>
      <c r="M2417">
        <f t="shared" ca="1" si="495"/>
        <v>33.467018924255164</v>
      </c>
      <c r="N2417">
        <f t="shared" ca="1" si="496"/>
        <v>5.1787456450140956</v>
      </c>
      <c r="O2417">
        <f t="shared" ca="1" si="497"/>
        <v>-1.3179284975478567</v>
      </c>
    </row>
    <row r="2418" spans="1:15" x14ac:dyDescent="0.2">
      <c r="A2418">
        <v>2417</v>
      </c>
      <c r="B2418" s="2">
        <f t="shared" si="492"/>
        <v>42595</v>
      </c>
      <c r="C2418">
        <f t="shared" si="488"/>
        <v>2016</v>
      </c>
      <c r="D2418">
        <v>460.8238361396414</v>
      </c>
      <c r="E2418">
        <f t="shared" ca="1" si="489"/>
        <v>467.10670637673803</v>
      </c>
      <c r="F2418">
        <f t="shared" ca="1" si="490"/>
        <v>467.30511280527782</v>
      </c>
      <c r="G2418" t="str">
        <f t="shared" ca="1" si="491"/>
        <v/>
      </c>
      <c r="H2418">
        <f t="shared" ca="1" si="493"/>
        <v>470.71574509230737</v>
      </c>
      <c r="I2418" s="4" t="str">
        <f t="shared" ca="1" si="494"/>
        <v/>
      </c>
      <c r="J2418">
        <f t="shared" ca="1" si="500"/>
        <v>73.368442880528306</v>
      </c>
      <c r="K2418">
        <f t="shared" ca="1" si="498"/>
        <v>126.86661380738708</v>
      </c>
      <c r="L2418">
        <f t="shared" ca="1" si="499"/>
        <v>0.42168833329217248</v>
      </c>
      <c r="M2418">
        <f t="shared" ca="1" si="495"/>
        <v>33.467018924255164</v>
      </c>
      <c r="N2418">
        <f t="shared" ca="1" si="496"/>
        <v>5.1787456450140956</v>
      </c>
      <c r="O2418">
        <f t="shared" ca="1" si="497"/>
        <v>-1.3179284975478567</v>
      </c>
    </row>
    <row r="2419" spans="1:15" x14ac:dyDescent="0.2">
      <c r="A2419">
        <v>2418</v>
      </c>
      <c r="B2419" s="2">
        <f t="shared" si="492"/>
        <v>42596</v>
      </c>
      <c r="C2419">
        <f t="shared" si="488"/>
        <v>2016</v>
      </c>
      <c r="D2419">
        <v>462.29288185768741</v>
      </c>
      <c r="E2419">
        <f t="shared" ca="1" si="489"/>
        <v>466.86601515078547</v>
      </c>
      <c r="F2419">
        <f t="shared" ca="1" si="490"/>
        <v>467.01042988635703</v>
      </c>
      <c r="G2419" t="str">
        <f t="shared" ca="1" si="491"/>
        <v/>
      </c>
      <c r="H2419">
        <f t="shared" ca="1" si="493"/>
        <v>470.71574509230737</v>
      </c>
      <c r="I2419" s="4" t="str">
        <f t="shared" ca="1" si="494"/>
        <v/>
      </c>
      <c r="J2419">
        <f t="shared" ca="1" si="500"/>
        <v>73.368442880528306</v>
      </c>
      <c r="K2419">
        <f t="shared" ca="1" si="498"/>
        <v>126.86661380738708</v>
      </c>
      <c r="L2419">
        <f t="shared" ca="1" si="499"/>
        <v>0.42168833329217248</v>
      </c>
      <c r="M2419">
        <f t="shared" ca="1" si="495"/>
        <v>33.467018924255164</v>
      </c>
      <c r="N2419">
        <f t="shared" ca="1" si="496"/>
        <v>5.1787456450140956</v>
      </c>
      <c r="O2419">
        <f t="shared" ca="1" si="497"/>
        <v>-1.3179284975478567</v>
      </c>
    </row>
    <row r="2420" spans="1:15" x14ac:dyDescent="0.2">
      <c r="A2420">
        <v>2419</v>
      </c>
      <c r="B2420" s="2">
        <f t="shared" si="492"/>
        <v>42597</v>
      </c>
      <c r="C2420">
        <f t="shared" si="488"/>
        <v>2016</v>
      </c>
      <c r="D2420">
        <v>461.88089516007869</v>
      </c>
      <c r="E2420">
        <f t="shared" ca="1" si="489"/>
        <v>466.61675915125016</v>
      </c>
      <c r="F2420">
        <f t="shared" ca="1" si="490"/>
        <v>466.76631275097134</v>
      </c>
      <c r="G2420" t="str">
        <f t="shared" ca="1" si="491"/>
        <v/>
      </c>
      <c r="H2420">
        <f t="shared" ca="1" si="493"/>
        <v>470.71574509230737</v>
      </c>
      <c r="I2420" s="4" t="str">
        <f t="shared" ca="1" si="494"/>
        <v/>
      </c>
      <c r="J2420">
        <f t="shared" ca="1" si="500"/>
        <v>73.368442880528306</v>
      </c>
      <c r="K2420">
        <f t="shared" ca="1" si="498"/>
        <v>126.86661380738708</v>
      </c>
      <c r="L2420">
        <f t="shared" ca="1" si="499"/>
        <v>0.42168833329217248</v>
      </c>
      <c r="M2420">
        <f t="shared" ca="1" si="495"/>
        <v>33.467018924255164</v>
      </c>
      <c r="N2420">
        <f t="shared" ca="1" si="496"/>
        <v>5.1787456450140956</v>
      </c>
      <c r="O2420">
        <f t="shared" ca="1" si="497"/>
        <v>-1.3179284975478567</v>
      </c>
    </row>
    <row r="2421" spans="1:15" x14ac:dyDescent="0.2">
      <c r="A2421">
        <v>2420</v>
      </c>
      <c r="B2421" s="2">
        <f t="shared" si="492"/>
        <v>42598</v>
      </c>
      <c r="C2421">
        <f t="shared" si="488"/>
        <v>2016</v>
      </c>
      <c r="D2421">
        <v>467.51010012752545</v>
      </c>
      <c r="E2421">
        <f t="shared" ca="1" si="489"/>
        <v>466.66142620006394</v>
      </c>
      <c r="F2421">
        <f t="shared" ca="1" si="490"/>
        <v>466.63462597077569</v>
      </c>
      <c r="G2421" t="str">
        <f t="shared" ca="1" si="491"/>
        <v>BUY</v>
      </c>
      <c r="H2421">
        <f t="shared" ca="1" si="493"/>
        <v>467.51010012752545</v>
      </c>
      <c r="I2421" s="4">
        <f t="shared" ca="1" si="494"/>
        <v>-6.8101502832740336E-3</v>
      </c>
      <c r="J2421">
        <f t="shared" ca="1" si="500"/>
        <v>72.868792758462106</v>
      </c>
      <c r="K2421">
        <f t="shared" ca="1" si="498"/>
        <v>126.86661380738708</v>
      </c>
      <c r="L2421">
        <f t="shared" ca="1" si="499"/>
        <v>0.42562672265302348</v>
      </c>
      <c r="M2421">
        <f t="shared" ca="1" si="495"/>
        <v>33.011188067440457</v>
      </c>
      <c r="N2421">
        <f t="shared" ca="1" si="496"/>
        <v>5.0729415366499051</v>
      </c>
      <c r="O2421">
        <f t="shared" ca="1" si="497"/>
        <v>-1.2820273330242149</v>
      </c>
    </row>
    <row r="2422" spans="1:15" x14ac:dyDescent="0.2">
      <c r="A2422">
        <v>2421</v>
      </c>
      <c r="B2422" s="2">
        <f t="shared" si="492"/>
        <v>42599</v>
      </c>
      <c r="C2422">
        <f t="shared" si="488"/>
        <v>2016</v>
      </c>
      <c r="D2422">
        <v>468.11914161609502</v>
      </c>
      <c r="E2422">
        <f t="shared" ca="1" si="489"/>
        <v>466.73431197086546</v>
      </c>
      <c r="F2422">
        <f t="shared" ca="1" si="490"/>
        <v>466.69058050838458</v>
      </c>
      <c r="G2422" t="str">
        <f t="shared" ca="1" si="491"/>
        <v/>
      </c>
      <c r="H2422">
        <f t="shared" ca="1" si="493"/>
        <v>467.51010012752545</v>
      </c>
      <c r="I2422" s="4" t="str">
        <f t="shared" ca="1" si="494"/>
        <v/>
      </c>
      <c r="J2422">
        <f t="shared" ca="1" si="500"/>
        <v>72.868792758462106</v>
      </c>
      <c r="K2422">
        <f t="shared" ca="1" si="498"/>
        <v>126.86661380738708</v>
      </c>
      <c r="L2422">
        <f t="shared" ca="1" si="499"/>
        <v>0.42562672265302348</v>
      </c>
      <c r="M2422">
        <f t="shared" ca="1" si="495"/>
        <v>33.011188067440457</v>
      </c>
      <c r="N2422">
        <f t="shared" ca="1" si="496"/>
        <v>5.0729415366499051</v>
      </c>
      <c r="O2422">
        <f t="shared" ca="1" si="497"/>
        <v>-1.2820273330242149</v>
      </c>
    </row>
    <row r="2423" spans="1:15" x14ac:dyDescent="0.2">
      <c r="A2423">
        <v>2422</v>
      </c>
      <c r="B2423" s="2">
        <f t="shared" si="492"/>
        <v>42600</v>
      </c>
      <c r="C2423">
        <f t="shared" si="488"/>
        <v>2016</v>
      </c>
      <c r="D2423">
        <v>470.26871597460996</v>
      </c>
      <c r="E2423">
        <f t="shared" ca="1" si="489"/>
        <v>466.91103217105263</v>
      </c>
      <c r="F2423">
        <f t="shared" ca="1" si="490"/>
        <v>466.80500005094035</v>
      </c>
      <c r="G2423" t="str">
        <f t="shared" ca="1" si="491"/>
        <v/>
      </c>
      <c r="H2423">
        <f t="shared" ca="1" si="493"/>
        <v>467.51010012752545</v>
      </c>
      <c r="I2423" s="4" t="str">
        <f t="shared" ca="1" si="494"/>
        <v/>
      </c>
      <c r="J2423">
        <f t="shared" ca="1" si="500"/>
        <v>72.868792758462106</v>
      </c>
      <c r="K2423">
        <f t="shared" ca="1" si="498"/>
        <v>126.86661380738708</v>
      </c>
      <c r="L2423">
        <f t="shared" ca="1" si="499"/>
        <v>0.42562672265302348</v>
      </c>
      <c r="M2423">
        <f t="shared" ca="1" si="495"/>
        <v>33.011188067440457</v>
      </c>
      <c r="N2423">
        <f t="shared" ca="1" si="496"/>
        <v>5.0729415366499051</v>
      </c>
      <c r="O2423">
        <f t="shared" ca="1" si="497"/>
        <v>-1.2820273330242149</v>
      </c>
    </row>
    <row r="2424" spans="1:15" x14ac:dyDescent="0.2">
      <c r="A2424">
        <v>2423</v>
      </c>
      <c r="B2424" s="2">
        <f t="shared" si="492"/>
        <v>42601</v>
      </c>
      <c r="C2424">
        <f t="shared" si="488"/>
        <v>2016</v>
      </c>
      <c r="D2424">
        <v>463.60667459119242</v>
      </c>
      <c r="E2424">
        <f t="shared" ca="1" si="489"/>
        <v>466.74581429205966</v>
      </c>
      <c r="F2424">
        <f t="shared" ca="1" si="490"/>
        <v>466.84494501945539</v>
      </c>
      <c r="G2424" t="str">
        <f t="shared" ca="1" si="491"/>
        <v>SELL</v>
      </c>
      <c r="H2424">
        <f t="shared" ca="1" si="493"/>
        <v>463.60667459119242</v>
      </c>
      <c r="I2424" s="4">
        <f t="shared" ca="1" si="494"/>
        <v>8.3493929548650852E-3</v>
      </c>
      <c r="J2424">
        <f t="shared" ca="1" si="500"/>
        <v>73.477202943349127</v>
      </c>
      <c r="K2424">
        <f t="shared" ca="1" si="498"/>
        <v>126.86661380738708</v>
      </c>
      <c r="L2424">
        <f t="shared" ca="1" si="499"/>
        <v>0.42083105445767988</v>
      </c>
      <c r="M2424">
        <f t="shared" ca="1" si="495"/>
        <v>33.562434829604484</v>
      </c>
      <c r="N2424">
        <f t="shared" ca="1" si="496"/>
        <v>5.2000094836295467</v>
      </c>
      <c r="O2424">
        <f t="shared" ca="1" si="497"/>
        <v>-1.3248439329534023</v>
      </c>
    </row>
    <row r="2425" spans="1:15" x14ac:dyDescent="0.2">
      <c r="A2425">
        <v>2424</v>
      </c>
      <c r="B2425" s="2">
        <f t="shared" si="492"/>
        <v>42602</v>
      </c>
      <c r="C2425">
        <f t="shared" si="488"/>
        <v>2016</v>
      </c>
      <c r="D2425">
        <v>465.62530360398983</v>
      </c>
      <c r="E2425">
        <f t="shared" ca="1" si="489"/>
        <v>466.68978875765623</v>
      </c>
      <c r="F2425">
        <f t="shared" ca="1" si="490"/>
        <v>466.72340407829824</v>
      </c>
      <c r="G2425" t="str">
        <f t="shared" ca="1" si="491"/>
        <v/>
      </c>
      <c r="H2425">
        <f t="shared" ca="1" si="493"/>
        <v>463.60667459119242</v>
      </c>
      <c r="I2425" s="4" t="str">
        <f t="shared" ca="1" si="494"/>
        <v/>
      </c>
      <c r="J2425">
        <f t="shared" ca="1" si="500"/>
        <v>73.477202943349127</v>
      </c>
      <c r="K2425">
        <f t="shared" ca="1" si="498"/>
        <v>126.86661380738708</v>
      </c>
      <c r="L2425">
        <f t="shared" ca="1" si="499"/>
        <v>0.42083105445767988</v>
      </c>
      <c r="M2425">
        <f t="shared" ca="1" si="495"/>
        <v>33.562434829604484</v>
      </c>
      <c r="N2425">
        <f t="shared" ca="1" si="496"/>
        <v>5.2000094836295467</v>
      </c>
      <c r="O2425">
        <f t="shared" ca="1" si="497"/>
        <v>-1.3248439329534023</v>
      </c>
    </row>
    <row r="2426" spans="1:15" x14ac:dyDescent="0.2">
      <c r="A2426">
        <v>2425</v>
      </c>
      <c r="B2426" s="2">
        <f t="shared" si="492"/>
        <v>42603</v>
      </c>
      <c r="C2426">
        <f t="shared" si="488"/>
        <v>2016</v>
      </c>
      <c r="D2426">
        <v>473.68874648772953</v>
      </c>
      <c r="E2426">
        <f t="shared" ca="1" si="489"/>
        <v>467.03973664415992</v>
      </c>
      <c r="F2426">
        <f t="shared" ca="1" si="490"/>
        <v>466.82976791225769</v>
      </c>
      <c r="G2426" t="str">
        <f t="shared" ca="1" si="491"/>
        <v>BUY</v>
      </c>
      <c r="H2426">
        <f t="shared" ca="1" si="493"/>
        <v>473.68874648772953</v>
      </c>
      <c r="I2426" s="4">
        <f t="shared" ca="1" si="494"/>
        <v>2.1747037842859942E-2</v>
      </c>
      <c r="J2426">
        <f t="shared" ca="1" si="500"/>
        <v>75.075114456345645</v>
      </c>
      <c r="K2426">
        <f t="shared" ca="1" si="498"/>
        <v>126.86661380738708</v>
      </c>
      <c r="L2426">
        <f t="shared" ca="1" si="499"/>
        <v>0.40823584548156167</v>
      </c>
      <c r="M2426">
        <f t="shared" ca="1" si="495"/>
        <v>35.022201910280344</v>
      </c>
      <c r="N2426">
        <f t="shared" ca="1" si="496"/>
        <v>5.5392638927007134</v>
      </c>
      <c r="O2426">
        <f t="shared" ca="1" si="497"/>
        <v>-1.4400896575366864</v>
      </c>
    </row>
    <row r="2427" spans="1:15" x14ac:dyDescent="0.2">
      <c r="A2427">
        <v>2426</v>
      </c>
      <c r="B2427" s="2">
        <f t="shared" si="492"/>
        <v>42604</v>
      </c>
      <c r="C2427">
        <f t="shared" si="488"/>
        <v>2016</v>
      </c>
      <c r="D2427">
        <v>475.23947352289412</v>
      </c>
      <c r="E2427">
        <f t="shared" ca="1" si="489"/>
        <v>467.44972348809659</v>
      </c>
      <c r="F2427">
        <f t="shared" ca="1" si="490"/>
        <v>467.2037313817346</v>
      </c>
      <c r="G2427" t="str">
        <f t="shared" ca="1" si="491"/>
        <v/>
      </c>
      <c r="H2427">
        <f t="shared" ca="1" si="493"/>
        <v>473.68874648772953</v>
      </c>
      <c r="I2427" s="4" t="str">
        <f t="shared" ca="1" si="494"/>
        <v/>
      </c>
      <c r="J2427">
        <f t="shared" ca="1" si="500"/>
        <v>75.075114456345645</v>
      </c>
      <c r="K2427">
        <f t="shared" ca="1" si="498"/>
        <v>126.86661380738708</v>
      </c>
      <c r="L2427">
        <f t="shared" ca="1" si="499"/>
        <v>0.40823584548156167</v>
      </c>
      <c r="M2427">
        <f t="shared" ca="1" si="495"/>
        <v>35.022201910280344</v>
      </c>
      <c r="N2427">
        <f t="shared" ca="1" si="496"/>
        <v>5.5392638927007134</v>
      </c>
      <c r="O2427">
        <f t="shared" ca="1" si="497"/>
        <v>-1.4400896575366864</v>
      </c>
    </row>
    <row r="2428" spans="1:15" x14ac:dyDescent="0.2">
      <c r="A2428">
        <v>2427</v>
      </c>
      <c r="B2428" s="2">
        <f t="shared" si="492"/>
        <v>42605</v>
      </c>
      <c r="C2428">
        <f t="shared" si="488"/>
        <v>2016</v>
      </c>
      <c r="D2428">
        <v>475.28509733180539</v>
      </c>
      <c r="E2428">
        <f t="shared" ca="1" si="489"/>
        <v>467.84149218028205</v>
      </c>
      <c r="F2428">
        <f t="shared" ca="1" si="490"/>
        <v>467.6064309649708</v>
      </c>
      <c r="G2428" t="str">
        <f t="shared" ca="1" si="491"/>
        <v/>
      </c>
      <c r="H2428">
        <f t="shared" ca="1" si="493"/>
        <v>473.68874648772953</v>
      </c>
      <c r="I2428" s="4" t="str">
        <f t="shared" ca="1" si="494"/>
        <v/>
      </c>
      <c r="J2428">
        <f t="shared" ca="1" si="500"/>
        <v>75.075114456345645</v>
      </c>
      <c r="K2428">
        <f t="shared" ca="1" si="498"/>
        <v>126.86661380738708</v>
      </c>
      <c r="L2428">
        <f t="shared" ca="1" si="499"/>
        <v>0.40823584548156167</v>
      </c>
      <c r="M2428">
        <f t="shared" ca="1" si="495"/>
        <v>35.022201910280344</v>
      </c>
      <c r="N2428">
        <f t="shared" ca="1" si="496"/>
        <v>5.5392638927007134</v>
      </c>
      <c r="O2428">
        <f t="shared" ca="1" si="497"/>
        <v>-1.4400896575366864</v>
      </c>
    </row>
    <row r="2429" spans="1:15" x14ac:dyDescent="0.2">
      <c r="A2429">
        <v>2428</v>
      </c>
      <c r="B2429" s="2">
        <f t="shared" si="492"/>
        <v>42606</v>
      </c>
      <c r="C2429">
        <f t="shared" si="488"/>
        <v>2016</v>
      </c>
      <c r="D2429">
        <v>475.15992600803582</v>
      </c>
      <c r="E2429">
        <f t="shared" ca="1" si="489"/>
        <v>468.20741387166981</v>
      </c>
      <c r="F2429">
        <f t="shared" ca="1" si="490"/>
        <v>467.98786085683713</v>
      </c>
      <c r="G2429" t="str">
        <f t="shared" ca="1" si="491"/>
        <v/>
      </c>
      <c r="H2429">
        <f t="shared" ca="1" si="493"/>
        <v>473.68874648772953</v>
      </c>
      <c r="I2429" s="4" t="str">
        <f t="shared" ca="1" si="494"/>
        <v/>
      </c>
      <c r="J2429">
        <f t="shared" ca="1" si="500"/>
        <v>75.075114456345645</v>
      </c>
      <c r="K2429">
        <f t="shared" ca="1" si="498"/>
        <v>126.86661380738708</v>
      </c>
      <c r="L2429">
        <f t="shared" ca="1" si="499"/>
        <v>0.40823584548156167</v>
      </c>
      <c r="M2429">
        <f t="shared" ca="1" si="495"/>
        <v>35.022201910280344</v>
      </c>
      <c r="N2429">
        <f t="shared" ca="1" si="496"/>
        <v>5.5392638927007134</v>
      </c>
      <c r="O2429">
        <f t="shared" ca="1" si="497"/>
        <v>-1.4400896575366864</v>
      </c>
    </row>
    <row r="2430" spans="1:15" x14ac:dyDescent="0.2">
      <c r="A2430">
        <v>2429</v>
      </c>
      <c r="B2430" s="2">
        <f t="shared" si="492"/>
        <v>42607</v>
      </c>
      <c r="C2430">
        <f t="shared" si="488"/>
        <v>2016</v>
      </c>
      <c r="D2430">
        <v>473.62160707048469</v>
      </c>
      <c r="E2430">
        <f t="shared" ca="1" si="489"/>
        <v>468.47812353161055</v>
      </c>
      <c r="F2430">
        <f t="shared" ca="1" si="490"/>
        <v>468.3156977356461</v>
      </c>
      <c r="G2430" t="str">
        <f t="shared" ca="1" si="491"/>
        <v/>
      </c>
      <c r="H2430">
        <f t="shared" ca="1" si="493"/>
        <v>473.68874648772953</v>
      </c>
      <c r="I2430" s="4" t="str">
        <f t="shared" ca="1" si="494"/>
        <v/>
      </c>
      <c r="J2430">
        <f t="shared" ca="1" si="500"/>
        <v>75.075114456345645</v>
      </c>
      <c r="K2430">
        <f t="shared" ca="1" si="498"/>
        <v>126.86661380738708</v>
      </c>
      <c r="L2430">
        <f t="shared" ca="1" si="499"/>
        <v>0.40823584548156167</v>
      </c>
      <c r="M2430">
        <f t="shared" ca="1" si="495"/>
        <v>35.022201910280344</v>
      </c>
      <c r="N2430">
        <f t="shared" ca="1" si="496"/>
        <v>5.5392638927007134</v>
      </c>
      <c r="O2430">
        <f t="shared" ca="1" si="497"/>
        <v>-1.4400896575366864</v>
      </c>
    </row>
    <row r="2431" spans="1:15" x14ac:dyDescent="0.2">
      <c r="A2431">
        <v>2430</v>
      </c>
      <c r="B2431" s="2">
        <f t="shared" si="492"/>
        <v>42608</v>
      </c>
      <c r="C2431">
        <f t="shared" si="488"/>
        <v>2016</v>
      </c>
      <c r="D2431">
        <v>474.78721649987557</v>
      </c>
      <c r="E2431">
        <f t="shared" ca="1" si="489"/>
        <v>468.79357818002381</v>
      </c>
      <c r="F2431">
        <f t="shared" ca="1" si="490"/>
        <v>468.60430539097587</v>
      </c>
      <c r="G2431" t="str">
        <f t="shared" ca="1" si="491"/>
        <v/>
      </c>
      <c r="H2431">
        <f t="shared" ca="1" si="493"/>
        <v>473.68874648772953</v>
      </c>
      <c r="I2431" s="4" t="str">
        <f t="shared" ca="1" si="494"/>
        <v/>
      </c>
      <c r="J2431">
        <f t="shared" ca="1" si="500"/>
        <v>75.075114456345645</v>
      </c>
      <c r="K2431">
        <f t="shared" ca="1" si="498"/>
        <v>126.86661380738708</v>
      </c>
      <c r="L2431">
        <f t="shared" ca="1" si="499"/>
        <v>0.40823584548156167</v>
      </c>
      <c r="M2431">
        <f t="shared" ca="1" si="495"/>
        <v>35.022201910280344</v>
      </c>
      <c r="N2431">
        <f t="shared" ca="1" si="496"/>
        <v>5.5392638927007134</v>
      </c>
      <c r="O2431">
        <f t="shared" ca="1" si="497"/>
        <v>-1.4400896575366864</v>
      </c>
    </row>
    <row r="2432" spans="1:15" x14ac:dyDescent="0.2">
      <c r="A2432">
        <v>2431</v>
      </c>
      <c r="B2432" s="2">
        <f t="shared" si="492"/>
        <v>42609</v>
      </c>
      <c r="C2432">
        <f t="shared" si="488"/>
        <v>2016</v>
      </c>
      <c r="D2432">
        <v>471.94492783568688</v>
      </c>
      <c r="E2432">
        <f t="shared" ca="1" si="489"/>
        <v>468.95114566280688</v>
      </c>
      <c r="F2432">
        <f t="shared" ca="1" si="490"/>
        <v>468.85660517313704</v>
      </c>
      <c r="G2432" t="str">
        <f t="shared" ca="1" si="491"/>
        <v/>
      </c>
      <c r="H2432">
        <f t="shared" ca="1" si="493"/>
        <v>473.68874648772953</v>
      </c>
      <c r="I2432" s="4" t="str">
        <f t="shared" ca="1" si="494"/>
        <v/>
      </c>
      <c r="J2432">
        <f t="shared" ca="1" si="500"/>
        <v>75.075114456345645</v>
      </c>
      <c r="K2432">
        <f t="shared" ca="1" si="498"/>
        <v>126.86661380738708</v>
      </c>
      <c r="L2432">
        <f t="shared" ca="1" si="499"/>
        <v>0.40823584548156167</v>
      </c>
      <c r="M2432">
        <f t="shared" ca="1" si="495"/>
        <v>35.022201910280344</v>
      </c>
      <c r="N2432">
        <f t="shared" ca="1" si="496"/>
        <v>5.5392638927007134</v>
      </c>
      <c r="O2432">
        <f t="shared" ca="1" si="497"/>
        <v>-1.4400896575366864</v>
      </c>
    </row>
    <row r="2433" spans="1:15" x14ac:dyDescent="0.2">
      <c r="A2433">
        <v>2432</v>
      </c>
      <c r="B2433" s="2">
        <f t="shared" si="492"/>
        <v>42610</v>
      </c>
      <c r="C2433">
        <f t="shared" si="488"/>
        <v>2016</v>
      </c>
      <c r="D2433">
        <v>469.94225196248942</v>
      </c>
      <c r="E2433">
        <f t="shared" ca="1" si="489"/>
        <v>469.00070097779098</v>
      </c>
      <c r="F2433">
        <f t="shared" ca="1" si="490"/>
        <v>468.97096778880058</v>
      </c>
      <c r="G2433" t="str">
        <f t="shared" ca="1" si="491"/>
        <v/>
      </c>
      <c r="H2433">
        <f t="shared" ca="1" si="493"/>
        <v>473.68874648772953</v>
      </c>
      <c r="I2433" s="4" t="str">
        <f t="shared" ca="1" si="494"/>
        <v/>
      </c>
      <c r="J2433">
        <f t="shared" ca="1" si="500"/>
        <v>75.075114456345645</v>
      </c>
      <c r="K2433">
        <f t="shared" ca="1" si="498"/>
        <v>126.86661380738708</v>
      </c>
      <c r="L2433">
        <f t="shared" ca="1" si="499"/>
        <v>0.40823584548156167</v>
      </c>
      <c r="M2433">
        <f t="shared" ca="1" si="495"/>
        <v>35.022201910280344</v>
      </c>
      <c r="N2433">
        <f t="shared" ca="1" si="496"/>
        <v>5.5392638927007134</v>
      </c>
      <c r="O2433">
        <f t="shared" ca="1" si="497"/>
        <v>-1.4400896575366864</v>
      </c>
    </row>
    <row r="2434" spans="1:15" x14ac:dyDescent="0.2">
      <c r="A2434">
        <v>2433</v>
      </c>
      <c r="B2434" s="2">
        <f t="shared" si="492"/>
        <v>42611</v>
      </c>
      <c r="C2434">
        <f t="shared" si="488"/>
        <v>2016</v>
      </c>
      <c r="D2434">
        <v>470.77175513561008</v>
      </c>
      <c r="E2434">
        <f t="shared" ca="1" si="489"/>
        <v>469.08925368568197</v>
      </c>
      <c r="F2434">
        <f t="shared" ca="1" si="490"/>
        <v>469.03612206094738</v>
      </c>
      <c r="G2434" t="str">
        <f t="shared" ca="1" si="491"/>
        <v/>
      </c>
      <c r="H2434">
        <f t="shared" ca="1" si="493"/>
        <v>473.68874648772953</v>
      </c>
      <c r="I2434" s="4" t="str">
        <f t="shared" ca="1" si="494"/>
        <v/>
      </c>
      <c r="J2434">
        <f t="shared" ca="1" si="500"/>
        <v>75.075114456345645</v>
      </c>
      <c r="K2434">
        <f t="shared" ca="1" si="498"/>
        <v>126.86661380738708</v>
      </c>
      <c r="L2434">
        <f t="shared" ca="1" si="499"/>
        <v>0.40823584548156167</v>
      </c>
      <c r="M2434">
        <f t="shared" ca="1" si="495"/>
        <v>35.022201910280344</v>
      </c>
      <c r="N2434">
        <f t="shared" ca="1" si="496"/>
        <v>5.5392638927007134</v>
      </c>
      <c r="O2434">
        <f t="shared" ca="1" si="497"/>
        <v>-1.4400896575366864</v>
      </c>
    </row>
    <row r="2435" spans="1:15" x14ac:dyDescent="0.2">
      <c r="A2435">
        <v>2434</v>
      </c>
      <c r="B2435" s="2">
        <f t="shared" si="492"/>
        <v>42612</v>
      </c>
      <c r="C2435">
        <f t="shared" ref="C2435:C2498" si="501">YEAR(B2435)</f>
        <v>2016</v>
      </c>
      <c r="D2435">
        <v>473.63645263420642</v>
      </c>
      <c r="E2435">
        <f t="shared" ref="E2435:E2498" ca="1" si="502">IF($A2435=$Y$7, AVERAGE(OFFSET($D2436,-$Y$7,0,$Y$7,1)),IF($A2435&gt;$Y$7,((($Y$7-1)*E2434)+$D2435)/$Y$7,""))</f>
        <v>469.31661363310815</v>
      </c>
      <c r="F2435">
        <f t="shared" ref="F2435:F2498" ca="1" si="503">IF($A2435=$Y$8, AVERAGE(OFFSET($D2436,-$Y$8,0,$Y$8,1)),IF($A2435&gt;$Y$8,((($Y$8-1)*E2434)+$D2435)/$Y$8,""))</f>
        <v>469.1801976646525</v>
      </c>
      <c r="G2435" t="str">
        <f t="shared" ref="G2435:G2498" ca="1" si="504">IF(A2435&gt;$Y$8,IF(AND(E2435&gt;=F2435,E2434&lt;F2434),"BUY",IF(AND(E2435&lt;=F2435,E2434&gt;F2434),"SELL","")),"")</f>
        <v/>
      </c>
      <c r="H2435">
        <f t="shared" ca="1" si="493"/>
        <v>473.68874648772953</v>
      </c>
      <c r="I2435" s="4" t="str">
        <f t="shared" ca="1" si="494"/>
        <v/>
      </c>
      <c r="J2435">
        <f t="shared" ca="1" si="500"/>
        <v>75.075114456345645</v>
      </c>
      <c r="K2435">
        <f t="shared" ca="1" si="498"/>
        <v>126.86661380738708</v>
      </c>
      <c r="L2435">
        <f t="shared" ca="1" si="499"/>
        <v>0.40823584548156167</v>
      </c>
      <c r="M2435">
        <f t="shared" ca="1" si="495"/>
        <v>35.022201910280344</v>
      </c>
      <c r="N2435">
        <f t="shared" ca="1" si="496"/>
        <v>5.5392638927007134</v>
      </c>
      <c r="O2435">
        <f t="shared" ca="1" si="497"/>
        <v>-1.4400896575366864</v>
      </c>
    </row>
    <row r="2436" spans="1:15" x14ac:dyDescent="0.2">
      <c r="A2436">
        <v>2435</v>
      </c>
      <c r="B2436" s="2">
        <f t="shared" ref="B2436:B2499" si="505">B2435+1</f>
        <v>42613</v>
      </c>
      <c r="C2436">
        <f t="shared" si="501"/>
        <v>2016</v>
      </c>
      <c r="D2436">
        <v>472.49088584999345</v>
      </c>
      <c r="E2436">
        <f t="shared" ca="1" si="502"/>
        <v>469.47532724395239</v>
      </c>
      <c r="F2436">
        <f t="shared" ca="1" si="503"/>
        <v>469.38009907744583</v>
      </c>
      <c r="G2436" t="str">
        <f t="shared" ca="1" si="504"/>
        <v/>
      </c>
      <c r="H2436">
        <f t="shared" ref="H2436:H2499" ca="1" si="506">IF(G2436&lt;&gt;"",D2436,H2435)</f>
        <v>473.68874648772953</v>
      </c>
      <c r="I2436" s="4" t="str">
        <f t="shared" ref="I2436:I2499" ca="1" si="507">IF(H2435&lt;&gt;0,IF(G2436="BUY",(H2436-H2435)/H2435,IF(G2436="SELL",(H2435-H2436)/H2435,"")),"")</f>
        <v/>
      </c>
      <c r="J2436">
        <f t="shared" ca="1" si="500"/>
        <v>75.075114456345645</v>
      </c>
      <c r="K2436">
        <f t="shared" ca="1" si="498"/>
        <v>126.86661380738708</v>
      </c>
      <c r="L2436">
        <f t="shared" ca="1" si="499"/>
        <v>0.40823584548156167</v>
      </c>
      <c r="M2436">
        <f t="shared" ref="M2436:M2499" ca="1" si="508">IF(I2436&lt;&gt;"",M2435*(1+2*I2436),M2435)</f>
        <v>35.022201910280344</v>
      </c>
      <c r="N2436">
        <f t="shared" ref="N2436:N2499" ca="1" si="509">IF(I2436&lt;&gt;"",N2435*(1+3*I2436),N2435)</f>
        <v>5.5392638927007134</v>
      </c>
      <c r="O2436">
        <f t="shared" ref="O2436:O2499" ca="1" si="510">IF(I2436&lt;&gt;"",O2435*(1+4*I2436),O2435)</f>
        <v>-1.4400896575366864</v>
      </c>
    </row>
    <row r="2437" spans="1:15" x14ac:dyDescent="0.2">
      <c r="A2437">
        <v>2436</v>
      </c>
      <c r="B2437" s="2">
        <f t="shared" si="505"/>
        <v>42614</v>
      </c>
      <c r="C2437">
        <f t="shared" si="501"/>
        <v>2016</v>
      </c>
      <c r="D2437">
        <v>475.08138354770534</v>
      </c>
      <c r="E2437">
        <f t="shared" ca="1" si="502"/>
        <v>469.75563005914012</v>
      </c>
      <c r="F2437">
        <f t="shared" ca="1" si="503"/>
        <v>469.58744837002746</v>
      </c>
      <c r="G2437" t="str">
        <f t="shared" ca="1" si="504"/>
        <v/>
      </c>
      <c r="H2437">
        <f t="shared" ca="1" si="506"/>
        <v>473.68874648772953</v>
      </c>
      <c r="I2437" s="4" t="str">
        <f t="shared" ca="1" si="507"/>
        <v/>
      </c>
      <c r="J2437">
        <f t="shared" ca="1" si="500"/>
        <v>75.075114456345645</v>
      </c>
      <c r="K2437">
        <f t="shared" ca="1" si="498"/>
        <v>126.86661380738708</v>
      </c>
      <c r="L2437">
        <f t="shared" ca="1" si="499"/>
        <v>0.40823584548156167</v>
      </c>
      <c r="M2437">
        <f t="shared" ca="1" si="508"/>
        <v>35.022201910280344</v>
      </c>
      <c r="N2437">
        <f t="shared" ca="1" si="509"/>
        <v>5.5392638927007134</v>
      </c>
      <c r="O2437">
        <f t="shared" ca="1" si="510"/>
        <v>-1.4400896575366864</v>
      </c>
    </row>
    <row r="2438" spans="1:15" x14ac:dyDescent="0.2">
      <c r="A2438">
        <v>2437</v>
      </c>
      <c r="B2438" s="2">
        <f t="shared" si="505"/>
        <v>42615</v>
      </c>
      <c r="C2438">
        <f t="shared" si="501"/>
        <v>2016</v>
      </c>
      <c r="D2438">
        <v>478.56848040657724</v>
      </c>
      <c r="E2438">
        <f t="shared" ca="1" si="502"/>
        <v>470.19627257651189</v>
      </c>
      <c r="F2438">
        <f t="shared" ca="1" si="503"/>
        <v>469.9318870660889</v>
      </c>
      <c r="G2438" t="str">
        <f t="shared" ca="1" si="504"/>
        <v/>
      </c>
      <c r="H2438">
        <f t="shared" ca="1" si="506"/>
        <v>473.68874648772953</v>
      </c>
      <c r="I2438" s="4" t="str">
        <f t="shared" ca="1" si="507"/>
        <v/>
      </c>
      <c r="J2438">
        <f t="shared" ca="1" si="500"/>
        <v>75.075114456345645</v>
      </c>
      <c r="K2438">
        <f t="shared" ca="1" si="498"/>
        <v>126.86661380738708</v>
      </c>
      <c r="L2438">
        <f t="shared" ca="1" si="499"/>
        <v>0.40823584548156167</v>
      </c>
      <c r="M2438">
        <f t="shared" ca="1" si="508"/>
        <v>35.022201910280344</v>
      </c>
      <c r="N2438">
        <f t="shared" ca="1" si="509"/>
        <v>5.5392638927007134</v>
      </c>
      <c r="O2438">
        <f t="shared" ca="1" si="510"/>
        <v>-1.4400896575366864</v>
      </c>
    </row>
    <row r="2439" spans="1:15" x14ac:dyDescent="0.2">
      <c r="A2439">
        <v>2438</v>
      </c>
      <c r="B2439" s="2">
        <f t="shared" si="505"/>
        <v>42616</v>
      </c>
      <c r="C2439">
        <f t="shared" si="501"/>
        <v>2016</v>
      </c>
      <c r="D2439">
        <v>475.36917994383765</v>
      </c>
      <c r="E2439">
        <f t="shared" ca="1" si="502"/>
        <v>470.45491794487828</v>
      </c>
      <c r="F2439">
        <f t="shared" ca="1" si="503"/>
        <v>470.29973072385843</v>
      </c>
      <c r="G2439" t="str">
        <f t="shared" ca="1" si="504"/>
        <v/>
      </c>
      <c r="H2439">
        <f t="shared" ca="1" si="506"/>
        <v>473.68874648772953</v>
      </c>
      <c r="I2439" s="4" t="str">
        <f t="shared" ca="1" si="507"/>
        <v/>
      </c>
      <c r="J2439">
        <f t="shared" ca="1" si="500"/>
        <v>75.075114456345645</v>
      </c>
      <c r="K2439">
        <f t="shared" ca="1" si="498"/>
        <v>126.86661380738708</v>
      </c>
      <c r="L2439">
        <f t="shared" ca="1" si="499"/>
        <v>0.40823584548156167</v>
      </c>
      <c r="M2439">
        <f t="shared" ca="1" si="508"/>
        <v>35.022201910280344</v>
      </c>
      <c r="N2439">
        <f t="shared" ca="1" si="509"/>
        <v>5.5392638927007134</v>
      </c>
      <c r="O2439">
        <f t="shared" ca="1" si="510"/>
        <v>-1.4400896575366864</v>
      </c>
    </row>
    <row r="2440" spans="1:15" x14ac:dyDescent="0.2">
      <c r="A2440">
        <v>2439</v>
      </c>
      <c r="B2440" s="2">
        <f t="shared" si="505"/>
        <v>42617</v>
      </c>
      <c r="C2440">
        <f t="shared" si="501"/>
        <v>2016</v>
      </c>
      <c r="D2440">
        <v>475.1154343295014</v>
      </c>
      <c r="E2440">
        <f t="shared" ca="1" si="502"/>
        <v>470.68794376410943</v>
      </c>
      <c r="F2440">
        <f t="shared" ca="1" si="503"/>
        <v>470.54812827257075</v>
      </c>
      <c r="G2440" t="str">
        <f t="shared" ca="1" si="504"/>
        <v/>
      </c>
      <c r="H2440">
        <f t="shared" ca="1" si="506"/>
        <v>473.68874648772953</v>
      </c>
      <c r="I2440" s="4" t="str">
        <f t="shared" ca="1" si="507"/>
        <v/>
      </c>
      <c r="J2440">
        <f t="shared" ca="1" si="500"/>
        <v>75.075114456345645</v>
      </c>
      <c r="K2440">
        <f t="shared" ca="1" si="498"/>
        <v>126.86661380738708</v>
      </c>
      <c r="L2440">
        <f t="shared" ca="1" si="499"/>
        <v>0.40823584548156167</v>
      </c>
      <c r="M2440">
        <f t="shared" ca="1" si="508"/>
        <v>35.022201910280344</v>
      </c>
      <c r="N2440">
        <f t="shared" ca="1" si="509"/>
        <v>5.5392638927007134</v>
      </c>
      <c r="O2440">
        <f t="shared" ca="1" si="510"/>
        <v>-1.4400896575366864</v>
      </c>
    </row>
    <row r="2441" spans="1:15" x14ac:dyDescent="0.2">
      <c r="A2441">
        <v>2440</v>
      </c>
      <c r="B2441" s="2">
        <f t="shared" si="505"/>
        <v>42618</v>
      </c>
      <c r="C2441">
        <f t="shared" si="501"/>
        <v>2016</v>
      </c>
      <c r="D2441">
        <v>473.97704428979455</v>
      </c>
      <c r="E2441">
        <f t="shared" ca="1" si="502"/>
        <v>470.85239879039375</v>
      </c>
      <c r="F2441">
        <f t="shared" ca="1" si="503"/>
        <v>470.75372577462309</v>
      </c>
      <c r="G2441" t="str">
        <f t="shared" ca="1" si="504"/>
        <v/>
      </c>
      <c r="H2441">
        <f t="shared" ca="1" si="506"/>
        <v>473.68874648772953</v>
      </c>
      <c r="I2441" s="4" t="str">
        <f t="shared" ca="1" si="507"/>
        <v/>
      </c>
      <c r="J2441">
        <f t="shared" ca="1" si="500"/>
        <v>75.075114456345645</v>
      </c>
      <c r="K2441">
        <f t="shared" ca="1" si="498"/>
        <v>126.86661380738708</v>
      </c>
      <c r="L2441">
        <f t="shared" ca="1" si="499"/>
        <v>0.40823584548156167</v>
      </c>
      <c r="M2441">
        <f t="shared" ca="1" si="508"/>
        <v>35.022201910280344</v>
      </c>
      <c r="N2441">
        <f t="shared" ca="1" si="509"/>
        <v>5.5392638927007134</v>
      </c>
      <c r="O2441">
        <f t="shared" ca="1" si="510"/>
        <v>-1.4400896575366864</v>
      </c>
    </row>
    <row r="2442" spans="1:15" x14ac:dyDescent="0.2">
      <c r="A2442">
        <v>2441</v>
      </c>
      <c r="B2442" s="2">
        <f t="shared" si="505"/>
        <v>42619</v>
      </c>
      <c r="C2442">
        <f t="shared" si="501"/>
        <v>2016</v>
      </c>
      <c r="D2442">
        <v>472.15213150903833</v>
      </c>
      <c r="E2442">
        <f t="shared" ca="1" si="502"/>
        <v>470.91738542632595</v>
      </c>
      <c r="F2442">
        <f t="shared" ca="1" si="503"/>
        <v>470.87839344476669</v>
      </c>
      <c r="G2442" t="str">
        <f t="shared" ca="1" si="504"/>
        <v/>
      </c>
      <c r="H2442">
        <f t="shared" ca="1" si="506"/>
        <v>473.68874648772953</v>
      </c>
      <c r="I2442" s="4" t="str">
        <f t="shared" ca="1" si="507"/>
        <v/>
      </c>
      <c r="J2442">
        <f t="shared" ca="1" si="500"/>
        <v>75.075114456345645</v>
      </c>
      <c r="K2442">
        <f t="shared" ca="1" si="498"/>
        <v>126.86661380738708</v>
      </c>
      <c r="L2442">
        <f t="shared" ca="1" si="499"/>
        <v>0.40823584548156167</v>
      </c>
      <c r="M2442">
        <f t="shared" ca="1" si="508"/>
        <v>35.022201910280344</v>
      </c>
      <c r="N2442">
        <f t="shared" ca="1" si="509"/>
        <v>5.5392638927007134</v>
      </c>
      <c r="O2442">
        <f t="shared" ca="1" si="510"/>
        <v>-1.4400896575366864</v>
      </c>
    </row>
    <row r="2443" spans="1:15" x14ac:dyDescent="0.2">
      <c r="A2443">
        <v>2442</v>
      </c>
      <c r="B2443" s="2">
        <f t="shared" si="505"/>
        <v>42620</v>
      </c>
      <c r="C2443">
        <f t="shared" si="501"/>
        <v>2016</v>
      </c>
      <c r="D2443">
        <v>468.02251926563764</v>
      </c>
      <c r="E2443">
        <f t="shared" ca="1" si="502"/>
        <v>470.77264211829151</v>
      </c>
      <c r="F2443">
        <f t="shared" ca="1" si="503"/>
        <v>470.85948810311214</v>
      </c>
      <c r="G2443" t="str">
        <f t="shared" ca="1" si="504"/>
        <v>SELL</v>
      </c>
      <c r="H2443">
        <f t="shared" ca="1" si="506"/>
        <v>468.02251926563764</v>
      </c>
      <c r="I2443" s="4">
        <f t="shared" ca="1" si="507"/>
        <v>1.1961920700260227E-2</v>
      </c>
      <c r="J2443">
        <f t="shared" ca="1" si="500"/>
        <v>75.973157022035409</v>
      </c>
      <c r="K2443">
        <f t="shared" ca="1" si="498"/>
        <v>126.86661380738708</v>
      </c>
      <c r="L2443">
        <f t="shared" ca="1" si="499"/>
        <v>0.40115720959195567</v>
      </c>
      <c r="M2443">
        <f t="shared" ca="1" si="508"/>
        <v>35.860067514278896</v>
      </c>
      <c r="N2443">
        <f t="shared" ca="1" si="509"/>
        <v>5.7380445989676154</v>
      </c>
      <c r="O2443">
        <f t="shared" ca="1" si="510"/>
        <v>-1.5089946106755616</v>
      </c>
    </row>
    <row r="2444" spans="1:15" x14ac:dyDescent="0.2">
      <c r="A2444">
        <v>2443</v>
      </c>
      <c r="B2444" s="2">
        <f t="shared" si="505"/>
        <v>42621</v>
      </c>
      <c r="C2444">
        <f t="shared" si="501"/>
        <v>2016</v>
      </c>
      <c r="D2444">
        <v>467.32156332397807</v>
      </c>
      <c r="E2444">
        <f t="shared" ca="1" si="502"/>
        <v>470.60008817857579</v>
      </c>
      <c r="F2444">
        <f t="shared" ca="1" si="503"/>
        <v>470.70362054240525</v>
      </c>
      <c r="G2444" t="str">
        <f t="shared" ca="1" si="504"/>
        <v/>
      </c>
      <c r="H2444">
        <f t="shared" ca="1" si="506"/>
        <v>468.02251926563764</v>
      </c>
      <c r="I2444" s="4" t="str">
        <f t="shared" ca="1" si="507"/>
        <v/>
      </c>
      <c r="J2444">
        <f t="shared" ca="1" si="500"/>
        <v>75.973157022035409</v>
      </c>
      <c r="K2444">
        <f t="shared" ca="1" si="498"/>
        <v>126.86661380738708</v>
      </c>
      <c r="L2444">
        <f t="shared" ca="1" si="499"/>
        <v>0.40115720959195567</v>
      </c>
      <c r="M2444">
        <f t="shared" ca="1" si="508"/>
        <v>35.860067514278896</v>
      </c>
      <c r="N2444">
        <f t="shared" ca="1" si="509"/>
        <v>5.7380445989676154</v>
      </c>
      <c r="O2444">
        <f t="shared" ca="1" si="510"/>
        <v>-1.5089946106755616</v>
      </c>
    </row>
    <row r="2445" spans="1:15" x14ac:dyDescent="0.2">
      <c r="A2445">
        <v>2444</v>
      </c>
      <c r="B2445" s="2">
        <f t="shared" si="505"/>
        <v>42622</v>
      </c>
      <c r="C2445">
        <f t="shared" si="501"/>
        <v>2016</v>
      </c>
      <c r="D2445">
        <v>470.23447434709794</v>
      </c>
      <c r="E2445">
        <f t="shared" ca="1" si="502"/>
        <v>470.58180748700187</v>
      </c>
      <c r="F2445">
        <f t="shared" ca="1" si="503"/>
        <v>470.5927759019462</v>
      </c>
      <c r="G2445" t="str">
        <f t="shared" ca="1" si="504"/>
        <v/>
      </c>
      <c r="H2445">
        <f t="shared" ca="1" si="506"/>
        <v>468.02251926563764</v>
      </c>
      <c r="I2445" s="4" t="str">
        <f t="shared" ca="1" si="507"/>
        <v/>
      </c>
      <c r="J2445">
        <f t="shared" ca="1" si="500"/>
        <v>75.973157022035409</v>
      </c>
      <c r="K2445">
        <f t="shared" ca="1" si="498"/>
        <v>126.86661380738708</v>
      </c>
      <c r="L2445">
        <f t="shared" ca="1" si="499"/>
        <v>0.40115720959195567</v>
      </c>
      <c r="M2445">
        <f t="shared" ca="1" si="508"/>
        <v>35.860067514278896</v>
      </c>
      <c r="N2445">
        <f t="shared" ca="1" si="509"/>
        <v>5.7380445989676154</v>
      </c>
      <c r="O2445">
        <f t="shared" ca="1" si="510"/>
        <v>-1.5089946106755616</v>
      </c>
    </row>
    <row r="2446" spans="1:15" x14ac:dyDescent="0.2">
      <c r="A2446">
        <v>2445</v>
      </c>
      <c r="B2446" s="2">
        <f t="shared" si="505"/>
        <v>42623</v>
      </c>
      <c r="C2446">
        <f t="shared" si="501"/>
        <v>2016</v>
      </c>
      <c r="D2446">
        <v>470.45293406541117</v>
      </c>
      <c r="E2446">
        <f t="shared" ca="1" si="502"/>
        <v>470.57536381592234</v>
      </c>
      <c r="F2446">
        <f t="shared" ca="1" si="503"/>
        <v>470.57923001857012</v>
      </c>
      <c r="G2446" t="str">
        <f t="shared" ca="1" si="504"/>
        <v/>
      </c>
      <c r="H2446">
        <f t="shared" ca="1" si="506"/>
        <v>468.02251926563764</v>
      </c>
      <c r="I2446" s="4" t="str">
        <f t="shared" ca="1" si="507"/>
        <v/>
      </c>
      <c r="J2446">
        <f t="shared" ca="1" si="500"/>
        <v>75.973157022035409</v>
      </c>
      <c r="K2446">
        <f t="shared" ca="1" si="498"/>
        <v>126.86661380738708</v>
      </c>
      <c r="L2446">
        <f t="shared" ca="1" si="499"/>
        <v>0.40115720959195567</v>
      </c>
      <c r="M2446">
        <f t="shared" ca="1" si="508"/>
        <v>35.860067514278896</v>
      </c>
      <c r="N2446">
        <f t="shared" ca="1" si="509"/>
        <v>5.7380445989676154</v>
      </c>
      <c r="O2446">
        <f t="shared" ca="1" si="510"/>
        <v>-1.5089946106755616</v>
      </c>
    </row>
    <row r="2447" spans="1:15" x14ac:dyDescent="0.2">
      <c r="A2447">
        <v>2446</v>
      </c>
      <c r="B2447" s="2">
        <f t="shared" si="505"/>
        <v>42624</v>
      </c>
      <c r="C2447">
        <f t="shared" si="501"/>
        <v>2016</v>
      </c>
      <c r="D2447">
        <v>477.8449428478491</v>
      </c>
      <c r="E2447">
        <f t="shared" ca="1" si="502"/>
        <v>470.93884276751868</v>
      </c>
      <c r="F2447">
        <f t="shared" ca="1" si="503"/>
        <v>470.72075539656083</v>
      </c>
      <c r="G2447" t="str">
        <f t="shared" ca="1" si="504"/>
        <v>BUY</v>
      </c>
      <c r="H2447">
        <f t="shared" ca="1" si="506"/>
        <v>477.8449428478491</v>
      </c>
      <c r="I2447" s="4">
        <f t="shared" ca="1" si="507"/>
        <v>2.0987074719446351E-2</v>
      </c>
      <c r="J2447">
        <f t="shared" ca="1" si="500"/>
        <v>77.567611345129095</v>
      </c>
      <c r="K2447">
        <f t="shared" ca="1" si="498"/>
        <v>126.86661380738708</v>
      </c>
      <c r="L2447">
        <f t="shared" ca="1" si="499"/>
        <v>0.38858925120446031</v>
      </c>
      <c r="M2447">
        <f t="shared" ca="1" si="508"/>
        <v>37.365263347012025</v>
      </c>
      <c r="N2447">
        <f t="shared" ca="1" si="509"/>
        <v>6.0993189111937625</v>
      </c>
      <c r="O2447">
        <f t="shared" ca="1" si="510"/>
        <v>-1.635672141257521</v>
      </c>
    </row>
    <row r="2448" spans="1:15" x14ac:dyDescent="0.2">
      <c r="A2448">
        <v>2447</v>
      </c>
      <c r="B2448" s="2">
        <f t="shared" si="505"/>
        <v>42625</v>
      </c>
      <c r="C2448">
        <f t="shared" si="501"/>
        <v>2016</v>
      </c>
      <c r="D2448">
        <v>484.04275253088451</v>
      </c>
      <c r="E2448">
        <f t="shared" ca="1" si="502"/>
        <v>471.594038255687</v>
      </c>
      <c r="F2448">
        <f t="shared" ca="1" si="503"/>
        <v>471.20092096278597</v>
      </c>
      <c r="G2448" t="str">
        <f t="shared" ca="1" si="504"/>
        <v/>
      </c>
      <c r="H2448">
        <f t="shared" ca="1" si="506"/>
        <v>477.8449428478491</v>
      </c>
      <c r="I2448" s="4" t="str">
        <f t="shared" ca="1" si="507"/>
        <v/>
      </c>
      <c r="J2448">
        <f t="shared" ca="1" si="500"/>
        <v>77.567611345129095</v>
      </c>
      <c r="K2448">
        <f t="shared" ca="1" si="498"/>
        <v>126.86661380738708</v>
      </c>
      <c r="L2448">
        <f t="shared" ca="1" si="499"/>
        <v>0.38858925120446031</v>
      </c>
      <c r="M2448">
        <f t="shared" ca="1" si="508"/>
        <v>37.365263347012025</v>
      </c>
      <c r="N2448">
        <f t="shared" ca="1" si="509"/>
        <v>6.0993189111937625</v>
      </c>
      <c r="O2448">
        <f t="shared" ca="1" si="510"/>
        <v>-1.635672141257521</v>
      </c>
    </row>
    <row r="2449" spans="1:15" x14ac:dyDescent="0.2">
      <c r="A2449">
        <v>2448</v>
      </c>
      <c r="B2449" s="2">
        <f t="shared" si="505"/>
        <v>42626</v>
      </c>
      <c r="C2449">
        <f t="shared" si="501"/>
        <v>2016</v>
      </c>
      <c r="D2449">
        <v>480.5017971476255</v>
      </c>
      <c r="E2449">
        <f t="shared" ca="1" si="502"/>
        <v>472.03942620028391</v>
      </c>
      <c r="F2449">
        <f t="shared" ca="1" si="503"/>
        <v>471.77219343352573</v>
      </c>
      <c r="G2449" t="str">
        <f t="shared" ca="1" si="504"/>
        <v/>
      </c>
      <c r="H2449">
        <f t="shared" ca="1" si="506"/>
        <v>477.8449428478491</v>
      </c>
      <c r="I2449" s="4" t="str">
        <f t="shared" ca="1" si="507"/>
        <v/>
      </c>
      <c r="J2449">
        <f t="shared" ca="1" si="500"/>
        <v>77.567611345129095</v>
      </c>
      <c r="K2449">
        <f t="shared" ca="1" si="498"/>
        <v>126.86661380738708</v>
      </c>
      <c r="L2449">
        <f t="shared" ca="1" si="499"/>
        <v>0.38858925120446031</v>
      </c>
      <c r="M2449">
        <f t="shared" ca="1" si="508"/>
        <v>37.365263347012025</v>
      </c>
      <c r="N2449">
        <f t="shared" ca="1" si="509"/>
        <v>6.0993189111937625</v>
      </c>
      <c r="O2449">
        <f t="shared" ca="1" si="510"/>
        <v>-1.635672141257521</v>
      </c>
    </row>
    <row r="2450" spans="1:15" x14ac:dyDescent="0.2">
      <c r="A2450">
        <v>2449</v>
      </c>
      <c r="B2450" s="2">
        <f t="shared" si="505"/>
        <v>42627</v>
      </c>
      <c r="C2450">
        <f t="shared" si="501"/>
        <v>2016</v>
      </c>
      <c r="D2450">
        <v>485.18831031128894</v>
      </c>
      <c r="E2450">
        <f t="shared" ca="1" si="502"/>
        <v>472.69687040583415</v>
      </c>
      <c r="F2450">
        <f t="shared" ca="1" si="503"/>
        <v>472.302403882504</v>
      </c>
      <c r="G2450" t="str">
        <f t="shared" ca="1" si="504"/>
        <v/>
      </c>
      <c r="H2450">
        <f t="shared" ca="1" si="506"/>
        <v>477.8449428478491</v>
      </c>
      <c r="I2450" s="4" t="str">
        <f t="shared" ca="1" si="507"/>
        <v/>
      </c>
      <c r="J2450">
        <f t="shared" ca="1" si="500"/>
        <v>77.567611345129095</v>
      </c>
      <c r="K2450">
        <f t="shared" ca="1" si="498"/>
        <v>126.86661380738708</v>
      </c>
      <c r="L2450">
        <f t="shared" ca="1" si="499"/>
        <v>0.38858925120446031</v>
      </c>
      <c r="M2450">
        <f t="shared" ca="1" si="508"/>
        <v>37.365263347012025</v>
      </c>
      <c r="N2450">
        <f t="shared" ca="1" si="509"/>
        <v>6.0993189111937625</v>
      </c>
      <c r="O2450">
        <f t="shared" ca="1" si="510"/>
        <v>-1.635672141257521</v>
      </c>
    </row>
    <row r="2451" spans="1:15" x14ac:dyDescent="0.2">
      <c r="A2451">
        <v>2450</v>
      </c>
      <c r="B2451" s="2">
        <f t="shared" si="505"/>
        <v>42628</v>
      </c>
      <c r="C2451">
        <f t="shared" si="501"/>
        <v>2016</v>
      </c>
      <c r="D2451">
        <v>476.49253263579556</v>
      </c>
      <c r="E2451">
        <f t="shared" ca="1" si="502"/>
        <v>472.88665351733215</v>
      </c>
      <c r="F2451">
        <f t="shared" ca="1" si="503"/>
        <v>472.77278365043333</v>
      </c>
      <c r="G2451" t="str">
        <f t="shared" ca="1" si="504"/>
        <v/>
      </c>
      <c r="H2451">
        <f t="shared" ca="1" si="506"/>
        <v>477.8449428478491</v>
      </c>
      <c r="I2451" s="4" t="str">
        <f t="shared" ca="1" si="507"/>
        <v/>
      </c>
      <c r="J2451">
        <f t="shared" ca="1" si="500"/>
        <v>77.567611345129095</v>
      </c>
      <c r="K2451">
        <f t="shared" ca="1" si="498"/>
        <v>126.86661380738708</v>
      </c>
      <c r="L2451">
        <f t="shared" ca="1" si="499"/>
        <v>0.38858925120446031</v>
      </c>
      <c r="M2451">
        <f t="shared" ca="1" si="508"/>
        <v>37.365263347012025</v>
      </c>
      <c r="N2451">
        <f t="shared" ca="1" si="509"/>
        <v>6.0993189111937625</v>
      </c>
      <c r="O2451">
        <f t="shared" ca="1" si="510"/>
        <v>-1.635672141257521</v>
      </c>
    </row>
    <row r="2452" spans="1:15" x14ac:dyDescent="0.2">
      <c r="A2452">
        <v>2451</v>
      </c>
      <c r="B2452" s="2">
        <f t="shared" si="505"/>
        <v>42629</v>
      </c>
      <c r="C2452">
        <f t="shared" si="501"/>
        <v>2016</v>
      </c>
      <c r="D2452">
        <v>472.44891536959364</v>
      </c>
      <c r="E2452">
        <f t="shared" ca="1" si="502"/>
        <v>472.86476660994521</v>
      </c>
      <c r="F2452">
        <f t="shared" ca="1" si="503"/>
        <v>472.87789875437738</v>
      </c>
      <c r="G2452" t="str">
        <f t="shared" ca="1" si="504"/>
        <v>SELL</v>
      </c>
      <c r="H2452">
        <f t="shared" ca="1" si="506"/>
        <v>472.44891536959364</v>
      </c>
      <c r="I2452" s="4">
        <f t="shared" ca="1" si="507"/>
        <v>1.1292423534078531E-2</v>
      </c>
      <c r="J2452">
        <f t="shared" ca="1" si="500"/>
        <v>78.443537664965092</v>
      </c>
      <c r="K2452">
        <f t="shared" ca="1" si="498"/>
        <v>126.86661380738708</v>
      </c>
      <c r="L2452">
        <f t="shared" ca="1" si="499"/>
        <v>0.38168494207577286</v>
      </c>
      <c r="M2452">
        <f t="shared" ca="1" si="508"/>
        <v>38.20915210536571</v>
      </c>
      <c r="N2452">
        <f t="shared" ca="1" si="509"/>
        <v>6.3059471884376066</v>
      </c>
      <c r="O2452">
        <f t="shared" ca="1" si="510"/>
        <v>-1.7095549515854134</v>
      </c>
    </row>
    <row r="2453" spans="1:15" x14ac:dyDescent="0.2">
      <c r="A2453">
        <v>2452</v>
      </c>
      <c r="B2453" s="2">
        <f t="shared" si="505"/>
        <v>42630</v>
      </c>
      <c r="C2453">
        <f t="shared" si="501"/>
        <v>2016</v>
      </c>
      <c r="D2453">
        <v>476.39422704075668</v>
      </c>
      <c r="E2453">
        <f t="shared" ca="1" si="502"/>
        <v>473.04123963148578</v>
      </c>
      <c r="F2453">
        <f t="shared" ca="1" si="503"/>
        <v>472.93535581856145</v>
      </c>
      <c r="G2453" t="str">
        <f t="shared" ca="1" si="504"/>
        <v>BUY</v>
      </c>
      <c r="H2453">
        <f t="shared" ca="1" si="506"/>
        <v>476.39422704075668</v>
      </c>
      <c r="I2453" s="4">
        <f t="shared" ca="1" si="507"/>
        <v>8.3507688192630287E-3</v>
      </c>
      <c r="J2453">
        <f t="shared" ca="1" si="500"/>
        <v>79.098601513370369</v>
      </c>
      <c r="K2453">
        <f t="shared" ca="1" si="498"/>
        <v>126.86661380738708</v>
      </c>
      <c r="L2453">
        <f t="shared" ca="1" si="499"/>
        <v>0.37652153596957849</v>
      </c>
      <c r="M2453">
        <f t="shared" ca="1" si="508"/>
        <v>38.847303697389641</v>
      </c>
      <c r="N2453">
        <f t="shared" ca="1" si="509"/>
        <v>6.4639257099089784</v>
      </c>
      <c r="O2453">
        <f t="shared" ca="1" si="510"/>
        <v>-1.7666593443234784</v>
      </c>
    </row>
    <row r="2454" spans="1:15" x14ac:dyDescent="0.2">
      <c r="A2454">
        <v>2453</v>
      </c>
      <c r="B2454" s="2">
        <f t="shared" si="505"/>
        <v>42631</v>
      </c>
      <c r="C2454">
        <f t="shared" si="501"/>
        <v>2016</v>
      </c>
      <c r="D2454">
        <v>467.93981000651786</v>
      </c>
      <c r="E2454">
        <f t="shared" ca="1" si="502"/>
        <v>472.78616815023736</v>
      </c>
      <c r="F2454">
        <f t="shared" ca="1" si="503"/>
        <v>472.93921103898646</v>
      </c>
      <c r="G2454" t="str">
        <f t="shared" ca="1" si="504"/>
        <v>SELL</v>
      </c>
      <c r="H2454">
        <f t="shared" ca="1" si="506"/>
        <v>467.93981000651786</v>
      </c>
      <c r="I2454" s="4">
        <f t="shared" ca="1" si="507"/>
        <v>1.7746682378490534E-2</v>
      </c>
      <c r="J2454">
        <f t="shared" ca="1" si="500"/>
        <v>80.502339271010953</v>
      </c>
      <c r="K2454">
        <f t="shared" ca="1" si="498"/>
        <v>126.86661380738708</v>
      </c>
      <c r="L2454">
        <f t="shared" ca="1" si="499"/>
        <v>0.36545686169860137</v>
      </c>
      <c r="M2454">
        <f t="shared" ca="1" si="508"/>
        <v>40.226125217346308</v>
      </c>
      <c r="N2454">
        <f t="shared" ca="1" si="509"/>
        <v>6.8080654193847199</v>
      </c>
      <c r="O2454">
        <f t="shared" ca="1" si="510"/>
        <v>-1.8920687133422829</v>
      </c>
    </row>
    <row r="2455" spans="1:15" x14ac:dyDescent="0.2">
      <c r="A2455">
        <v>2454</v>
      </c>
      <c r="B2455" s="2">
        <f t="shared" si="505"/>
        <v>42632</v>
      </c>
      <c r="C2455">
        <f t="shared" si="501"/>
        <v>2016</v>
      </c>
      <c r="D2455">
        <v>469.02357107527854</v>
      </c>
      <c r="E2455">
        <f t="shared" ca="1" si="502"/>
        <v>472.59803829648945</v>
      </c>
      <c r="F2455">
        <f t="shared" ca="1" si="503"/>
        <v>472.71091620873818</v>
      </c>
      <c r="G2455" t="str">
        <f t="shared" ca="1" si="504"/>
        <v/>
      </c>
      <c r="H2455">
        <f t="shared" ca="1" si="506"/>
        <v>467.93981000651786</v>
      </c>
      <c r="I2455" s="4" t="str">
        <f t="shared" ca="1" si="507"/>
        <v/>
      </c>
      <c r="J2455">
        <f t="shared" ca="1" si="500"/>
        <v>80.502339271010953</v>
      </c>
      <c r="K2455">
        <f t="shared" ca="1" si="498"/>
        <v>126.86661380738708</v>
      </c>
      <c r="L2455">
        <f t="shared" ca="1" si="499"/>
        <v>0.36545686169860137</v>
      </c>
      <c r="M2455">
        <f t="shared" ca="1" si="508"/>
        <v>40.226125217346308</v>
      </c>
      <c r="N2455">
        <f t="shared" ca="1" si="509"/>
        <v>6.8080654193847199</v>
      </c>
      <c r="O2455">
        <f t="shared" ca="1" si="510"/>
        <v>-1.8920687133422829</v>
      </c>
    </row>
    <row r="2456" spans="1:15" x14ac:dyDescent="0.2">
      <c r="A2456">
        <v>2455</v>
      </c>
      <c r="B2456" s="2">
        <f t="shared" si="505"/>
        <v>42633</v>
      </c>
      <c r="C2456">
        <f t="shared" si="501"/>
        <v>2016</v>
      </c>
      <c r="D2456">
        <v>473.65680913596822</v>
      </c>
      <c r="E2456">
        <f t="shared" ca="1" si="502"/>
        <v>472.65097683846335</v>
      </c>
      <c r="F2456">
        <f t="shared" ca="1" si="503"/>
        <v>472.61921371327901</v>
      </c>
      <c r="G2456" t="str">
        <f t="shared" ca="1" si="504"/>
        <v>BUY</v>
      </c>
      <c r="H2456">
        <f t="shared" ca="1" si="506"/>
        <v>473.65680913596822</v>
      </c>
      <c r="I2456" s="4">
        <f t="shared" ca="1" si="507"/>
        <v>1.2217381396489275E-2</v>
      </c>
      <c r="J2456">
        <f t="shared" ca="1" si="500"/>
        <v>81.485867053194468</v>
      </c>
      <c r="K2456">
        <f t="shared" ca="1" si="498"/>
        <v>126.86661380738708</v>
      </c>
      <c r="L2456">
        <f t="shared" ca="1" si="499"/>
        <v>0.35770440616544796</v>
      </c>
      <c r="M2456">
        <f t="shared" ca="1" si="508"/>
        <v>41.209041045112819</v>
      </c>
      <c r="N2456">
        <f t="shared" ca="1" si="509"/>
        <v>7.0575956147873384</v>
      </c>
      <c r="O2456">
        <f t="shared" ca="1" si="510"/>
        <v>-1.9845332137393523</v>
      </c>
    </row>
    <row r="2457" spans="1:15" x14ac:dyDescent="0.2">
      <c r="A2457">
        <v>2456</v>
      </c>
      <c r="B2457" s="2">
        <f t="shared" si="505"/>
        <v>42634</v>
      </c>
      <c r="C2457">
        <f t="shared" si="501"/>
        <v>2016</v>
      </c>
      <c r="D2457">
        <v>473.11149238815307</v>
      </c>
      <c r="E2457">
        <f t="shared" ca="1" si="502"/>
        <v>472.67400261594776</v>
      </c>
      <c r="F2457">
        <f t="shared" ca="1" si="503"/>
        <v>472.66018714945722</v>
      </c>
      <c r="G2457" t="str">
        <f t="shared" ca="1" si="504"/>
        <v/>
      </c>
      <c r="H2457">
        <f t="shared" ca="1" si="506"/>
        <v>473.65680913596822</v>
      </c>
      <c r="I2457" s="4" t="str">
        <f t="shared" ca="1" si="507"/>
        <v/>
      </c>
      <c r="J2457">
        <f t="shared" ca="1" si="500"/>
        <v>81.485867053194468</v>
      </c>
      <c r="K2457">
        <f t="shared" ca="1" si="498"/>
        <v>126.86661380738708</v>
      </c>
      <c r="L2457">
        <f t="shared" ca="1" si="499"/>
        <v>0.35770440616544796</v>
      </c>
      <c r="M2457">
        <f t="shared" ca="1" si="508"/>
        <v>41.209041045112819</v>
      </c>
      <c r="N2457">
        <f t="shared" ca="1" si="509"/>
        <v>7.0575956147873384</v>
      </c>
      <c r="O2457">
        <f t="shared" ca="1" si="510"/>
        <v>-1.9845332137393523</v>
      </c>
    </row>
    <row r="2458" spans="1:15" x14ac:dyDescent="0.2">
      <c r="A2458">
        <v>2457</v>
      </c>
      <c r="B2458" s="2">
        <f t="shared" si="505"/>
        <v>42635</v>
      </c>
      <c r="C2458">
        <f t="shared" si="501"/>
        <v>2016</v>
      </c>
      <c r="D2458">
        <v>463.52615419643973</v>
      </c>
      <c r="E2458">
        <f t="shared" ca="1" si="502"/>
        <v>472.2166101949723</v>
      </c>
      <c r="F2458">
        <f t="shared" ca="1" si="503"/>
        <v>472.49104564755754</v>
      </c>
      <c r="G2458" t="str">
        <f t="shared" ca="1" si="504"/>
        <v>SELL</v>
      </c>
      <c r="H2458">
        <f t="shared" ca="1" si="506"/>
        <v>463.52615419643973</v>
      </c>
      <c r="I2458" s="4">
        <f t="shared" ca="1" si="507"/>
        <v>2.1388175455576256E-2</v>
      </c>
      <c r="J2458">
        <f t="shared" ca="1" si="500"/>
        <v>83.228701074877947</v>
      </c>
      <c r="K2458">
        <f t="shared" ca="1" si="498"/>
        <v>126.86661380738708</v>
      </c>
      <c r="L2458">
        <f t="shared" ca="1" si="499"/>
        <v>0.34396687531017101</v>
      </c>
      <c r="M2458">
        <f t="shared" ca="1" si="508"/>
        <v>42.971813445570653</v>
      </c>
      <c r="N2458">
        <f t="shared" ca="1" si="509"/>
        <v>7.5104428946980697</v>
      </c>
      <c r="O2458">
        <f t="shared" ca="1" si="510"/>
        <v>-2.1543153920308558</v>
      </c>
    </row>
    <row r="2459" spans="1:15" x14ac:dyDescent="0.2">
      <c r="A2459">
        <v>2458</v>
      </c>
      <c r="B2459" s="2">
        <f t="shared" si="505"/>
        <v>42636</v>
      </c>
      <c r="C2459">
        <f t="shared" si="501"/>
        <v>2016</v>
      </c>
      <c r="D2459">
        <v>459.0194001728774</v>
      </c>
      <c r="E2459">
        <f t="shared" ca="1" si="502"/>
        <v>471.55674969386757</v>
      </c>
      <c r="F2459">
        <f t="shared" ca="1" si="503"/>
        <v>471.95266599453038</v>
      </c>
      <c r="G2459" t="str">
        <f t="shared" ca="1" si="504"/>
        <v/>
      </c>
      <c r="H2459">
        <f t="shared" ca="1" si="506"/>
        <v>463.52615419643973</v>
      </c>
      <c r="I2459" s="4" t="str">
        <f t="shared" ca="1" si="507"/>
        <v/>
      </c>
      <c r="J2459">
        <f t="shared" ca="1" si="500"/>
        <v>83.228701074877947</v>
      </c>
      <c r="K2459">
        <f t="shared" ca="1" si="498"/>
        <v>126.86661380738708</v>
      </c>
      <c r="L2459">
        <f t="shared" ca="1" si="499"/>
        <v>0.34396687531017101</v>
      </c>
      <c r="M2459">
        <f t="shared" ca="1" si="508"/>
        <v>42.971813445570653</v>
      </c>
      <c r="N2459">
        <f t="shared" ca="1" si="509"/>
        <v>7.5104428946980697</v>
      </c>
      <c r="O2459">
        <f t="shared" ca="1" si="510"/>
        <v>-2.1543153920308558</v>
      </c>
    </row>
    <row r="2460" spans="1:15" x14ac:dyDescent="0.2">
      <c r="A2460">
        <v>2459</v>
      </c>
      <c r="B2460" s="2">
        <f t="shared" si="505"/>
        <v>42637</v>
      </c>
      <c r="C2460">
        <f t="shared" si="501"/>
        <v>2016</v>
      </c>
      <c r="D2460">
        <v>454.96921000908736</v>
      </c>
      <c r="E2460">
        <f t="shared" ca="1" si="502"/>
        <v>470.72737270962853</v>
      </c>
      <c r="F2460">
        <f t="shared" ca="1" si="503"/>
        <v>471.22499890017201</v>
      </c>
      <c r="G2460" t="str">
        <f t="shared" ca="1" si="504"/>
        <v/>
      </c>
      <c r="H2460">
        <f t="shared" ca="1" si="506"/>
        <v>463.52615419643973</v>
      </c>
      <c r="I2460" s="4" t="str">
        <f t="shared" ca="1" si="507"/>
        <v/>
      </c>
      <c r="J2460">
        <f t="shared" ca="1" si="500"/>
        <v>83.228701074877947</v>
      </c>
      <c r="K2460">
        <f t="shared" ref="K2460:K2523" ca="1" si="511">MAX(K2459,J2460)</f>
        <v>126.86661380738708</v>
      </c>
      <c r="L2460">
        <f t="shared" ref="L2460:L2523" ca="1" si="512">1-J2460/K2460</f>
        <v>0.34396687531017101</v>
      </c>
      <c r="M2460">
        <f t="shared" ca="1" si="508"/>
        <v>42.971813445570653</v>
      </c>
      <c r="N2460">
        <f t="shared" ca="1" si="509"/>
        <v>7.5104428946980697</v>
      </c>
      <c r="O2460">
        <f t="shared" ca="1" si="510"/>
        <v>-2.1543153920308558</v>
      </c>
    </row>
    <row r="2461" spans="1:15" x14ac:dyDescent="0.2">
      <c r="A2461">
        <v>2460</v>
      </c>
      <c r="B2461" s="2">
        <f t="shared" si="505"/>
        <v>42638</v>
      </c>
      <c r="C2461">
        <f t="shared" si="501"/>
        <v>2016</v>
      </c>
      <c r="D2461">
        <v>454.48196272632214</v>
      </c>
      <c r="E2461">
        <f t="shared" ca="1" si="502"/>
        <v>469.9151022104632</v>
      </c>
      <c r="F2461">
        <f t="shared" ca="1" si="503"/>
        <v>470.40246450996239</v>
      </c>
      <c r="G2461" t="str">
        <f t="shared" ca="1" si="504"/>
        <v/>
      </c>
      <c r="H2461">
        <f t="shared" ca="1" si="506"/>
        <v>463.52615419643973</v>
      </c>
      <c r="I2461" s="4" t="str">
        <f t="shared" ca="1" si="507"/>
        <v/>
      </c>
      <c r="J2461">
        <f t="shared" ref="J2461:J2524" ca="1" si="513">IF(I2461&lt;&gt;"",J2460*(1+I2461),J2460)</f>
        <v>83.228701074877947</v>
      </c>
      <c r="K2461">
        <f t="shared" ca="1" si="511"/>
        <v>126.86661380738708</v>
      </c>
      <c r="L2461">
        <f t="shared" ca="1" si="512"/>
        <v>0.34396687531017101</v>
      </c>
      <c r="M2461">
        <f t="shared" ca="1" si="508"/>
        <v>42.971813445570653</v>
      </c>
      <c r="N2461">
        <f t="shared" ca="1" si="509"/>
        <v>7.5104428946980697</v>
      </c>
      <c r="O2461">
        <f t="shared" ca="1" si="510"/>
        <v>-2.1543153920308558</v>
      </c>
    </row>
    <row r="2462" spans="1:15" x14ac:dyDescent="0.2">
      <c r="A2462">
        <v>2461</v>
      </c>
      <c r="B2462" s="2">
        <f t="shared" si="505"/>
        <v>42639</v>
      </c>
      <c r="C2462">
        <f t="shared" si="501"/>
        <v>2016</v>
      </c>
      <c r="D2462">
        <v>456.33604640960505</v>
      </c>
      <c r="E2462">
        <f t="shared" ca="1" si="502"/>
        <v>469.2361494204203</v>
      </c>
      <c r="F2462">
        <f t="shared" ca="1" si="503"/>
        <v>469.64352109444604</v>
      </c>
      <c r="G2462" t="str">
        <f t="shared" ca="1" si="504"/>
        <v/>
      </c>
      <c r="H2462">
        <f t="shared" ca="1" si="506"/>
        <v>463.52615419643973</v>
      </c>
      <c r="I2462" s="4" t="str">
        <f t="shared" ca="1" si="507"/>
        <v/>
      </c>
      <c r="J2462">
        <f t="shared" ca="1" si="513"/>
        <v>83.228701074877947</v>
      </c>
      <c r="K2462">
        <f t="shared" ca="1" si="511"/>
        <v>126.86661380738708</v>
      </c>
      <c r="L2462">
        <f t="shared" ca="1" si="512"/>
        <v>0.34396687531017101</v>
      </c>
      <c r="M2462">
        <f t="shared" ca="1" si="508"/>
        <v>42.971813445570653</v>
      </c>
      <c r="N2462">
        <f t="shared" ca="1" si="509"/>
        <v>7.5104428946980697</v>
      </c>
      <c r="O2462">
        <f t="shared" ca="1" si="510"/>
        <v>-2.1543153920308558</v>
      </c>
    </row>
    <row r="2463" spans="1:15" x14ac:dyDescent="0.2">
      <c r="A2463">
        <v>2462</v>
      </c>
      <c r="B2463" s="2">
        <f t="shared" si="505"/>
        <v>42640</v>
      </c>
      <c r="C2463">
        <f t="shared" si="501"/>
        <v>2016</v>
      </c>
      <c r="D2463">
        <v>460.51545579240405</v>
      </c>
      <c r="E2463">
        <f t="shared" ca="1" si="502"/>
        <v>468.80011473901948</v>
      </c>
      <c r="F2463">
        <f t="shared" ca="1" si="503"/>
        <v>469.06173554785994</v>
      </c>
      <c r="G2463" t="str">
        <f t="shared" ca="1" si="504"/>
        <v/>
      </c>
      <c r="H2463">
        <f t="shared" ca="1" si="506"/>
        <v>463.52615419643973</v>
      </c>
      <c r="I2463" s="4" t="str">
        <f t="shared" ca="1" si="507"/>
        <v/>
      </c>
      <c r="J2463">
        <f t="shared" ca="1" si="513"/>
        <v>83.228701074877947</v>
      </c>
      <c r="K2463">
        <f t="shared" ca="1" si="511"/>
        <v>126.86661380738708</v>
      </c>
      <c r="L2463">
        <f t="shared" ca="1" si="512"/>
        <v>0.34396687531017101</v>
      </c>
      <c r="M2463">
        <f t="shared" ca="1" si="508"/>
        <v>42.971813445570653</v>
      </c>
      <c r="N2463">
        <f t="shared" ca="1" si="509"/>
        <v>7.5104428946980697</v>
      </c>
      <c r="O2463">
        <f t="shared" ca="1" si="510"/>
        <v>-2.1543153920308558</v>
      </c>
    </row>
    <row r="2464" spans="1:15" x14ac:dyDescent="0.2">
      <c r="A2464">
        <v>2463</v>
      </c>
      <c r="B2464" s="2">
        <f t="shared" si="505"/>
        <v>42641</v>
      </c>
      <c r="C2464">
        <f t="shared" si="501"/>
        <v>2016</v>
      </c>
      <c r="D2464">
        <v>467.30585692516246</v>
      </c>
      <c r="E2464">
        <f t="shared" ca="1" si="502"/>
        <v>468.72540184832661</v>
      </c>
      <c r="F2464">
        <f t="shared" ca="1" si="503"/>
        <v>468.77022958274233</v>
      </c>
      <c r="G2464" t="str">
        <f t="shared" ca="1" si="504"/>
        <v/>
      </c>
      <c r="H2464">
        <f t="shared" ca="1" si="506"/>
        <v>463.52615419643973</v>
      </c>
      <c r="I2464" s="4" t="str">
        <f t="shared" ca="1" si="507"/>
        <v/>
      </c>
      <c r="J2464">
        <f t="shared" ca="1" si="513"/>
        <v>83.228701074877947</v>
      </c>
      <c r="K2464">
        <f t="shared" ca="1" si="511"/>
        <v>126.86661380738708</v>
      </c>
      <c r="L2464">
        <f t="shared" ca="1" si="512"/>
        <v>0.34396687531017101</v>
      </c>
      <c r="M2464">
        <f t="shared" ca="1" si="508"/>
        <v>42.971813445570653</v>
      </c>
      <c r="N2464">
        <f t="shared" ca="1" si="509"/>
        <v>7.5104428946980697</v>
      </c>
      <c r="O2464">
        <f t="shared" ca="1" si="510"/>
        <v>-2.1543153920308558</v>
      </c>
    </row>
    <row r="2465" spans="1:15" x14ac:dyDescent="0.2">
      <c r="A2465">
        <v>2464</v>
      </c>
      <c r="B2465" s="2">
        <f t="shared" si="505"/>
        <v>42642</v>
      </c>
      <c r="C2465">
        <f t="shared" si="501"/>
        <v>2016</v>
      </c>
      <c r="D2465">
        <v>461.0233725947196</v>
      </c>
      <c r="E2465">
        <f t="shared" ca="1" si="502"/>
        <v>468.34030038564623</v>
      </c>
      <c r="F2465">
        <f t="shared" ca="1" si="503"/>
        <v>468.57136126325446</v>
      </c>
      <c r="G2465" t="str">
        <f t="shared" ca="1" si="504"/>
        <v/>
      </c>
      <c r="H2465">
        <f t="shared" ca="1" si="506"/>
        <v>463.52615419643973</v>
      </c>
      <c r="I2465" s="4" t="str">
        <f t="shared" ca="1" si="507"/>
        <v/>
      </c>
      <c r="J2465">
        <f t="shared" ca="1" si="513"/>
        <v>83.228701074877947</v>
      </c>
      <c r="K2465">
        <f t="shared" ca="1" si="511"/>
        <v>126.86661380738708</v>
      </c>
      <c r="L2465">
        <f t="shared" ca="1" si="512"/>
        <v>0.34396687531017101</v>
      </c>
      <c r="M2465">
        <f t="shared" ca="1" si="508"/>
        <v>42.971813445570653</v>
      </c>
      <c r="N2465">
        <f t="shared" ca="1" si="509"/>
        <v>7.5104428946980697</v>
      </c>
      <c r="O2465">
        <f t="shared" ca="1" si="510"/>
        <v>-2.1543153920308558</v>
      </c>
    </row>
    <row r="2466" spans="1:15" x14ac:dyDescent="0.2">
      <c r="A2466">
        <v>2465</v>
      </c>
      <c r="B2466" s="2">
        <f t="shared" si="505"/>
        <v>42643</v>
      </c>
      <c r="C2466">
        <f t="shared" si="501"/>
        <v>2016</v>
      </c>
      <c r="D2466">
        <v>462.77361726054193</v>
      </c>
      <c r="E2466">
        <f t="shared" ca="1" si="502"/>
        <v>468.06196622939103</v>
      </c>
      <c r="F2466">
        <f t="shared" ca="1" si="503"/>
        <v>468.2289667231442</v>
      </c>
      <c r="G2466" t="str">
        <f t="shared" ca="1" si="504"/>
        <v/>
      </c>
      <c r="H2466">
        <f t="shared" ca="1" si="506"/>
        <v>463.52615419643973</v>
      </c>
      <c r="I2466" s="4" t="str">
        <f t="shared" ca="1" si="507"/>
        <v/>
      </c>
      <c r="J2466">
        <f t="shared" ca="1" si="513"/>
        <v>83.228701074877947</v>
      </c>
      <c r="K2466">
        <f t="shared" ca="1" si="511"/>
        <v>126.86661380738708</v>
      </c>
      <c r="L2466">
        <f t="shared" ca="1" si="512"/>
        <v>0.34396687531017101</v>
      </c>
      <c r="M2466">
        <f t="shared" ca="1" si="508"/>
        <v>42.971813445570653</v>
      </c>
      <c r="N2466">
        <f t="shared" ca="1" si="509"/>
        <v>7.5104428946980697</v>
      </c>
      <c r="O2466">
        <f t="shared" ca="1" si="510"/>
        <v>-2.1543153920308558</v>
      </c>
    </row>
    <row r="2467" spans="1:15" x14ac:dyDescent="0.2">
      <c r="A2467">
        <v>2466</v>
      </c>
      <c r="B2467" s="2">
        <f t="shared" si="505"/>
        <v>42644</v>
      </c>
      <c r="C2467">
        <f t="shared" si="501"/>
        <v>2016</v>
      </c>
      <c r="D2467">
        <v>450.75881507185187</v>
      </c>
      <c r="E2467">
        <f t="shared" ca="1" si="502"/>
        <v>467.19680867151402</v>
      </c>
      <c r="F2467">
        <f t="shared" ca="1" si="503"/>
        <v>467.71590320624023</v>
      </c>
      <c r="G2467" t="str">
        <f t="shared" ca="1" si="504"/>
        <v/>
      </c>
      <c r="H2467">
        <f t="shared" ca="1" si="506"/>
        <v>463.52615419643973</v>
      </c>
      <c r="I2467" s="4" t="str">
        <f t="shared" ca="1" si="507"/>
        <v/>
      </c>
      <c r="J2467">
        <f t="shared" ca="1" si="513"/>
        <v>83.228701074877947</v>
      </c>
      <c r="K2467">
        <f t="shared" ca="1" si="511"/>
        <v>126.86661380738708</v>
      </c>
      <c r="L2467">
        <f t="shared" ca="1" si="512"/>
        <v>0.34396687531017101</v>
      </c>
      <c r="M2467">
        <f t="shared" ca="1" si="508"/>
        <v>42.971813445570653</v>
      </c>
      <c r="N2467">
        <f t="shared" ca="1" si="509"/>
        <v>7.5104428946980697</v>
      </c>
      <c r="O2467">
        <f t="shared" ca="1" si="510"/>
        <v>-2.1543153920308558</v>
      </c>
    </row>
    <row r="2468" spans="1:15" x14ac:dyDescent="0.2">
      <c r="A2468">
        <v>2467</v>
      </c>
      <c r="B2468" s="2">
        <f t="shared" si="505"/>
        <v>42645</v>
      </c>
      <c r="C2468">
        <f t="shared" si="501"/>
        <v>2016</v>
      </c>
      <c r="D2468">
        <v>445.46294924775384</v>
      </c>
      <c r="E2468">
        <f t="shared" ca="1" si="502"/>
        <v>466.11011570032605</v>
      </c>
      <c r="F2468">
        <f t="shared" ca="1" si="503"/>
        <v>466.76213148303884</v>
      </c>
      <c r="G2468" t="str">
        <f t="shared" ca="1" si="504"/>
        <v/>
      </c>
      <c r="H2468">
        <f t="shared" ca="1" si="506"/>
        <v>463.52615419643973</v>
      </c>
      <c r="I2468" s="4" t="str">
        <f t="shared" ca="1" si="507"/>
        <v/>
      </c>
      <c r="J2468">
        <f t="shared" ca="1" si="513"/>
        <v>83.228701074877947</v>
      </c>
      <c r="K2468">
        <f t="shared" ca="1" si="511"/>
        <v>126.86661380738708</v>
      </c>
      <c r="L2468">
        <f t="shared" ca="1" si="512"/>
        <v>0.34396687531017101</v>
      </c>
      <c r="M2468">
        <f t="shared" ca="1" si="508"/>
        <v>42.971813445570653</v>
      </c>
      <c r="N2468">
        <f t="shared" ca="1" si="509"/>
        <v>7.5104428946980697</v>
      </c>
      <c r="O2468">
        <f t="shared" ca="1" si="510"/>
        <v>-2.1543153920308558</v>
      </c>
    </row>
    <row r="2469" spans="1:15" x14ac:dyDescent="0.2">
      <c r="A2469">
        <v>2468</v>
      </c>
      <c r="B2469" s="2">
        <f t="shared" si="505"/>
        <v>42646</v>
      </c>
      <c r="C2469">
        <f t="shared" si="501"/>
        <v>2016</v>
      </c>
      <c r="D2469">
        <v>452.39636546908008</v>
      </c>
      <c r="E2469">
        <f t="shared" ca="1" si="502"/>
        <v>465.42442818876373</v>
      </c>
      <c r="F2469">
        <f t="shared" ca="1" si="503"/>
        <v>465.83584069570117</v>
      </c>
      <c r="G2469" t="str">
        <f t="shared" ca="1" si="504"/>
        <v/>
      </c>
      <c r="H2469">
        <f t="shared" ca="1" si="506"/>
        <v>463.52615419643973</v>
      </c>
      <c r="I2469" s="4" t="str">
        <f t="shared" ca="1" si="507"/>
        <v/>
      </c>
      <c r="J2469">
        <f t="shared" ca="1" si="513"/>
        <v>83.228701074877947</v>
      </c>
      <c r="K2469">
        <f t="shared" ca="1" si="511"/>
        <v>126.86661380738708</v>
      </c>
      <c r="L2469">
        <f t="shared" ca="1" si="512"/>
        <v>0.34396687531017101</v>
      </c>
      <c r="M2469">
        <f t="shared" ca="1" si="508"/>
        <v>42.971813445570653</v>
      </c>
      <c r="N2469">
        <f t="shared" ca="1" si="509"/>
        <v>7.5104428946980697</v>
      </c>
      <c r="O2469">
        <f t="shared" ca="1" si="510"/>
        <v>-2.1543153920308558</v>
      </c>
    </row>
    <row r="2470" spans="1:15" x14ac:dyDescent="0.2">
      <c r="A2470">
        <v>2469</v>
      </c>
      <c r="B2470" s="2">
        <f t="shared" si="505"/>
        <v>42647</v>
      </c>
      <c r="C2470">
        <f t="shared" si="501"/>
        <v>2016</v>
      </c>
      <c r="D2470">
        <v>449.38935260513341</v>
      </c>
      <c r="E2470">
        <f t="shared" ca="1" si="502"/>
        <v>464.6226744095822</v>
      </c>
      <c r="F2470">
        <f t="shared" ca="1" si="503"/>
        <v>465.10372667709112</v>
      </c>
      <c r="G2470" t="str">
        <f t="shared" ca="1" si="504"/>
        <v/>
      </c>
      <c r="H2470">
        <f t="shared" ca="1" si="506"/>
        <v>463.52615419643973</v>
      </c>
      <c r="I2470" s="4" t="str">
        <f t="shared" ca="1" si="507"/>
        <v/>
      </c>
      <c r="J2470">
        <f t="shared" ca="1" si="513"/>
        <v>83.228701074877947</v>
      </c>
      <c r="K2470">
        <f t="shared" ca="1" si="511"/>
        <v>126.86661380738708</v>
      </c>
      <c r="L2470">
        <f t="shared" ca="1" si="512"/>
        <v>0.34396687531017101</v>
      </c>
      <c r="M2470">
        <f t="shared" ca="1" si="508"/>
        <v>42.971813445570653</v>
      </c>
      <c r="N2470">
        <f t="shared" ca="1" si="509"/>
        <v>7.5104428946980697</v>
      </c>
      <c r="O2470">
        <f t="shared" ca="1" si="510"/>
        <v>-2.1543153920308558</v>
      </c>
    </row>
    <row r="2471" spans="1:15" x14ac:dyDescent="0.2">
      <c r="A2471">
        <v>2470</v>
      </c>
      <c r="B2471" s="2">
        <f t="shared" si="505"/>
        <v>42648</v>
      </c>
      <c r="C2471">
        <f t="shared" si="501"/>
        <v>2016</v>
      </c>
      <c r="D2471">
        <v>449.11021502467128</v>
      </c>
      <c r="E2471">
        <f t="shared" ca="1" si="502"/>
        <v>463.84705144033671</v>
      </c>
      <c r="F2471">
        <f t="shared" ca="1" si="503"/>
        <v>464.31242522188398</v>
      </c>
      <c r="G2471" t="str">
        <f t="shared" ca="1" si="504"/>
        <v/>
      </c>
      <c r="H2471">
        <f t="shared" ca="1" si="506"/>
        <v>463.52615419643973</v>
      </c>
      <c r="I2471" s="4" t="str">
        <f t="shared" ca="1" si="507"/>
        <v/>
      </c>
      <c r="J2471">
        <f t="shared" ca="1" si="513"/>
        <v>83.228701074877947</v>
      </c>
      <c r="K2471">
        <f t="shared" ca="1" si="511"/>
        <v>126.86661380738708</v>
      </c>
      <c r="L2471">
        <f t="shared" ca="1" si="512"/>
        <v>0.34396687531017101</v>
      </c>
      <c r="M2471">
        <f t="shared" ca="1" si="508"/>
        <v>42.971813445570653</v>
      </c>
      <c r="N2471">
        <f t="shared" ca="1" si="509"/>
        <v>7.5104428946980697</v>
      </c>
      <c r="O2471">
        <f t="shared" ca="1" si="510"/>
        <v>-2.1543153920308558</v>
      </c>
    </row>
    <row r="2472" spans="1:15" x14ac:dyDescent="0.2">
      <c r="A2472">
        <v>2471</v>
      </c>
      <c r="B2472" s="2">
        <f t="shared" si="505"/>
        <v>42649</v>
      </c>
      <c r="C2472">
        <f t="shared" si="501"/>
        <v>2016</v>
      </c>
      <c r="D2472">
        <v>441.21481317209486</v>
      </c>
      <c r="E2472">
        <f t="shared" ca="1" si="502"/>
        <v>462.71543952692463</v>
      </c>
      <c r="F2472">
        <f t="shared" ca="1" si="503"/>
        <v>463.39440667497183</v>
      </c>
      <c r="G2472" t="str">
        <f t="shared" ca="1" si="504"/>
        <v/>
      </c>
      <c r="H2472">
        <f t="shared" ca="1" si="506"/>
        <v>463.52615419643973</v>
      </c>
      <c r="I2472" s="4" t="str">
        <f t="shared" ca="1" si="507"/>
        <v/>
      </c>
      <c r="J2472">
        <f t="shared" ca="1" si="513"/>
        <v>83.228701074877947</v>
      </c>
      <c r="K2472">
        <f t="shared" ca="1" si="511"/>
        <v>126.86661380738708</v>
      </c>
      <c r="L2472">
        <f t="shared" ca="1" si="512"/>
        <v>0.34396687531017101</v>
      </c>
      <c r="M2472">
        <f t="shared" ca="1" si="508"/>
        <v>42.971813445570653</v>
      </c>
      <c r="N2472">
        <f t="shared" ca="1" si="509"/>
        <v>7.5104428946980697</v>
      </c>
      <c r="O2472">
        <f t="shared" ca="1" si="510"/>
        <v>-2.1543153920308558</v>
      </c>
    </row>
    <row r="2473" spans="1:15" x14ac:dyDescent="0.2">
      <c r="A2473">
        <v>2472</v>
      </c>
      <c r="B2473" s="2">
        <f t="shared" si="505"/>
        <v>42650</v>
      </c>
      <c r="C2473">
        <f t="shared" si="501"/>
        <v>2016</v>
      </c>
      <c r="D2473">
        <v>436.85793267186091</v>
      </c>
      <c r="E2473">
        <f t="shared" ca="1" si="502"/>
        <v>461.42256418417145</v>
      </c>
      <c r="F2473">
        <f t="shared" ca="1" si="503"/>
        <v>462.19828938982334</v>
      </c>
      <c r="G2473" t="str">
        <f t="shared" ca="1" si="504"/>
        <v/>
      </c>
      <c r="H2473">
        <f t="shared" ca="1" si="506"/>
        <v>463.52615419643973</v>
      </c>
      <c r="I2473" s="4" t="str">
        <f t="shared" ca="1" si="507"/>
        <v/>
      </c>
      <c r="J2473">
        <f t="shared" ca="1" si="513"/>
        <v>83.228701074877947</v>
      </c>
      <c r="K2473">
        <f t="shared" ca="1" si="511"/>
        <v>126.86661380738708</v>
      </c>
      <c r="L2473">
        <f t="shared" ca="1" si="512"/>
        <v>0.34396687531017101</v>
      </c>
      <c r="M2473">
        <f t="shared" ca="1" si="508"/>
        <v>42.971813445570653</v>
      </c>
      <c r="N2473">
        <f t="shared" ca="1" si="509"/>
        <v>7.5104428946980697</v>
      </c>
      <c r="O2473">
        <f t="shared" ca="1" si="510"/>
        <v>-2.1543153920308558</v>
      </c>
    </row>
    <row r="2474" spans="1:15" x14ac:dyDescent="0.2">
      <c r="A2474">
        <v>2473</v>
      </c>
      <c r="B2474" s="2">
        <f t="shared" si="505"/>
        <v>42651</v>
      </c>
      <c r="C2474">
        <f t="shared" si="501"/>
        <v>2016</v>
      </c>
      <c r="D2474">
        <v>437.59176829198287</v>
      </c>
      <c r="E2474">
        <f t="shared" ca="1" si="502"/>
        <v>460.23102438956204</v>
      </c>
      <c r="F2474">
        <f t="shared" ca="1" si="503"/>
        <v>460.94594826632766</v>
      </c>
      <c r="G2474" t="str">
        <f t="shared" ca="1" si="504"/>
        <v/>
      </c>
      <c r="H2474">
        <f t="shared" ca="1" si="506"/>
        <v>463.52615419643973</v>
      </c>
      <c r="I2474" s="4" t="str">
        <f t="shared" ca="1" si="507"/>
        <v/>
      </c>
      <c r="J2474">
        <f t="shared" ca="1" si="513"/>
        <v>83.228701074877947</v>
      </c>
      <c r="K2474">
        <f t="shared" ca="1" si="511"/>
        <v>126.86661380738708</v>
      </c>
      <c r="L2474">
        <f t="shared" ca="1" si="512"/>
        <v>0.34396687531017101</v>
      </c>
      <c r="M2474">
        <f t="shared" ca="1" si="508"/>
        <v>42.971813445570653</v>
      </c>
      <c r="N2474">
        <f t="shared" ca="1" si="509"/>
        <v>7.5104428946980697</v>
      </c>
      <c r="O2474">
        <f t="shared" ca="1" si="510"/>
        <v>-2.1543153920308558</v>
      </c>
    </row>
    <row r="2475" spans="1:15" x14ac:dyDescent="0.2">
      <c r="A2475">
        <v>2474</v>
      </c>
      <c r="B2475" s="2">
        <f t="shared" si="505"/>
        <v>42652</v>
      </c>
      <c r="C2475">
        <f t="shared" si="501"/>
        <v>2016</v>
      </c>
      <c r="D2475">
        <v>434.60350951346123</v>
      </c>
      <c r="E2475">
        <f t="shared" ca="1" si="502"/>
        <v>458.94964864575695</v>
      </c>
      <c r="F2475">
        <f t="shared" ca="1" si="503"/>
        <v>459.71847409204003</v>
      </c>
      <c r="G2475" t="str">
        <f t="shared" ca="1" si="504"/>
        <v/>
      </c>
      <c r="H2475">
        <f t="shared" ca="1" si="506"/>
        <v>463.52615419643973</v>
      </c>
      <c r="I2475" s="4" t="str">
        <f t="shared" ca="1" si="507"/>
        <v/>
      </c>
      <c r="J2475">
        <f t="shared" ca="1" si="513"/>
        <v>83.228701074877947</v>
      </c>
      <c r="K2475">
        <f t="shared" ca="1" si="511"/>
        <v>126.86661380738708</v>
      </c>
      <c r="L2475">
        <f t="shared" ca="1" si="512"/>
        <v>0.34396687531017101</v>
      </c>
      <c r="M2475">
        <f t="shared" ca="1" si="508"/>
        <v>42.971813445570653</v>
      </c>
      <c r="N2475">
        <f t="shared" ca="1" si="509"/>
        <v>7.5104428946980697</v>
      </c>
      <c r="O2475">
        <f t="shared" ca="1" si="510"/>
        <v>-2.1543153920308558</v>
      </c>
    </row>
    <row r="2476" spans="1:15" x14ac:dyDescent="0.2">
      <c r="A2476">
        <v>2475</v>
      </c>
      <c r="B2476" s="2">
        <f t="shared" si="505"/>
        <v>42653</v>
      </c>
      <c r="C2476">
        <f t="shared" si="501"/>
        <v>2016</v>
      </c>
      <c r="D2476">
        <v>428.90780545883729</v>
      </c>
      <c r="E2476">
        <f t="shared" ca="1" si="502"/>
        <v>457.44755648641092</v>
      </c>
      <c r="F2476">
        <f t="shared" ca="1" si="503"/>
        <v>458.34881178201863</v>
      </c>
      <c r="G2476" t="str">
        <f t="shared" ca="1" si="504"/>
        <v/>
      </c>
      <c r="H2476">
        <f t="shared" ca="1" si="506"/>
        <v>463.52615419643973</v>
      </c>
      <c r="I2476" s="4" t="str">
        <f t="shared" ca="1" si="507"/>
        <v/>
      </c>
      <c r="J2476">
        <f t="shared" ca="1" si="513"/>
        <v>83.228701074877947</v>
      </c>
      <c r="K2476">
        <f t="shared" ca="1" si="511"/>
        <v>126.86661380738708</v>
      </c>
      <c r="L2476">
        <f t="shared" ca="1" si="512"/>
        <v>0.34396687531017101</v>
      </c>
      <c r="M2476">
        <f t="shared" ca="1" si="508"/>
        <v>42.971813445570653</v>
      </c>
      <c r="N2476">
        <f t="shared" ca="1" si="509"/>
        <v>7.5104428946980697</v>
      </c>
      <c r="O2476">
        <f t="shared" ca="1" si="510"/>
        <v>-2.1543153920308558</v>
      </c>
    </row>
    <row r="2477" spans="1:15" x14ac:dyDescent="0.2">
      <c r="A2477">
        <v>2476</v>
      </c>
      <c r="B2477" s="2">
        <f t="shared" si="505"/>
        <v>42654</v>
      </c>
      <c r="C2477">
        <f t="shared" si="501"/>
        <v>2016</v>
      </c>
      <c r="D2477">
        <v>427.71928929026171</v>
      </c>
      <c r="E2477">
        <f t="shared" ca="1" si="502"/>
        <v>455.96114312660347</v>
      </c>
      <c r="F2477">
        <f t="shared" ca="1" si="503"/>
        <v>456.85299114248789</v>
      </c>
      <c r="G2477" t="str">
        <f t="shared" ca="1" si="504"/>
        <v/>
      </c>
      <c r="H2477">
        <f t="shared" ca="1" si="506"/>
        <v>463.52615419643973</v>
      </c>
      <c r="I2477" s="4" t="str">
        <f t="shared" ca="1" si="507"/>
        <v/>
      </c>
      <c r="J2477">
        <f t="shared" ca="1" si="513"/>
        <v>83.228701074877947</v>
      </c>
      <c r="K2477">
        <f t="shared" ca="1" si="511"/>
        <v>126.86661380738708</v>
      </c>
      <c r="L2477">
        <f t="shared" ca="1" si="512"/>
        <v>0.34396687531017101</v>
      </c>
      <c r="M2477">
        <f t="shared" ca="1" si="508"/>
        <v>42.971813445570653</v>
      </c>
      <c r="N2477">
        <f t="shared" ca="1" si="509"/>
        <v>7.5104428946980697</v>
      </c>
      <c r="O2477">
        <f t="shared" ca="1" si="510"/>
        <v>-2.1543153920308558</v>
      </c>
    </row>
    <row r="2478" spans="1:15" x14ac:dyDescent="0.2">
      <c r="A2478">
        <v>2477</v>
      </c>
      <c r="B2478" s="2">
        <f t="shared" si="505"/>
        <v>42655</v>
      </c>
      <c r="C2478">
        <f t="shared" si="501"/>
        <v>2016</v>
      </c>
      <c r="D2478">
        <v>426.84411241520405</v>
      </c>
      <c r="E2478">
        <f t="shared" ca="1" si="502"/>
        <v>454.50529159103343</v>
      </c>
      <c r="F2478">
        <f t="shared" ca="1" si="503"/>
        <v>455.3788025123755</v>
      </c>
      <c r="G2478" t="str">
        <f t="shared" ca="1" si="504"/>
        <v/>
      </c>
      <c r="H2478">
        <f t="shared" ca="1" si="506"/>
        <v>463.52615419643973</v>
      </c>
      <c r="I2478" s="4" t="str">
        <f t="shared" ca="1" si="507"/>
        <v/>
      </c>
      <c r="J2478">
        <f t="shared" ca="1" si="513"/>
        <v>83.228701074877947</v>
      </c>
      <c r="K2478">
        <f t="shared" ca="1" si="511"/>
        <v>126.86661380738708</v>
      </c>
      <c r="L2478">
        <f t="shared" ca="1" si="512"/>
        <v>0.34396687531017101</v>
      </c>
      <c r="M2478">
        <f t="shared" ca="1" si="508"/>
        <v>42.971813445570653</v>
      </c>
      <c r="N2478">
        <f t="shared" ca="1" si="509"/>
        <v>7.5104428946980697</v>
      </c>
      <c r="O2478">
        <f t="shared" ca="1" si="510"/>
        <v>-2.1543153920308558</v>
      </c>
    </row>
    <row r="2479" spans="1:15" x14ac:dyDescent="0.2">
      <c r="A2479">
        <v>2478</v>
      </c>
      <c r="B2479" s="2">
        <f t="shared" si="505"/>
        <v>42656</v>
      </c>
      <c r="C2479">
        <f t="shared" si="501"/>
        <v>2016</v>
      </c>
      <c r="D2479">
        <v>426.72917174967461</v>
      </c>
      <c r="E2479">
        <f t="shared" ca="1" si="502"/>
        <v>453.11648559896548</v>
      </c>
      <c r="F2479">
        <f t="shared" ca="1" si="503"/>
        <v>453.94976919420623</v>
      </c>
      <c r="G2479" t="str">
        <f t="shared" ca="1" si="504"/>
        <v/>
      </c>
      <c r="H2479">
        <f t="shared" ca="1" si="506"/>
        <v>463.52615419643973</v>
      </c>
      <c r="I2479" s="4" t="str">
        <f t="shared" ca="1" si="507"/>
        <v/>
      </c>
      <c r="J2479">
        <f t="shared" ca="1" si="513"/>
        <v>83.228701074877947</v>
      </c>
      <c r="K2479">
        <f t="shared" ca="1" si="511"/>
        <v>126.86661380738708</v>
      </c>
      <c r="L2479">
        <f t="shared" ca="1" si="512"/>
        <v>0.34396687531017101</v>
      </c>
      <c r="M2479">
        <f t="shared" ca="1" si="508"/>
        <v>42.971813445570653</v>
      </c>
      <c r="N2479">
        <f t="shared" ca="1" si="509"/>
        <v>7.5104428946980697</v>
      </c>
      <c r="O2479">
        <f t="shared" ca="1" si="510"/>
        <v>-2.1543153920308558</v>
      </c>
    </row>
    <row r="2480" spans="1:15" x14ac:dyDescent="0.2">
      <c r="A2480">
        <v>2479</v>
      </c>
      <c r="B2480" s="2">
        <f t="shared" si="505"/>
        <v>42657</v>
      </c>
      <c r="C2480">
        <f t="shared" si="501"/>
        <v>2016</v>
      </c>
      <c r="D2480">
        <v>426.0281739658725</v>
      </c>
      <c r="E2480">
        <f t="shared" ca="1" si="502"/>
        <v>451.7620700173108</v>
      </c>
      <c r="F2480">
        <f t="shared" ca="1" si="503"/>
        <v>452.57471936630361</v>
      </c>
      <c r="G2480" t="str">
        <f t="shared" ca="1" si="504"/>
        <v/>
      </c>
      <c r="H2480">
        <f t="shared" ca="1" si="506"/>
        <v>463.52615419643973</v>
      </c>
      <c r="I2480" s="4" t="str">
        <f t="shared" ca="1" si="507"/>
        <v/>
      </c>
      <c r="J2480">
        <f t="shared" ca="1" si="513"/>
        <v>83.228701074877947</v>
      </c>
      <c r="K2480">
        <f t="shared" ca="1" si="511"/>
        <v>126.86661380738708</v>
      </c>
      <c r="L2480">
        <f t="shared" ca="1" si="512"/>
        <v>0.34396687531017101</v>
      </c>
      <c r="M2480">
        <f t="shared" ca="1" si="508"/>
        <v>42.971813445570653</v>
      </c>
      <c r="N2480">
        <f t="shared" ca="1" si="509"/>
        <v>7.5104428946980697</v>
      </c>
      <c r="O2480">
        <f t="shared" ca="1" si="510"/>
        <v>-2.1543153920308558</v>
      </c>
    </row>
    <row r="2481" spans="1:15" x14ac:dyDescent="0.2">
      <c r="A2481">
        <v>2480</v>
      </c>
      <c r="B2481" s="2">
        <f t="shared" si="505"/>
        <v>42658</v>
      </c>
      <c r="C2481">
        <f t="shared" si="501"/>
        <v>2016</v>
      </c>
      <c r="D2481">
        <v>423.29927008052039</v>
      </c>
      <c r="E2481">
        <f t="shared" ca="1" si="502"/>
        <v>450.33893002047137</v>
      </c>
      <c r="F2481">
        <f t="shared" ca="1" si="503"/>
        <v>451.19281401857495</v>
      </c>
      <c r="G2481" t="str">
        <f t="shared" ca="1" si="504"/>
        <v/>
      </c>
      <c r="H2481">
        <f t="shared" ca="1" si="506"/>
        <v>463.52615419643973</v>
      </c>
      <c r="I2481" s="4" t="str">
        <f t="shared" ca="1" si="507"/>
        <v/>
      </c>
      <c r="J2481">
        <f t="shared" ca="1" si="513"/>
        <v>83.228701074877947</v>
      </c>
      <c r="K2481">
        <f t="shared" ca="1" si="511"/>
        <v>126.86661380738708</v>
      </c>
      <c r="L2481">
        <f t="shared" ca="1" si="512"/>
        <v>0.34396687531017101</v>
      </c>
      <c r="M2481">
        <f t="shared" ca="1" si="508"/>
        <v>42.971813445570653</v>
      </c>
      <c r="N2481">
        <f t="shared" ca="1" si="509"/>
        <v>7.5104428946980697</v>
      </c>
      <c r="O2481">
        <f t="shared" ca="1" si="510"/>
        <v>-2.1543153920308558</v>
      </c>
    </row>
    <row r="2482" spans="1:15" x14ac:dyDescent="0.2">
      <c r="A2482">
        <v>2481</v>
      </c>
      <c r="B2482" s="2">
        <f t="shared" si="505"/>
        <v>42659</v>
      </c>
      <c r="C2482">
        <f t="shared" si="501"/>
        <v>2016</v>
      </c>
      <c r="D2482">
        <v>426.04159663949366</v>
      </c>
      <c r="E2482">
        <f t="shared" ca="1" si="502"/>
        <v>449.12406335142248</v>
      </c>
      <c r="F2482">
        <f t="shared" ca="1" si="503"/>
        <v>449.85298335285182</v>
      </c>
      <c r="G2482" t="str">
        <f t="shared" ca="1" si="504"/>
        <v/>
      </c>
      <c r="H2482">
        <f t="shared" ca="1" si="506"/>
        <v>463.52615419643973</v>
      </c>
      <c r="I2482" s="4" t="str">
        <f t="shared" ca="1" si="507"/>
        <v/>
      </c>
      <c r="J2482">
        <f t="shared" ca="1" si="513"/>
        <v>83.228701074877947</v>
      </c>
      <c r="K2482">
        <f t="shared" ca="1" si="511"/>
        <v>126.86661380738708</v>
      </c>
      <c r="L2482">
        <f t="shared" ca="1" si="512"/>
        <v>0.34396687531017101</v>
      </c>
      <c r="M2482">
        <f t="shared" ca="1" si="508"/>
        <v>42.971813445570653</v>
      </c>
      <c r="N2482">
        <f t="shared" ca="1" si="509"/>
        <v>7.5104428946980697</v>
      </c>
      <c r="O2482">
        <f t="shared" ca="1" si="510"/>
        <v>-2.1543153920308558</v>
      </c>
    </row>
    <row r="2483" spans="1:15" x14ac:dyDescent="0.2">
      <c r="A2483">
        <v>2482</v>
      </c>
      <c r="B2483" s="2">
        <f t="shared" si="505"/>
        <v>42660</v>
      </c>
      <c r="C2483">
        <f t="shared" si="501"/>
        <v>2016</v>
      </c>
      <c r="D2483">
        <v>427.87081042050323</v>
      </c>
      <c r="E2483">
        <f t="shared" ca="1" si="502"/>
        <v>448.06140070487652</v>
      </c>
      <c r="F2483">
        <f t="shared" ca="1" si="503"/>
        <v>448.69899829280411</v>
      </c>
      <c r="G2483" t="str">
        <f t="shared" ca="1" si="504"/>
        <v/>
      </c>
      <c r="H2483">
        <f t="shared" ca="1" si="506"/>
        <v>463.52615419643973</v>
      </c>
      <c r="I2483" s="4" t="str">
        <f t="shared" ca="1" si="507"/>
        <v/>
      </c>
      <c r="J2483">
        <f t="shared" ca="1" si="513"/>
        <v>83.228701074877947</v>
      </c>
      <c r="K2483">
        <f t="shared" ca="1" si="511"/>
        <v>126.86661380738708</v>
      </c>
      <c r="L2483">
        <f t="shared" ca="1" si="512"/>
        <v>0.34396687531017101</v>
      </c>
      <c r="M2483">
        <f t="shared" ca="1" si="508"/>
        <v>42.971813445570653</v>
      </c>
      <c r="N2483">
        <f t="shared" ca="1" si="509"/>
        <v>7.5104428946980697</v>
      </c>
      <c r="O2483">
        <f t="shared" ca="1" si="510"/>
        <v>-2.1543153920308558</v>
      </c>
    </row>
    <row r="2484" spans="1:15" x14ac:dyDescent="0.2">
      <c r="A2484">
        <v>2483</v>
      </c>
      <c r="B2484" s="2">
        <f t="shared" si="505"/>
        <v>42661</v>
      </c>
      <c r="C2484">
        <f t="shared" si="501"/>
        <v>2016</v>
      </c>
      <c r="D2484">
        <v>428.79643890240993</v>
      </c>
      <c r="E2484">
        <f t="shared" ca="1" si="502"/>
        <v>447.09815261475313</v>
      </c>
      <c r="F2484">
        <f t="shared" ca="1" si="503"/>
        <v>447.6761014688272</v>
      </c>
      <c r="G2484" t="str">
        <f t="shared" ca="1" si="504"/>
        <v/>
      </c>
      <c r="H2484">
        <f t="shared" ca="1" si="506"/>
        <v>463.52615419643973</v>
      </c>
      <c r="I2484" s="4" t="str">
        <f t="shared" ca="1" si="507"/>
        <v/>
      </c>
      <c r="J2484">
        <f t="shared" ca="1" si="513"/>
        <v>83.228701074877947</v>
      </c>
      <c r="K2484">
        <f t="shared" ca="1" si="511"/>
        <v>126.86661380738708</v>
      </c>
      <c r="L2484">
        <f t="shared" ca="1" si="512"/>
        <v>0.34396687531017101</v>
      </c>
      <c r="M2484">
        <f t="shared" ca="1" si="508"/>
        <v>42.971813445570653</v>
      </c>
      <c r="N2484">
        <f t="shared" ca="1" si="509"/>
        <v>7.5104428946980697</v>
      </c>
      <c r="O2484">
        <f t="shared" ca="1" si="510"/>
        <v>-2.1543153920308558</v>
      </c>
    </row>
    <row r="2485" spans="1:15" x14ac:dyDescent="0.2">
      <c r="A2485">
        <v>2484</v>
      </c>
      <c r="B2485" s="2">
        <f t="shared" si="505"/>
        <v>42662</v>
      </c>
      <c r="C2485">
        <f t="shared" si="501"/>
        <v>2016</v>
      </c>
      <c r="D2485">
        <v>429.62730792989112</v>
      </c>
      <c r="E2485">
        <f t="shared" ca="1" si="502"/>
        <v>446.22461038051006</v>
      </c>
      <c r="F2485">
        <f t="shared" ca="1" si="503"/>
        <v>446.74873572105594</v>
      </c>
      <c r="G2485" t="str">
        <f t="shared" ca="1" si="504"/>
        <v/>
      </c>
      <c r="H2485">
        <f t="shared" ca="1" si="506"/>
        <v>463.52615419643973</v>
      </c>
      <c r="I2485" s="4" t="str">
        <f t="shared" ca="1" si="507"/>
        <v/>
      </c>
      <c r="J2485">
        <f t="shared" ca="1" si="513"/>
        <v>83.228701074877947</v>
      </c>
      <c r="K2485">
        <f t="shared" ca="1" si="511"/>
        <v>126.86661380738708</v>
      </c>
      <c r="L2485">
        <f t="shared" ca="1" si="512"/>
        <v>0.34396687531017101</v>
      </c>
      <c r="M2485">
        <f t="shared" ca="1" si="508"/>
        <v>42.971813445570653</v>
      </c>
      <c r="N2485">
        <f t="shared" ca="1" si="509"/>
        <v>7.5104428946980697</v>
      </c>
      <c r="O2485">
        <f t="shared" ca="1" si="510"/>
        <v>-2.1543153920308558</v>
      </c>
    </row>
    <row r="2486" spans="1:15" x14ac:dyDescent="0.2">
      <c r="A2486">
        <v>2485</v>
      </c>
      <c r="B2486" s="2">
        <f t="shared" si="505"/>
        <v>42663</v>
      </c>
      <c r="C2486">
        <f t="shared" si="501"/>
        <v>2016</v>
      </c>
      <c r="D2486">
        <v>427.91028901992775</v>
      </c>
      <c r="E2486">
        <f t="shared" ca="1" si="502"/>
        <v>445.30889431248096</v>
      </c>
      <c r="F2486">
        <f t="shared" ca="1" si="503"/>
        <v>445.8583239532984</v>
      </c>
      <c r="G2486" t="str">
        <f t="shared" ca="1" si="504"/>
        <v/>
      </c>
      <c r="H2486">
        <f t="shared" ca="1" si="506"/>
        <v>463.52615419643973</v>
      </c>
      <c r="I2486" s="4" t="str">
        <f t="shared" ca="1" si="507"/>
        <v/>
      </c>
      <c r="J2486">
        <f t="shared" ca="1" si="513"/>
        <v>83.228701074877947</v>
      </c>
      <c r="K2486">
        <f t="shared" ca="1" si="511"/>
        <v>126.86661380738708</v>
      </c>
      <c r="L2486">
        <f t="shared" ca="1" si="512"/>
        <v>0.34396687531017101</v>
      </c>
      <c r="M2486">
        <f t="shared" ca="1" si="508"/>
        <v>42.971813445570653</v>
      </c>
      <c r="N2486">
        <f t="shared" ca="1" si="509"/>
        <v>7.5104428946980697</v>
      </c>
      <c r="O2486">
        <f t="shared" ca="1" si="510"/>
        <v>-2.1543153920308558</v>
      </c>
    </row>
    <row r="2487" spans="1:15" x14ac:dyDescent="0.2">
      <c r="A2487">
        <v>2486</v>
      </c>
      <c r="B2487" s="2">
        <f t="shared" si="505"/>
        <v>42664</v>
      </c>
      <c r="C2487">
        <f t="shared" si="501"/>
        <v>2016</v>
      </c>
      <c r="D2487">
        <v>428.973150681243</v>
      </c>
      <c r="E2487">
        <f t="shared" ca="1" si="502"/>
        <v>444.49210713091907</v>
      </c>
      <c r="F2487">
        <f t="shared" ca="1" si="503"/>
        <v>444.98217943985617</v>
      </c>
      <c r="G2487" t="str">
        <f t="shared" ca="1" si="504"/>
        <v/>
      </c>
      <c r="H2487">
        <f t="shared" ca="1" si="506"/>
        <v>463.52615419643973</v>
      </c>
      <c r="I2487" s="4" t="str">
        <f t="shared" ca="1" si="507"/>
        <v/>
      </c>
      <c r="J2487">
        <f t="shared" ca="1" si="513"/>
        <v>83.228701074877947</v>
      </c>
      <c r="K2487">
        <f t="shared" ca="1" si="511"/>
        <v>126.86661380738708</v>
      </c>
      <c r="L2487">
        <f t="shared" ca="1" si="512"/>
        <v>0.34396687531017101</v>
      </c>
      <c r="M2487">
        <f t="shared" ca="1" si="508"/>
        <v>42.971813445570653</v>
      </c>
      <c r="N2487">
        <f t="shared" ca="1" si="509"/>
        <v>7.5104428946980697</v>
      </c>
      <c r="O2487">
        <f t="shared" ca="1" si="510"/>
        <v>-2.1543153920308558</v>
      </c>
    </row>
    <row r="2488" spans="1:15" x14ac:dyDescent="0.2">
      <c r="A2488">
        <v>2487</v>
      </c>
      <c r="B2488" s="2">
        <f t="shared" si="505"/>
        <v>42665</v>
      </c>
      <c r="C2488">
        <f t="shared" si="501"/>
        <v>2016</v>
      </c>
      <c r="D2488">
        <v>431.75260552665526</v>
      </c>
      <c r="E2488">
        <f t="shared" ca="1" si="502"/>
        <v>443.85513205070595</v>
      </c>
      <c r="F2488">
        <f t="shared" ca="1" si="503"/>
        <v>444.23731709883373</v>
      </c>
      <c r="G2488" t="str">
        <f t="shared" ca="1" si="504"/>
        <v/>
      </c>
      <c r="H2488">
        <f t="shared" ca="1" si="506"/>
        <v>463.52615419643973</v>
      </c>
      <c r="I2488" s="4" t="str">
        <f t="shared" ca="1" si="507"/>
        <v/>
      </c>
      <c r="J2488">
        <f t="shared" ca="1" si="513"/>
        <v>83.228701074877947</v>
      </c>
      <c r="K2488">
        <f t="shared" ca="1" si="511"/>
        <v>126.86661380738708</v>
      </c>
      <c r="L2488">
        <f t="shared" ca="1" si="512"/>
        <v>0.34396687531017101</v>
      </c>
      <c r="M2488">
        <f t="shared" ca="1" si="508"/>
        <v>42.971813445570653</v>
      </c>
      <c r="N2488">
        <f t="shared" ca="1" si="509"/>
        <v>7.5104428946980697</v>
      </c>
      <c r="O2488">
        <f t="shared" ca="1" si="510"/>
        <v>-2.1543153920308558</v>
      </c>
    </row>
    <row r="2489" spans="1:15" x14ac:dyDescent="0.2">
      <c r="A2489">
        <v>2488</v>
      </c>
      <c r="B2489" s="2">
        <f t="shared" si="505"/>
        <v>42666</v>
      </c>
      <c r="C2489">
        <f t="shared" si="501"/>
        <v>2016</v>
      </c>
      <c r="D2489">
        <v>430.9947885269687</v>
      </c>
      <c r="E2489">
        <f t="shared" ca="1" si="502"/>
        <v>443.2121148745191</v>
      </c>
      <c r="F2489">
        <f t="shared" ca="1" si="503"/>
        <v>443.59792518023119</v>
      </c>
      <c r="G2489" t="str">
        <f t="shared" ca="1" si="504"/>
        <v/>
      </c>
      <c r="H2489">
        <f t="shared" ca="1" si="506"/>
        <v>463.52615419643973</v>
      </c>
      <c r="I2489" s="4" t="str">
        <f t="shared" ca="1" si="507"/>
        <v/>
      </c>
      <c r="J2489">
        <f t="shared" ca="1" si="513"/>
        <v>83.228701074877947</v>
      </c>
      <c r="K2489">
        <f t="shared" ca="1" si="511"/>
        <v>126.86661380738708</v>
      </c>
      <c r="L2489">
        <f t="shared" ca="1" si="512"/>
        <v>0.34396687531017101</v>
      </c>
      <c r="M2489">
        <f t="shared" ca="1" si="508"/>
        <v>42.971813445570653</v>
      </c>
      <c r="N2489">
        <f t="shared" ca="1" si="509"/>
        <v>7.5104428946980697</v>
      </c>
      <c r="O2489">
        <f t="shared" ca="1" si="510"/>
        <v>-2.1543153920308558</v>
      </c>
    </row>
    <row r="2490" spans="1:15" x14ac:dyDescent="0.2">
      <c r="A2490">
        <v>2489</v>
      </c>
      <c r="B2490" s="2">
        <f t="shared" si="505"/>
        <v>42667</v>
      </c>
      <c r="C2490">
        <f t="shared" si="501"/>
        <v>2016</v>
      </c>
      <c r="D2490">
        <v>439.82275777586142</v>
      </c>
      <c r="E2490">
        <f t="shared" ca="1" si="502"/>
        <v>443.04264701958618</v>
      </c>
      <c r="F2490">
        <f t="shared" ca="1" si="503"/>
        <v>443.144327732546</v>
      </c>
      <c r="G2490" t="str">
        <f t="shared" ca="1" si="504"/>
        <v/>
      </c>
      <c r="H2490">
        <f t="shared" ca="1" si="506"/>
        <v>463.52615419643973</v>
      </c>
      <c r="I2490" s="4" t="str">
        <f t="shared" ca="1" si="507"/>
        <v/>
      </c>
      <c r="J2490">
        <f t="shared" ca="1" si="513"/>
        <v>83.228701074877947</v>
      </c>
      <c r="K2490">
        <f t="shared" ca="1" si="511"/>
        <v>126.86661380738708</v>
      </c>
      <c r="L2490">
        <f t="shared" ca="1" si="512"/>
        <v>0.34396687531017101</v>
      </c>
      <c r="M2490">
        <f t="shared" ca="1" si="508"/>
        <v>42.971813445570653</v>
      </c>
      <c r="N2490">
        <f t="shared" ca="1" si="509"/>
        <v>7.5104428946980697</v>
      </c>
      <c r="O2490">
        <f t="shared" ca="1" si="510"/>
        <v>-2.1543153920308558</v>
      </c>
    </row>
    <row r="2491" spans="1:15" x14ac:dyDescent="0.2">
      <c r="A2491">
        <v>2490</v>
      </c>
      <c r="B2491" s="2">
        <f t="shared" si="505"/>
        <v>42668</v>
      </c>
      <c r="C2491">
        <f t="shared" si="501"/>
        <v>2016</v>
      </c>
      <c r="D2491">
        <v>442.57544535368129</v>
      </c>
      <c r="E2491">
        <f t="shared" ca="1" si="502"/>
        <v>443.019286936291</v>
      </c>
      <c r="F2491">
        <f t="shared" ca="1" si="503"/>
        <v>443.0333029862681</v>
      </c>
      <c r="G2491" t="str">
        <f t="shared" ca="1" si="504"/>
        <v/>
      </c>
      <c r="H2491">
        <f t="shared" ca="1" si="506"/>
        <v>463.52615419643973</v>
      </c>
      <c r="I2491" s="4" t="str">
        <f t="shared" ca="1" si="507"/>
        <v/>
      </c>
      <c r="J2491">
        <f t="shared" ca="1" si="513"/>
        <v>83.228701074877947</v>
      </c>
      <c r="K2491">
        <f t="shared" ca="1" si="511"/>
        <v>126.86661380738708</v>
      </c>
      <c r="L2491">
        <f t="shared" ca="1" si="512"/>
        <v>0.34396687531017101</v>
      </c>
      <c r="M2491">
        <f t="shared" ca="1" si="508"/>
        <v>42.971813445570653</v>
      </c>
      <c r="N2491">
        <f t="shared" ca="1" si="509"/>
        <v>7.5104428946980697</v>
      </c>
      <c r="O2491">
        <f t="shared" ca="1" si="510"/>
        <v>-2.1543153920308558</v>
      </c>
    </row>
    <row r="2492" spans="1:15" x14ac:dyDescent="0.2">
      <c r="A2492">
        <v>2491</v>
      </c>
      <c r="B2492" s="2">
        <f t="shared" si="505"/>
        <v>42669</v>
      </c>
      <c r="C2492">
        <f t="shared" si="501"/>
        <v>2016</v>
      </c>
      <c r="D2492">
        <v>437.95189810645149</v>
      </c>
      <c r="E2492">
        <f t="shared" ca="1" si="502"/>
        <v>442.76591749479906</v>
      </c>
      <c r="F2492">
        <f t="shared" ca="1" si="503"/>
        <v>442.91793915969424</v>
      </c>
      <c r="G2492" t="str">
        <f t="shared" ca="1" si="504"/>
        <v/>
      </c>
      <c r="H2492">
        <f t="shared" ca="1" si="506"/>
        <v>463.52615419643973</v>
      </c>
      <c r="I2492" s="4" t="str">
        <f t="shared" ca="1" si="507"/>
        <v/>
      </c>
      <c r="J2492">
        <f t="shared" ca="1" si="513"/>
        <v>83.228701074877947</v>
      </c>
      <c r="K2492">
        <f t="shared" ca="1" si="511"/>
        <v>126.86661380738708</v>
      </c>
      <c r="L2492">
        <f t="shared" ca="1" si="512"/>
        <v>0.34396687531017101</v>
      </c>
      <c r="M2492">
        <f t="shared" ca="1" si="508"/>
        <v>42.971813445570653</v>
      </c>
      <c r="N2492">
        <f t="shared" ca="1" si="509"/>
        <v>7.5104428946980697</v>
      </c>
      <c r="O2492">
        <f t="shared" ca="1" si="510"/>
        <v>-2.1543153920308558</v>
      </c>
    </row>
    <row r="2493" spans="1:15" x14ac:dyDescent="0.2">
      <c r="A2493">
        <v>2492</v>
      </c>
      <c r="B2493" s="2">
        <f t="shared" si="505"/>
        <v>42670</v>
      </c>
      <c r="C2493">
        <f t="shared" si="501"/>
        <v>2016</v>
      </c>
      <c r="D2493">
        <v>432.51537522695946</v>
      </c>
      <c r="E2493">
        <f t="shared" ca="1" si="502"/>
        <v>442.25339038140709</v>
      </c>
      <c r="F2493">
        <f t="shared" ca="1" si="503"/>
        <v>442.56090664944224</v>
      </c>
      <c r="G2493" t="str">
        <f t="shared" ca="1" si="504"/>
        <v/>
      </c>
      <c r="H2493">
        <f t="shared" ca="1" si="506"/>
        <v>463.52615419643973</v>
      </c>
      <c r="I2493" s="4" t="str">
        <f t="shared" ca="1" si="507"/>
        <v/>
      </c>
      <c r="J2493">
        <f t="shared" ca="1" si="513"/>
        <v>83.228701074877947</v>
      </c>
      <c r="K2493">
        <f t="shared" ca="1" si="511"/>
        <v>126.86661380738708</v>
      </c>
      <c r="L2493">
        <f t="shared" ca="1" si="512"/>
        <v>0.34396687531017101</v>
      </c>
      <c r="M2493">
        <f t="shared" ca="1" si="508"/>
        <v>42.971813445570653</v>
      </c>
      <c r="N2493">
        <f t="shared" ca="1" si="509"/>
        <v>7.5104428946980697</v>
      </c>
      <c r="O2493">
        <f t="shared" ca="1" si="510"/>
        <v>-2.1543153920308558</v>
      </c>
    </row>
    <row r="2494" spans="1:15" x14ac:dyDescent="0.2">
      <c r="A2494">
        <v>2493</v>
      </c>
      <c r="B2494" s="2">
        <f t="shared" si="505"/>
        <v>42671</v>
      </c>
      <c r="C2494">
        <f t="shared" si="501"/>
        <v>2016</v>
      </c>
      <c r="D2494">
        <v>436.52202309905374</v>
      </c>
      <c r="E2494">
        <f t="shared" ca="1" si="502"/>
        <v>441.96682201728947</v>
      </c>
      <c r="F2494">
        <f t="shared" ca="1" si="503"/>
        <v>442.13876303576001</v>
      </c>
      <c r="G2494" t="str">
        <f t="shared" ca="1" si="504"/>
        <v/>
      </c>
      <c r="H2494">
        <f t="shared" ca="1" si="506"/>
        <v>463.52615419643973</v>
      </c>
      <c r="I2494" s="4" t="str">
        <f t="shared" ca="1" si="507"/>
        <v/>
      </c>
      <c r="J2494">
        <f t="shared" ca="1" si="513"/>
        <v>83.228701074877947</v>
      </c>
      <c r="K2494">
        <f t="shared" ca="1" si="511"/>
        <v>126.86661380738708</v>
      </c>
      <c r="L2494">
        <f t="shared" ca="1" si="512"/>
        <v>0.34396687531017101</v>
      </c>
      <c r="M2494">
        <f t="shared" ca="1" si="508"/>
        <v>42.971813445570653</v>
      </c>
      <c r="N2494">
        <f t="shared" ca="1" si="509"/>
        <v>7.5104428946980697</v>
      </c>
      <c r="O2494">
        <f t="shared" ca="1" si="510"/>
        <v>-2.1543153920308558</v>
      </c>
    </row>
    <row r="2495" spans="1:15" x14ac:dyDescent="0.2">
      <c r="A2495">
        <v>2494</v>
      </c>
      <c r="B2495" s="2">
        <f t="shared" si="505"/>
        <v>42672</v>
      </c>
      <c r="C2495">
        <f t="shared" si="501"/>
        <v>2016</v>
      </c>
      <c r="D2495">
        <v>438.90660610255571</v>
      </c>
      <c r="E2495">
        <f t="shared" ca="1" si="502"/>
        <v>441.81381122155273</v>
      </c>
      <c r="F2495">
        <f t="shared" ca="1" si="503"/>
        <v>441.90561769899477</v>
      </c>
      <c r="G2495" t="str">
        <f t="shared" ca="1" si="504"/>
        <v/>
      </c>
      <c r="H2495">
        <f t="shared" ca="1" si="506"/>
        <v>463.52615419643973</v>
      </c>
      <c r="I2495" s="4" t="str">
        <f t="shared" ca="1" si="507"/>
        <v/>
      </c>
      <c r="J2495">
        <f t="shared" ca="1" si="513"/>
        <v>83.228701074877947</v>
      </c>
      <c r="K2495">
        <f t="shared" ca="1" si="511"/>
        <v>126.86661380738708</v>
      </c>
      <c r="L2495">
        <f t="shared" ca="1" si="512"/>
        <v>0.34396687531017101</v>
      </c>
      <c r="M2495">
        <f t="shared" ca="1" si="508"/>
        <v>42.971813445570653</v>
      </c>
      <c r="N2495">
        <f t="shared" ca="1" si="509"/>
        <v>7.5104428946980697</v>
      </c>
      <c r="O2495">
        <f t="shared" ca="1" si="510"/>
        <v>-2.1543153920308558</v>
      </c>
    </row>
    <row r="2496" spans="1:15" x14ac:dyDescent="0.2">
      <c r="A2496">
        <v>2495</v>
      </c>
      <c r="B2496" s="2">
        <f t="shared" si="505"/>
        <v>42673</v>
      </c>
      <c r="C2496">
        <f t="shared" si="501"/>
        <v>2016</v>
      </c>
      <c r="D2496">
        <v>433.00712080816368</v>
      </c>
      <c r="E2496">
        <f t="shared" ca="1" si="502"/>
        <v>441.37347670088332</v>
      </c>
      <c r="F2496">
        <f t="shared" ca="1" si="503"/>
        <v>441.63767741328496</v>
      </c>
      <c r="G2496" t="str">
        <f t="shared" ca="1" si="504"/>
        <v/>
      </c>
      <c r="H2496">
        <f t="shared" ca="1" si="506"/>
        <v>463.52615419643973</v>
      </c>
      <c r="I2496" s="4" t="str">
        <f t="shared" ca="1" si="507"/>
        <v/>
      </c>
      <c r="J2496">
        <f t="shared" ca="1" si="513"/>
        <v>83.228701074877947</v>
      </c>
      <c r="K2496">
        <f t="shared" ca="1" si="511"/>
        <v>126.86661380738708</v>
      </c>
      <c r="L2496">
        <f t="shared" ca="1" si="512"/>
        <v>0.34396687531017101</v>
      </c>
      <c r="M2496">
        <f t="shared" ca="1" si="508"/>
        <v>42.971813445570653</v>
      </c>
      <c r="N2496">
        <f t="shared" ca="1" si="509"/>
        <v>7.5104428946980697</v>
      </c>
      <c r="O2496">
        <f t="shared" ca="1" si="510"/>
        <v>-2.1543153920308558</v>
      </c>
    </row>
    <row r="2497" spans="1:15" x14ac:dyDescent="0.2">
      <c r="A2497">
        <v>2496</v>
      </c>
      <c r="B2497" s="2">
        <f t="shared" si="505"/>
        <v>42674</v>
      </c>
      <c r="C2497">
        <f t="shared" si="501"/>
        <v>2016</v>
      </c>
      <c r="D2497">
        <v>429.53890887872319</v>
      </c>
      <c r="E2497">
        <f t="shared" ca="1" si="502"/>
        <v>440.78174830977531</v>
      </c>
      <c r="F2497">
        <f t="shared" ca="1" si="503"/>
        <v>441.13678534444011</v>
      </c>
      <c r="G2497" t="str">
        <f t="shared" ca="1" si="504"/>
        <v/>
      </c>
      <c r="H2497">
        <f t="shared" ca="1" si="506"/>
        <v>463.52615419643973</v>
      </c>
      <c r="I2497" s="4" t="str">
        <f t="shared" ca="1" si="507"/>
        <v/>
      </c>
      <c r="J2497">
        <f t="shared" ca="1" si="513"/>
        <v>83.228701074877947</v>
      </c>
      <c r="K2497">
        <f t="shared" ca="1" si="511"/>
        <v>126.86661380738708</v>
      </c>
      <c r="L2497">
        <f t="shared" ca="1" si="512"/>
        <v>0.34396687531017101</v>
      </c>
      <c r="M2497">
        <f t="shared" ca="1" si="508"/>
        <v>42.971813445570653</v>
      </c>
      <c r="N2497">
        <f t="shared" ca="1" si="509"/>
        <v>7.5104428946980697</v>
      </c>
      <c r="O2497">
        <f t="shared" ca="1" si="510"/>
        <v>-2.1543153920308558</v>
      </c>
    </row>
    <row r="2498" spans="1:15" x14ac:dyDescent="0.2">
      <c r="A2498">
        <v>2497</v>
      </c>
      <c r="B2498" s="2">
        <f t="shared" si="505"/>
        <v>42675</v>
      </c>
      <c r="C2498">
        <f t="shared" si="501"/>
        <v>2016</v>
      </c>
      <c r="D2498">
        <v>426.37465132950979</v>
      </c>
      <c r="E2498">
        <f t="shared" ca="1" si="502"/>
        <v>440.06139346076208</v>
      </c>
      <c r="F2498">
        <f t="shared" ca="1" si="503"/>
        <v>440.49360637016997</v>
      </c>
      <c r="G2498" t="str">
        <f t="shared" ca="1" si="504"/>
        <v/>
      </c>
      <c r="H2498">
        <f t="shared" ca="1" si="506"/>
        <v>463.52615419643973</v>
      </c>
      <c r="I2498" s="4" t="str">
        <f t="shared" ca="1" si="507"/>
        <v/>
      </c>
      <c r="J2498">
        <f t="shared" ca="1" si="513"/>
        <v>83.228701074877947</v>
      </c>
      <c r="K2498">
        <f t="shared" ca="1" si="511"/>
        <v>126.86661380738708</v>
      </c>
      <c r="L2498">
        <f t="shared" ca="1" si="512"/>
        <v>0.34396687531017101</v>
      </c>
      <c r="M2498">
        <f t="shared" ca="1" si="508"/>
        <v>42.971813445570653</v>
      </c>
      <c r="N2498">
        <f t="shared" ca="1" si="509"/>
        <v>7.5104428946980697</v>
      </c>
      <c r="O2498">
        <f t="shared" ca="1" si="510"/>
        <v>-2.1543153920308558</v>
      </c>
    </row>
    <row r="2499" spans="1:15" x14ac:dyDescent="0.2">
      <c r="A2499">
        <v>2498</v>
      </c>
      <c r="B2499" s="2">
        <f t="shared" si="505"/>
        <v>42676</v>
      </c>
      <c r="C2499">
        <f t="shared" ref="C2499:C2562" si="514">YEAR(B2499)</f>
        <v>2016</v>
      </c>
      <c r="D2499">
        <v>428.20431240811251</v>
      </c>
      <c r="E2499">
        <f t="shared" ref="E2499:E2562" ca="1" si="515">IF($A2499=$Y$7, AVERAGE(OFFSET($D2500,-$Y$7,0,$Y$7,1)),IF($A2499&gt;$Y$7,((($Y$7-1)*E2498)+$D2499)/$Y$7,""))</f>
        <v>439.46853940812952</v>
      </c>
      <c r="F2499">
        <f t="shared" ref="F2499:F2562" ca="1" si="516">IF($A2499=$Y$8, AVERAGE(OFFSET($D2500,-$Y$8,0,$Y$8,1)),IF($A2499&gt;$Y$8,((($Y$8-1)*E2498)+$D2499)/$Y$8,""))</f>
        <v>439.82425183970912</v>
      </c>
      <c r="G2499" t="str">
        <f t="shared" ref="G2499:G2562" ca="1" si="517">IF(A2499&gt;$Y$8,IF(AND(E2499&gt;=F2499,E2498&lt;F2498),"BUY",IF(AND(E2499&lt;=F2499,E2498&gt;F2498),"SELL","")),"")</f>
        <v/>
      </c>
      <c r="H2499">
        <f t="shared" ca="1" si="506"/>
        <v>463.52615419643973</v>
      </c>
      <c r="I2499" s="4" t="str">
        <f t="shared" ca="1" si="507"/>
        <v/>
      </c>
      <c r="J2499">
        <f t="shared" ca="1" si="513"/>
        <v>83.228701074877947</v>
      </c>
      <c r="K2499">
        <f t="shared" ca="1" si="511"/>
        <v>126.86661380738708</v>
      </c>
      <c r="L2499">
        <f t="shared" ca="1" si="512"/>
        <v>0.34396687531017101</v>
      </c>
      <c r="M2499">
        <f t="shared" ca="1" si="508"/>
        <v>42.971813445570653</v>
      </c>
      <c r="N2499">
        <f t="shared" ca="1" si="509"/>
        <v>7.5104428946980697</v>
      </c>
      <c r="O2499">
        <f t="shared" ca="1" si="510"/>
        <v>-2.1543153920308558</v>
      </c>
    </row>
    <row r="2500" spans="1:15" x14ac:dyDescent="0.2">
      <c r="A2500">
        <v>2499</v>
      </c>
      <c r="B2500" s="2">
        <f t="shared" ref="B2500:B2563" si="518">B2499+1</f>
        <v>42677</v>
      </c>
      <c r="C2500">
        <f t="shared" si="514"/>
        <v>2016</v>
      </c>
      <c r="D2500">
        <v>432.65089167053532</v>
      </c>
      <c r="E2500">
        <f t="shared" ca="1" si="515"/>
        <v>439.12765702124977</v>
      </c>
      <c r="F2500">
        <f t="shared" ca="1" si="516"/>
        <v>439.33218645337763</v>
      </c>
      <c r="G2500" t="str">
        <f t="shared" ca="1" si="517"/>
        <v/>
      </c>
      <c r="H2500">
        <f t="shared" ref="H2500:H2563" ca="1" si="519">IF(G2500&lt;&gt;"",D2500,H2499)</f>
        <v>463.52615419643973</v>
      </c>
      <c r="I2500" s="4" t="str">
        <f t="shared" ref="I2500:I2563" ca="1" si="520">IF(H2499&lt;&gt;0,IF(G2500="BUY",(H2500-H2499)/H2499,IF(G2500="SELL",(H2499-H2500)/H2499,"")),"")</f>
        <v/>
      </c>
      <c r="J2500">
        <f t="shared" ca="1" si="513"/>
        <v>83.228701074877947</v>
      </c>
      <c r="K2500">
        <f t="shared" ca="1" si="511"/>
        <v>126.86661380738708</v>
      </c>
      <c r="L2500">
        <f t="shared" ca="1" si="512"/>
        <v>0.34396687531017101</v>
      </c>
      <c r="M2500">
        <f t="shared" ref="M2500:M2563" ca="1" si="521">IF(I2500&lt;&gt;"",M2499*(1+2*I2500),M2499)</f>
        <v>42.971813445570653</v>
      </c>
      <c r="N2500">
        <f t="shared" ref="N2500:N2563" ca="1" si="522">IF(I2500&lt;&gt;"",N2499*(1+3*I2500),N2499)</f>
        <v>7.5104428946980697</v>
      </c>
      <c r="O2500">
        <f t="shared" ref="O2500:O2563" ca="1" si="523">IF(I2500&lt;&gt;"",O2499*(1+4*I2500),O2499)</f>
        <v>-2.1543153920308558</v>
      </c>
    </row>
    <row r="2501" spans="1:15" x14ac:dyDescent="0.2">
      <c r="A2501">
        <v>2500</v>
      </c>
      <c r="B2501" s="2">
        <f t="shared" si="518"/>
        <v>42678</v>
      </c>
      <c r="C2501">
        <f t="shared" si="514"/>
        <v>2016</v>
      </c>
      <c r="D2501">
        <v>434.44508391239918</v>
      </c>
      <c r="E2501">
        <f t="shared" ca="1" si="515"/>
        <v>438.89352836580719</v>
      </c>
      <c r="F2501">
        <f t="shared" ca="1" si="516"/>
        <v>439.03400555907274</v>
      </c>
      <c r="G2501" t="str">
        <f t="shared" ca="1" si="517"/>
        <v/>
      </c>
      <c r="H2501">
        <f t="shared" ca="1" si="519"/>
        <v>463.52615419643973</v>
      </c>
      <c r="I2501" s="4" t="str">
        <f t="shared" ca="1" si="520"/>
        <v/>
      </c>
      <c r="J2501">
        <f t="shared" ca="1" si="513"/>
        <v>83.228701074877947</v>
      </c>
      <c r="K2501">
        <f t="shared" ca="1" si="511"/>
        <v>126.86661380738708</v>
      </c>
      <c r="L2501">
        <f t="shared" ca="1" si="512"/>
        <v>0.34396687531017101</v>
      </c>
      <c r="M2501">
        <f t="shared" ca="1" si="521"/>
        <v>42.971813445570653</v>
      </c>
      <c r="N2501">
        <f t="shared" ca="1" si="522"/>
        <v>7.5104428946980697</v>
      </c>
      <c r="O2501">
        <f t="shared" ca="1" si="523"/>
        <v>-2.1543153920308558</v>
      </c>
    </row>
    <row r="2502" spans="1:15" x14ac:dyDescent="0.2">
      <c r="A2502">
        <v>2501</v>
      </c>
      <c r="B2502" s="2">
        <f t="shared" si="518"/>
        <v>42679</v>
      </c>
      <c r="C2502">
        <f t="shared" si="514"/>
        <v>2016</v>
      </c>
      <c r="D2502">
        <v>429.48552844074982</v>
      </c>
      <c r="E2502">
        <f t="shared" ca="1" si="515"/>
        <v>438.42312836955432</v>
      </c>
      <c r="F2502">
        <f t="shared" ca="1" si="516"/>
        <v>438.70536836730599</v>
      </c>
      <c r="G2502" t="str">
        <f t="shared" ca="1" si="517"/>
        <v/>
      </c>
      <c r="H2502">
        <f t="shared" ca="1" si="519"/>
        <v>463.52615419643973</v>
      </c>
      <c r="I2502" s="4" t="str">
        <f t="shared" ca="1" si="520"/>
        <v/>
      </c>
      <c r="J2502">
        <f t="shared" ca="1" si="513"/>
        <v>83.228701074877947</v>
      </c>
      <c r="K2502">
        <f t="shared" ca="1" si="511"/>
        <v>126.86661380738708</v>
      </c>
      <c r="L2502">
        <f t="shared" ca="1" si="512"/>
        <v>0.34396687531017101</v>
      </c>
      <c r="M2502">
        <f t="shared" ca="1" si="521"/>
        <v>42.971813445570653</v>
      </c>
      <c r="N2502">
        <f t="shared" ca="1" si="522"/>
        <v>7.5104428946980697</v>
      </c>
      <c r="O2502">
        <f t="shared" ca="1" si="523"/>
        <v>-2.1543153920308558</v>
      </c>
    </row>
    <row r="2503" spans="1:15" x14ac:dyDescent="0.2">
      <c r="A2503">
        <v>2502</v>
      </c>
      <c r="B2503" s="2">
        <f t="shared" si="518"/>
        <v>42680</v>
      </c>
      <c r="C2503">
        <f t="shared" si="514"/>
        <v>2016</v>
      </c>
      <c r="D2503">
        <v>421.0484988818331</v>
      </c>
      <c r="E2503">
        <f t="shared" ca="1" si="515"/>
        <v>437.55439689516822</v>
      </c>
      <c r="F2503">
        <f t="shared" ca="1" si="516"/>
        <v>438.07563577979982</v>
      </c>
      <c r="G2503" t="str">
        <f t="shared" ca="1" si="517"/>
        <v/>
      </c>
      <c r="H2503">
        <f t="shared" ca="1" si="519"/>
        <v>463.52615419643973</v>
      </c>
      <c r="I2503" s="4" t="str">
        <f t="shared" ca="1" si="520"/>
        <v/>
      </c>
      <c r="J2503">
        <f t="shared" ca="1" si="513"/>
        <v>83.228701074877947</v>
      </c>
      <c r="K2503">
        <f t="shared" ca="1" si="511"/>
        <v>126.86661380738708</v>
      </c>
      <c r="L2503">
        <f t="shared" ca="1" si="512"/>
        <v>0.34396687531017101</v>
      </c>
      <c r="M2503">
        <f t="shared" ca="1" si="521"/>
        <v>42.971813445570653</v>
      </c>
      <c r="N2503">
        <f t="shared" ca="1" si="522"/>
        <v>7.5104428946980697</v>
      </c>
      <c r="O2503">
        <f t="shared" ca="1" si="523"/>
        <v>-2.1543153920308558</v>
      </c>
    </row>
    <row r="2504" spans="1:15" x14ac:dyDescent="0.2">
      <c r="A2504">
        <v>2503</v>
      </c>
      <c r="B2504" s="2">
        <f t="shared" si="518"/>
        <v>42681</v>
      </c>
      <c r="C2504">
        <f t="shared" si="514"/>
        <v>2016</v>
      </c>
      <c r="D2504">
        <v>418.98553060128688</v>
      </c>
      <c r="E2504">
        <f t="shared" ca="1" si="515"/>
        <v>436.62595358047417</v>
      </c>
      <c r="F2504">
        <f t="shared" ca="1" si="516"/>
        <v>437.18301956929065</v>
      </c>
      <c r="G2504" t="str">
        <f t="shared" ca="1" si="517"/>
        <v/>
      </c>
      <c r="H2504">
        <f t="shared" ca="1" si="519"/>
        <v>463.52615419643973</v>
      </c>
      <c r="I2504" s="4" t="str">
        <f t="shared" ca="1" si="520"/>
        <v/>
      </c>
      <c r="J2504">
        <f t="shared" ca="1" si="513"/>
        <v>83.228701074877947</v>
      </c>
      <c r="K2504">
        <f t="shared" ca="1" si="511"/>
        <v>126.86661380738708</v>
      </c>
      <c r="L2504">
        <f t="shared" ca="1" si="512"/>
        <v>0.34396687531017101</v>
      </c>
      <c r="M2504">
        <f t="shared" ca="1" si="521"/>
        <v>42.971813445570653</v>
      </c>
      <c r="N2504">
        <f t="shared" ca="1" si="522"/>
        <v>7.5104428946980697</v>
      </c>
      <c r="O2504">
        <f t="shared" ca="1" si="523"/>
        <v>-2.1543153920308558</v>
      </c>
    </row>
    <row r="2505" spans="1:15" x14ac:dyDescent="0.2">
      <c r="A2505">
        <v>2504</v>
      </c>
      <c r="B2505" s="2">
        <f t="shared" si="518"/>
        <v>42682</v>
      </c>
      <c r="C2505">
        <f t="shared" si="514"/>
        <v>2016</v>
      </c>
      <c r="D2505">
        <v>420.35119813766272</v>
      </c>
      <c r="E2505">
        <f t="shared" ca="1" si="515"/>
        <v>435.81221580833363</v>
      </c>
      <c r="F2505">
        <f t="shared" ca="1" si="516"/>
        <v>436.3004584716179</v>
      </c>
      <c r="G2505" t="str">
        <f t="shared" ca="1" si="517"/>
        <v/>
      </c>
      <c r="H2505">
        <f t="shared" ca="1" si="519"/>
        <v>463.52615419643973</v>
      </c>
      <c r="I2505" s="4" t="str">
        <f t="shared" ca="1" si="520"/>
        <v/>
      </c>
      <c r="J2505">
        <f t="shared" ca="1" si="513"/>
        <v>83.228701074877947</v>
      </c>
      <c r="K2505">
        <f t="shared" ca="1" si="511"/>
        <v>126.86661380738708</v>
      </c>
      <c r="L2505">
        <f t="shared" ca="1" si="512"/>
        <v>0.34396687531017101</v>
      </c>
      <c r="M2505">
        <f t="shared" ca="1" si="521"/>
        <v>42.971813445570653</v>
      </c>
      <c r="N2505">
        <f t="shared" ca="1" si="522"/>
        <v>7.5104428946980697</v>
      </c>
      <c r="O2505">
        <f t="shared" ca="1" si="523"/>
        <v>-2.1543153920308558</v>
      </c>
    </row>
    <row r="2506" spans="1:15" x14ac:dyDescent="0.2">
      <c r="A2506">
        <v>2505</v>
      </c>
      <c r="B2506" s="2">
        <f t="shared" si="518"/>
        <v>42683</v>
      </c>
      <c r="C2506">
        <f t="shared" si="514"/>
        <v>2016</v>
      </c>
      <c r="D2506">
        <v>416.97339344679602</v>
      </c>
      <c r="E2506">
        <f t="shared" ca="1" si="515"/>
        <v>434.87027469025679</v>
      </c>
      <c r="F2506">
        <f t="shared" ca="1" si="516"/>
        <v>435.43543936110285</v>
      </c>
      <c r="G2506" t="str">
        <f t="shared" ca="1" si="517"/>
        <v/>
      </c>
      <c r="H2506">
        <f t="shared" ca="1" si="519"/>
        <v>463.52615419643973</v>
      </c>
      <c r="I2506" s="4" t="str">
        <f t="shared" ca="1" si="520"/>
        <v/>
      </c>
      <c r="J2506">
        <f t="shared" ca="1" si="513"/>
        <v>83.228701074877947</v>
      </c>
      <c r="K2506">
        <f t="shared" ca="1" si="511"/>
        <v>126.86661380738708</v>
      </c>
      <c r="L2506">
        <f t="shared" ca="1" si="512"/>
        <v>0.34396687531017101</v>
      </c>
      <c r="M2506">
        <f t="shared" ca="1" si="521"/>
        <v>42.971813445570653</v>
      </c>
      <c r="N2506">
        <f t="shared" ca="1" si="522"/>
        <v>7.5104428946980697</v>
      </c>
      <c r="O2506">
        <f t="shared" ca="1" si="523"/>
        <v>-2.1543153920308558</v>
      </c>
    </row>
    <row r="2507" spans="1:15" x14ac:dyDescent="0.2">
      <c r="A2507">
        <v>2506</v>
      </c>
      <c r="B2507" s="2">
        <f t="shared" si="518"/>
        <v>42684</v>
      </c>
      <c r="C2507">
        <f t="shared" si="514"/>
        <v>2016</v>
      </c>
      <c r="D2507">
        <v>412.84055685290321</v>
      </c>
      <c r="E2507">
        <f t="shared" ca="1" si="515"/>
        <v>433.76878879838915</v>
      </c>
      <c r="F2507">
        <f t="shared" ca="1" si="516"/>
        <v>434.42968033350968</v>
      </c>
      <c r="G2507" t="str">
        <f t="shared" ca="1" si="517"/>
        <v/>
      </c>
      <c r="H2507">
        <f t="shared" ca="1" si="519"/>
        <v>463.52615419643973</v>
      </c>
      <c r="I2507" s="4" t="str">
        <f t="shared" ca="1" si="520"/>
        <v/>
      </c>
      <c r="J2507">
        <f t="shared" ca="1" si="513"/>
        <v>83.228701074877947</v>
      </c>
      <c r="K2507">
        <f t="shared" ca="1" si="511"/>
        <v>126.86661380738708</v>
      </c>
      <c r="L2507">
        <f t="shared" ca="1" si="512"/>
        <v>0.34396687531017101</v>
      </c>
      <c r="M2507">
        <f t="shared" ca="1" si="521"/>
        <v>42.971813445570653</v>
      </c>
      <c r="N2507">
        <f t="shared" ca="1" si="522"/>
        <v>7.5104428946980697</v>
      </c>
      <c r="O2507">
        <f t="shared" ca="1" si="523"/>
        <v>-2.1543153920308558</v>
      </c>
    </row>
    <row r="2508" spans="1:15" x14ac:dyDescent="0.2">
      <c r="A2508">
        <v>2507</v>
      </c>
      <c r="B2508" s="2">
        <f t="shared" si="518"/>
        <v>42685</v>
      </c>
      <c r="C2508">
        <f t="shared" si="514"/>
        <v>2016</v>
      </c>
      <c r="D2508">
        <v>413.22592557173857</v>
      </c>
      <c r="E2508">
        <f t="shared" ca="1" si="515"/>
        <v>432.74164563705665</v>
      </c>
      <c r="F2508">
        <f t="shared" ca="1" si="516"/>
        <v>433.35793153385617</v>
      </c>
      <c r="G2508" t="str">
        <f t="shared" ca="1" si="517"/>
        <v/>
      </c>
      <c r="H2508">
        <f t="shared" ca="1" si="519"/>
        <v>463.52615419643973</v>
      </c>
      <c r="I2508" s="4" t="str">
        <f t="shared" ca="1" si="520"/>
        <v/>
      </c>
      <c r="J2508">
        <f t="shared" ca="1" si="513"/>
        <v>83.228701074877947</v>
      </c>
      <c r="K2508">
        <f t="shared" ca="1" si="511"/>
        <v>126.86661380738708</v>
      </c>
      <c r="L2508">
        <f t="shared" ca="1" si="512"/>
        <v>0.34396687531017101</v>
      </c>
      <c r="M2508">
        <f t="shared" ca="1" si="521"/>
        <v>42.971813445570653</v>
      </c>
      <c r="N2508">
        <f t="shared" ca="1" si="522"/>
        <v>7.5104428946980697</v>
      </c>
      <c r="O2508">
        <f t="shared" ca="1" si="523"/>
        <v>-2.1543153920308558</v>
      </c>
    </row>
    <row r="2509" spans="1:15" x14ac:dyDescent="0.2">
      <c r="A2509">
        <v>2508</v>
      </c>
      <c r="B2509" s="2">
        <f t="shared" si="518"/>
        <v>42686</v>
      </c>
      <c r="C2509">
        <f t="shared" si="514"/>
        <v>2016</v>
      </c>
      <c r="D2509">
        <v>409.14328313773592</v>
      </c>
      <c r="E2509">
        <f t="shared" ca="1" si="515"/>
        <v>431.56172751209061</v>
      </c>
      <c r="F2509">
        <f t="shared" ca="1" si="516"/>
        <v>432.26967838707026</v>
      </c>
      <c r="G2509" t="str">
        <f t="shared" ca="1" si="517"/>
        <v/>
      </c>
      <c r="H2509">
        <f t="shared" ca="1" si="519"/>
        <v>463.52615419643973</v>
      </c>
      <c r="I2509" s="4" t="str">
        <f t="shared" ca="1" si="520"/>
        <v/>
      </c>
      <c r="J2509">
        <f t="shared" ca="1" si="513"/>
        <v>83.228701074877947</v>
      </c>
      <c r="K2509">
        <f t="shared" ca="1" si="511"/>
        <v>126.86661380738708</v>
      </c>
      <c r="L2509">
        <f t="shared" ca="1" si="512"/>
        <v>0.34396687531017101</v>
      </c>
      <c r="M2509">
        <f t="shared" ca="1" si="521"/>
        <v>42.971813445570653</v>
      </c>
      <c r="N2509">
        <f t="shared" ca="1" si="522"/>
        <v>7.5104428946980697</v>
      </c>
      <c r="O2509">
        <f t="shared" ca="1" si="523"/>
        <v>-2.1543153920308558</v>
      </c>
    </row>
    <row r="2510" spans="1:15" x14ac:dyDescent="0.2">
      <c r="A2510">
        <v>2509</v>
      </c>
      <c r="B2510" s="2">
        <f t="shared" si="518"/>
        <v>42687</v>
      </c>
      <c r="C2510">
        <f t="shared" si="514"/>
        <v>2016</v>
      </c>
      <c r="D2510">
        <v>400.38023519330278</v>
      </c>
      <c r="E2510">
        <f t="shared" ca="1" si="515"/>
        <v>430.00265289615118</v>
      </c>
      <c r="F2510">
        <f t="shared" ca="1" si="516"/>
        <v>430.93809766571491</v>
      </c>
      <c r="G2510" t="str">
        <f t="shared" ca="1" si="517"/>
        <v/>
      </c>
      <c r="H2510">
        <f t="shared" ca="1" si="519"/>
        <v>463.52615419643973</v>
      </c>
      <c r="I2510" s="4" t="str">
        <f t="shared" ca="1" si="520"/>
        <v/>
      </c>
      <c r="J2510">
        <f t="shared" ca="1" si="513"/>
        <v>83.228701074877947</v>
      </c>
      <c r="K2510">
        <f t="shared" ca="1" si="511"/>
        <v>126.86661380738708</v>
      </c>
      <c r="L2510">
        <f t="shared" ca="1" si="512"/>
        <v>0.34396687531017101</v>
      </c>
      <c r="M2510">
        <f t="shared" ca="1" si="521"/>
        <v>42.971813445570653</v>
      </c>
      <c r="N2510">
        <f t="shared" ca="1" si="522"/>
        <v>7.5104428946980697</v>
      </c>
      <c r="O2510">
        <f t="shared" ca="1" si="523"/>
        <v>-2.1543153920308558</v>
      </c>
    </row>
    <row r="2511" spans="1:15" x14ac:dyDescent="0.2">
      <c r="A2511">
        <v>2510</v>
      </c>
      <c r="B2511" s="2">
        <f t="shared" si="518"/>
        <v>42688</v>
      </c>
      <c r="C2511">
        <f t="shared" si="514"/>
        <v>2016</v>
      </c>
      <c r="D2511">
        <v>398.4878783030278</v>
      </c>
      <c r="E2511">
        <f t="shared" ca="1" si="515"/>
        <v>428.42691416649495</v>
      </c>
      <c r="F2511">
        <f t="shared" ca="1" si="516"/>
        <v>429.37235740428872</v>
      </c>
      <c r="G2511" t="str">
        <f t="shared" ca="1" si="517"/>
        <v/>
      </c>
      <c r="H2511">
        <f t="shared" ca="1" si="519"/>
        <v>463.52615419643973</v>
      </c>
      <c r="I2511" s="4" t="str">
        <f t="shared" ca="1" si="520"/>
        <v/>
      </c>
      <c r="J2511">
        <f t="shared" ca="1" si="513"/>
        <v>83.228701074877947</v>
      </c>
      <c r="K2511">
        <f t="shared" ca="1" si="511"/>
        <v>126.86661380738708</v>
      </c>
      <c r="L2511">
        <f t="shared" ca="1" si="512"/>
        <v>0.34396687531017101</v>
      </c>
      <c r="M2511">
        <f t="shared" ca="1" si="521"/>
        <v>42.971813445570653</v>
      </c>
      <c r="N2511">
        <f t="shared" ca="1" si="522"/>
        <v>7.5104428946980697</v>
      </c>
      <c r="O2511">
        <f t="shared" ca="1" si="523"/>
        <v>-2.1543153920308558</v>
      </c>
    </row>
    <row r="2512" spans="1:15" x14ac:dyDescent="0.2">
      <c r="A2512">
        <v>2511</v>
      </c>
      <c r="B2512" s="2">
        <f t="shared" si="518"/>
        <v>42689</v>
      </c>
      <c r="C2512">
        <f t="shared" si="514"/>
        <v>2016</v>
      </c>
      <c r="D2512">
        <v>396.93629924345066</v>
      </c>
      <c r="E2512">
        <f t="shared" ca="1" si="515"/>
        <v>426.85238342034273</v>
      </c>
      <c r="F2512">
        <f t="shared" ca="1" si="516"/>
        <v>427.79710186803408</v>
      </c>
      <c r="G2512" t="str">
        <f t="shared" ca="1" si="517"/>
        <v/>
      </c>
      <c r="H2512">
        <f t="shared" ca="1" si="519"/>
        <v>463.52615419643973</v>
      </c>
      <c r="I2512" s="4" t="str">
        <f t="shared" ca="1" si="520"/>
        <v/>
      </c>
      <c r="J2512">
        <f t="shared" ca="1" si="513"/>
        <v>83.228701074877947</v>
      </c>
      <c r="K2512">
        <f t="shared" ca="1" si="511"/>
        <v>126.86661380738708</v>
      </c>
      <c r="L2512">
        <f t="shared" ca="1" si="512"/>
        <v>0.34396687531017101</v>
      </c>
      <c r="M2512">
        <f t="shared" ca="1" si="521"/>
        <v>42.971813445570653</v>
      </c>
      <c r="N2512">
        <f t="shared" ca="1" si="522"/>
        <v>7.5104428946980697</v>
      </c>
      <c r="O2512">
        <f t="shared" ca="1" si="523"/>
        <v>-2.1543153920308558</v>
      </c>
    </row>
    <row r="2513" spans="1:15" x14ac:dyDescent="0.2">
      <c r="A2513">
        <v>2512</v>
      </c>
      <c r="B2513" s="2">
        <f t="shared" si="518"/>
        <v>42690</v>
      </c>
      <c r="C2513">
        <f t="shared" si="514"/>
        <v>2016</v>
      </c>
      <c r="D2513">
        <v>401.24963315588246</v>
      </c>
      <c r="E2513">
        <f t="shared" ca="1" si="515"/>
        <v>425.57224590711974</v>
      </c>
      <c r="F2513">
        <f t="shared" ca="1" si="516"/>
        <v>426.34032841505353</v>
      </c>
      <c r="G2513" t="str">
        <f t="shared" ca="1" si="517"/>
        <v/>
      </c>
      <c r="H2513">
        <f t="shared" ca="1" si="519"/>
        <v>463.52615419643973</v>
      </c>
      <c r="I2513" s="4" t="str">
        <f t="shared" ca="1" si="520"/>
        <v/>
      </c>
      <c r="J2513">
        <f t="shared" ca="1" si="513"/>
        <v>83.228701074877947</v>
      </c>
      <c r="K2513">
        <f t="shared" ca="1" si="511"/>
        <v>126.86661380738708</v>
      </c>
      <c r="L2513">
        <f t="shared" ca="1" si="512"/>
        <v>0.34396687531017101</v>
      </c>
      <c r="M2513">
        <f t="shared" ca="1" si="521"/>
        <v>42.971813445570653</v>
      </c>
      <c r="N2513">
        <f t="shared" ca="1" si="522"/>
        <v>7.5104428946980697</v>
      </c>
      <c r="O2513">
        <f t="shared" ca="1" si="523"/>
        <v>-2.1543153920308558</v>
      </c>
    </row>
    <row r="2514" spans="1:15" x14ac:dyDescent="0.2">
      <c r="A2514">
        <v>2513</v>
      </c>
      <c r="B2514" s="2">
        <f t="shared" si="518"/>
        <v>42691</v>
      </c>
      <c r="C2514">
        <f t="shared" si="514"/>
        <v>2016</v>
      </c>
      <c r="D2514">
        <v>395.95504073853391</v>
      </c>
      <c r="E2514">
        <f t="shared" ca="1" si="515"/>
        <v>424.09138564869045</v>
      </c>
      <c r="F2514">
        <f t="shared" ca="1" si="516"/>
        <v>424.97990180374802</v>
      </c>
      <c r="G2514" t="str">
        <f t="shared" ca="1" si="517"/>
        <v/>
      </c>
      <c r="H2514">
        <f t="shared" ca="1" si="519"/>
        <v>463.52615419643973</v>
      </c>
      <c r="I2514" s="4" t="str">
        <f t="shared" ca="1" si="520"/>
        <v/>
      </c>
      <c r="J2514">
        <f t="shared" ca="1" si="513"/>
        <v>83.228701074877947</v>
      </c>
      <c r="K2514">
        <f t="shared" ca="1" si="511"/>
        <v>126.86661380738708</v>
      </c>
      <c r="L2514">
        <f t="shared" ca="1" si="512"/>
        <v>0.34396687531017101</v>
      </c>
      <c r="M2514">
        <f t="shared" ca="1" si="521"/>
        <v>42.971813445570653</v>
      </c>
      <c r="N2514">
        <f t="shared" ca="1" si="522"/>
        <v>7.5104428946980697</v>
      </c>
      <c r="O2514">
        <f t="shared" ca="1" si="523"/>
        <v>-2.1543153920308558</v>
      </c>
    </row>
    <row r="2515" spans="1:15" x14ac:dyDescent="0.2">
      <c r="A2515">
        <v>2514</v>
      </c>
      <c r="B2515" s="2">
        <f t="shared" si="518"/>
        <v>42692</v>
      </c>
      <c r="C2515">
        <f t="shared" si="514"/>
        <v>2016</v>
      </c>
      <c r="D2515">
        <v>398.15434079125646</v>
      </c>
      <c r="E2515">
        <f t="shared" ca="1" si="515"/>
        <v>422.79453340581875</v>
      </c>
      <c r="F2515">
        <f t="shared" ca="1" si="516"/>
        <v>423.57264475154182</v>
      </c>
      <c r="G2515" t="str">
        <f t="shared" ca="1" si="517"/>
        <v/>
      </c>
      <c r="H2515">
        <f t="shared" ca="1" si="519"/>
        <v>463.52615419643973</v>
      </c>
      <c r="I2515" s="4" t="str">
        <f t="shared" ca="1" si="520"/>
        <v/>
      </c>
      <c r="J2515">
        <f t="shared" ca="1" si="513"/>
        <v>83.228701074877947</v>
      </c>
      <c r="K2515">
        <f t="shared" ca="1" si="511"/>
        <v>126.86661380738708</v>
      </c>
      <c r="L2515">
        <f t="shared" ca="1" si="512"/>
        <v>0.34396687531017101</v>
      </c>
      <c r="M2515">
        <f t="shared" ca="1" si="521"/>
        <v>42.971813445570653</v>
      </c>
      <c r="N2515">
        <f t="shared" ca="1" si="522"/>
        <v>7.5104428946980697</v>
      </c>
      <c r="O2515">
        <f t="shared" ca="1" si="523"/>
        <v>-2.1543153920308558</v>
      </c>
    </row>
    <row r="2516" spans="1:15" x14ac:dyDescent="0.2">
      <c r="A2516">
        <v>2515</v>
      </c>
      <c r="B2516" s="2">
        <f t="shared" si="518"/>
        <v>42693</v>
      </c>
      <c r="C2516">
        <f t="shared" si="514"/>
        <v>2016</v>
      </c>
      <c r="D2516">
        <v>399.64477228778367</v>
      </c>
      <c r="E2516">
        <f t="shared" ca="1" si="515"/>
        <v>421.637045349917</v>
      </c>
      <c r="F2516">
        <f t="shared" ca="1" si="516"/>
        <v>422.33153818345801</v>
      </c>
      <c r="G2516" t="str">
        <f t="shared" ca="1" si="517"/>
        <v/>
      </c>
      <c r="H2516">
        <f t="shared" ca="1" si="519"/>
        <v>463.52615419643973</v>
      </c>
      <c r="I2516" s="4" t="str">
        <f t="shared" ca="1" si="520"/>
        <v/>
      </c>
      <c r="J2516">
        <f t="shared" ca="1" si="513"/>
        <v>83.228701074877947</v>
      </c>
      <c r="K2516">
        <f t="shared" ca="1" si="511"/>
        <v>126.86661380738708</v>
      </c>
      <c r="L2516">
        <f t="shared" ca="1" si="512"/>
        <v>0.34396687531017101</v>
      </c>
      <c r="M2516">
        <f t="shared" ca="1" si="521"/>
        <v>42.971813445570653</v>
      </c>
      <c r="N2516">
        <f t="shared" ca="1" si="522"/>
        <v>7.5104428946980697</v>
      </c>
      <c r="O2516">
        <f t="shared" ca="1" si="523"/>
        <v>-2.1543153920308558</v>
      </c>
    </row>
    <row r="2517" spans="1:15" x14ac:dyDescent="0.2">
      <c r="A2517">
        <v>2516</v>
      </c>
      <c r="B2517" s="2">
        <f t="shared" si="518"/>
        <v>42694</v>
      </c>
      <c r="C2517">
        <f t="shared" si="514"/>
        <v>2016</v>
      </c>
      <c r="D2517">
        <v>394.19329946180886</v>
      </c>
      <c r="E2517">
        <f t="shared" ca="1" si="515"/>
        <v>420.26485805551158</v>
      </c>
      <c r="F2517">
        <f t="shared" ca="1" si="516"/>
        <v>421.08817043215481</v>
      </c>
      <c r="G2517" t="str">
        <f t="shared" ca="1" si="517"/>
        <v/>
      </c>
      <c r="H2517">
        <f t="shared" ca="1" si="519"/>
        <v>463.52615419643973</v>
      </c>
      <c r="I2517" s="4" t="str">
        <f t="shared" ca="1" si="520"/>
        <v/>
      </c>
      <c r="J2517">
        <f t="shared" ca="1" si="513"/>
        <v>83.228701074877947</v>
      </c>
      <c r="K2517">
        <f t="shared" ca="1" si="511"/>
        <v>126.86661380738708</v>
      </c>
      <c r="L2517">
        <f t="shared" ca="1" si="512"/>
        <v>0.34396687531017101</v>
      </c>
      <c r="M2517">
        <f t="shared" ca="1" si="521"/>
        <v>42.971813445570653</v>
      </c>
      <c r="N2517">
        <f t="shared" ca="1" si="522"/>
        <v>7.5104428946980697</v>
      </c>
      <c r="O2517">
        <f t="shared" ca="1" si="523"/>
        <v>-2.1543153920308558</v>
      </c>
    </row>
    <row r="2518" spans="1:15" x14ac:dyDescent="0.2">
      <c r="A2518">
        <v>2517</v>
      </c>
      <c r="B2518" s="2">
        <f t="shared" si="518"/>
        <v>42695</v>
      </c>
      <c r="C2518">
        <f t="shared" si="514"/>
        <v>2016</v>
      </c>
      <c r="D2518">
        <v>393.76177796346411</v>
      </c>
      <c r="E2518">
        <f t="shared" ca="1" si="515"/>
        <v>418.9397040509092</v>
      </c>
      <c r="F2518">
        <f t="shared" ca="1" si="516"/>
        <v>419.73479645367064</v>
      </c>
      <c r="G2518" t="str">
        <f t="shared" ca="1" si="517"/>
        <v/>
      </c>
      <c r="H2518">
        <f t="shared" ca="1" si="519"/>
        <v>463.52615419643973</v>
      </c>
      <c r="I2518" s="4" t="str">
        <f t="shared" ca="1" si="520"/>
        <v/>
      </c>
      <c r="J2518">
        <f t="shared" ca="1" si="513"/>
        <v>83.228701074877947</v>
      </c>
      <c r="K2518">
        <f t="shared" ca="1" si="511"/>
        <v>126.86661380738708</v>
      </c>
      <c r="L2518">
        <f t="shared" ca="1" si="512"/>
        <v>0.34396687531017101</v>
      </c>
      <c r="M2518">
        <f t="shared" ca="1" si="521"/>
        <v>42.971813445570653</v>
      </c>
      <c r="N2518">
        <f t="shared" ca="1" si="522"/>
        <v>7.5104428946980697</v>
      </c>
      <c r="O2518">
        <f t="shared" ca="1" si="523"/>
        <v>-2.1543153920308558</v>
      </c>
    </row>
    <row r="2519" spans="1:15" x14ac:dyDescent="0.2">
      <c r="A2519">
        <v>2518</v>
      </c>
      <c r="B2519" s="2">
        <f t="shared" si="518"/>
        <v>42696</v>
      </c>
      <c r="C2519">
        <f t="shared" si="514"/>
        <v>2016</v>
      </c>
      <c r="D2519">
        <v>393.533811053291</v>
      </c>
      <c r="E2519">
        <f t="shared" ca="1" si="515"/>
        <v>417.6694094010283</v>
      </c>
      <c r="F2519">
        <f t="shared" ca="1" si="516"/>
        <v>418.43158619095681</v>
      </c>
      <c r="G2519" t="str">
        <f t="shared" ca="1" si="517"/>
        <v/>
      </c>
      <c r="H2519">
        <f t="shared" ca="1" si="519"/>
        <v>463.52615419643973</v>
      </c>
      <c r="I2519" s="4" t="str">
        <f t="shared" ca="1" si="520"/>
        <v/>
      </c>
      <c r="J2519">
        <f t="shared" ca="1" si="513"/>
        <v>83.228701074877947</v>
      </c>
      <c r="K2519">
        <f t="shared" ca="1" si="511"/>
        <v>126.86661380738708</v>
      </c>
      <c r="L2519">
        <f t="shared" ca="1" si="512"/>
        <v>0.34396687531017101</v>
      </c>
      <c r="M2519">
        <f t="shared" ca="1" si="521"/>
        <v>42.971813445570653</v>
      </c>
      <c r="N2519">
        <f t="shared" ca="1" si="522"/>
        <v>7.5104428946980697</v>
      </c>
      <c r="O2519">
        <f t="shared" ca="1" si="523"/>
        <v>-2.1543153920308558</v>
      </c>
    </row>
    <row r="2520" spans="1:15" x14ac:dyDescent="0.2">
      <c r="A2520">
        <v>2519</v>
      </c>
      <c r="B2520" s="2">
        <f t="shared" si="518"/>
        <v>42697</v>
      </c>
      <c r="C2520">
        <f t="shared" si="514"/>
        <v>2016</v>
      </c>
      <c r="D2520">
        <v>389.01753920894151</v>
      </c>
      <c r="E2520">
        <f t="shared" ca="1" si="515"/>
        <v>416.23681589142399</v>
      </c>
      <c r="F2520">
        <f t="shared" ca="1" si="516"/>
        <v>417.09637199718657</v>
      </c>
      <c r="G2520" t="str">
        <f t="shared" ca="1" si="517"/>
        <v/>
      </c>
      <c r="H2520">
        <f t="shared" ca="1" si="519"/>
        <v>463.52615419643973</v>
      </c>
      <c r="I2520" s="4" t="str">
        <f t="shared" ca="1" si="520"/>
        <v/>
      </c>
      <c r="J2520">
        <f t="shared" ca="1" si="513"/>
        <v>83.228701074877947</v>
      </c>
      <c r="K2520">
        <f t="shared" ca="1" si="511"/>
        <v>126.86661380738708</v>
      </c>
      <c r="L2520">
        <f t="shared" ca="1" si="512"/>
        <v>0.34396687531017101</v>
      </c>
      <c r="M2520">
        <f t="shared" ca="1" si="521"/>
        <v>42.971813445570653</v>
      </c>
      <c r="N2520">
        <f t="shared" ca="1" si="522"/>
        <v>7.5104428946980697</v>
      </c>
      <c r="O2520">
        <f t="shared" ca="1" si="523"/>
        <v>-2.1543153920308558</v>
      </c>
    </row>
    <row r="2521" spans="1:15" x14ac:dyDescent="0.2">
      <c r="A2521">
        <v>2520</v>
      </c>
      <c r="B2521" s="2">
        <f t="shared" si="518"/>
        <v>42698</v>
      </c>
      <c r="C2521">
        <f t="shared" si="514"/>
        <v>2016</v>
      </c>
      <c r="D2521">
        <v>384.13521986193484</v>
      </c>
      <c r="E2521">
        <f t="shared" ca="1" si="515"/>
        <v>414.63173608994947</v>
      </c>
      <c r="F2521">
        <f t="shared" ca="1" si="516"/>
        <v>415.59478397083416</v>
      </c>
      <c r="G2521" t="str">
        <f t="shared" ca="1" si="517"/>
        <v/>
      </c>
      <c r="H2521">
        <f t="shared" ca="1" si="519"/>
        <v>463.52615419643973</v>
      </c>
      <c r="I2521" s="4" t="str">
        <f t="shared" ca="1" si="520"/>
        <v/>
      </c>
      <c r="J2521">
        <f t="shared" ca="1" si="513"/>
        <v>83.228701074877947</v>
      </c>
      <c r="K2521">
        <f t="shared" ca="1" si="511"/>
        <v>126.86661380738708</v>
      </c>
      <c r="L2521">
        <f t="shared" ca="1" si="512"/>
        <v>0.34396687531017101</v>
      </c>
      <c r="M2521">
        <f t="shared" ca="1" si="521"/>
        <v>42.971813445570653</v>
      </c>
      <c r="N2521">
        <f t="shared" ca="1" si="522"/>
        <v>7.5104428946980697</v>
      </c>
      <c r="O2521">
        <f t="shared" ca="1" si="523"/>
        <v>-2.1543153920308558</v>
      </c>
    </row>
    <row r="2522" spans="1:15" x14ac:dyDescent="0.2">
      <c r="A2522">
        <v>2521</v>
      </c>
      <c r="B2522" s="2">
        <f t="shared" si="518"/>
        <v>42699</v>
      </c>
      <c r="C2522">
        <f t="shared" si="514"/>
        <v>2016</v>
      </c>
      <c r="D2522">
        <v>381.99938207378437</v>
      </c>
      <c r="E2522">
        <f t="shared" ca="1" si="515"/>
        <v>413.00011838914122</v>
      </c>
      <c r="F2522">
        <f t="shared" ca="1" si="516"/>
        <v>413.97908900962619</v>
      </c>
      <c r="G2522" t="str">
        <f t="shared" ca="1" si="517"/>
        <v/>
      </c>
      <c r="H2522">
        <f t="shared" ca="1" si="519"/>
        <v>463.52615419643973</v>
      </c>
      <c r="I2522" s="4" t="str">
        <f t="shared" ca="1" si="520"/>
        <v/>
      </c>
      <c r="J2522">
        <f t="shared" ca="1" si="513"/>
        <v>83.228701074877947</v>
      </c>
      <c r="K2522">
        <f t="shared" ca="1" si="511"/>
        <v>126.86661380738708</v>
      </c>
      <c r="L2522">
        <f t="shared" ca="1" si="512"/>
        <v>0.34396687531017101</v>
      </c>
      <c r="M2522">
        <f t="shared" ca="1" si="521"/>
        <v>42.971813445570653</v>
      </c>
      <c r="N2522">
        <f t="shared" ca="1" si="522"/>
        <v>7.5104428946980697</v>
      </c>
      <c r="O2522">
        <f t="shared" ca="1" si="523"/>
        <v>-2.1543153920308558</v>
      </c>
    </row>
    <row r="2523" spans="1:15" x14ac:dyDescent="0.2">
      <c r="A2523">
        <v>2522</v>
      </c>
      <c r="B2523" s="2">
        <f t="shared" si="518"/>
        <v>42700</v>
      </c>
      <c r="C2523">
        <f t="shared" si="514"/>
        <v>2016</v>
      </c>
      <c r="D2523">
        <v>382.91254561521299</v>
      </c>
      <c r="E2523">
        <f t="shared" ca="1" si="515"/>
        <v>411.49573975044478</v>
      </c>
      <c r="F2523">
        <f t="shared" ca="1" si="516"/>
        <v>412.39836693366271</v>
      </c>
      <c r="G2523" t="str">
        <f t="shared" ca="1" si="517"/>
        <v/>
      </c>
      <c r="H2523">
        <f t="shared" ca="1" si="519"/>
        <v>463.52615419643973</v>
      </c>
      <c r="I2523" s="4" t="str">
        <f t="shared" ca="1" si="520"/>
        <v/>
      </c>
      <c r="J2523">
        <f t="shared" ca="1" si="513"/>
        <v>83.228701074877947</v>
      </c>
      <c r="K2523">
        <f t="shared" ca="1" si="511"/>
        <v>126.86661380738708</v>
      </c>
      <c r="L2523">
        <f t="shared" ca="1" si="512"/>
        <v>0.34396687531017101</v>
      </c>
      <c r="M2523">
        <f t="shared" ca="1" si="521"/>
        <v>42.971813445570653</v>
      </c>
      <c r="N2523">
        <f t="shared" ca="1" si="522"/>
        <v>7.5104428946980697</v>
      </c>
      <c r="O2523">
        <f t="shared" ca="1" si="523"/>
        <v>-2.1543153920308558</v>
      </c>
    </row>
    <row r="2524" spans="1:15" x14ac:dyDescent="0.2">
      <c r="A2524">
        <v>2523</v>
      </c>
      <c r="B2524" s="2">
        <f t="shared" si="518"/>
        <v>42701</v>
      </c>
      <c r="C2524">
        <f t="shared" si="514"/>
        <v>2016</v>
      </c>
      <c r="D2524">
        <v>383.58611482831162</v>
      </c>
      <c r="E2524">
        <f t="shared" ca="1" si="515"/>
        <v>410.10025850433811</v>
      </c>
      <c r="F2524">
        <f t="shared" ca="1" si="516"/>
        <v>410.9375472520021</v>
      </c>
      <c r="G2524" t="str">
        <f t="shared" ca="1" si="517"/>
        <v/>
      </c>
      <c r="H2524">
        <f t="shared" ca="1" si="519"/>
        <v>463.52615419643973</v>
      </c>
      <c r="I2524" s="4" t="str">
        <f t="shared" ca="1" si="520"/>
        <v/>
      </c>
      <c r="J2524">
        <f t="shared" ca="1" si="513"/>
        <v>83.228701074877947</v>
      </c>
      <c r="K2524">
        <f t="shared" ref="K2524:K2587" ca="1" si="524">MAX(K2523,J2524)</f>
        <v>126.86661380738708</v>
      </c>
      <c r="L2524">
        <f t="shared" ref="L2524:L2587" ca="1" si="525">1-J2524/K2524</f>
        <v>0.34396687531017101</v>
      </c>
      <c r="M2524">
        <f t="shared" ca="1" si="521"/>
        <v>42.971813445570653</v>
      </c>
      <c r="N2524">
        <f t="shared" ca="1" si="522"/>
        <v>7.5104428946980697</v>
      </c>
      <c r="O2524">
        <f t="shared" ca="1" si="523"/>
        <v>-2.1543153920308558</v>
      </c>
    </row>
    <row r="2525" spans="1:15" x14ac:dyDescent="0.2">
      <c r="A2525">
        <v>2524</v>
      </c>
      <c r="B2525" s="2">
        <f t="shared" si="518"/>
        <v>42702</v>
      </c>
      <c r="C2525">
        <f t="shared" si="514"/>
        <v>2016</v>
      </c>
      <c r="D2525">
        <v>387.61390105133535</v>
      </c>
      <c r="E2525">
        <f t="shared" ca="1" si="515"/>
        <v>408.97594063168799</v>
      </c>
      <c r="F2525">
        <f t="shared" ca="1" si="516"/>
        <v>409.65053135527808</v>
      </c>
      <c r="G2525" t="str">
        <f t="shared" ca="1" si="517"/>
        <v/>
      </c>
      <c r="H2525">
        <f t="shared" ca="1" si="519"/>
        <v>463.52615419643973</v>
      </c>
      <c r="I2525" s="4" t="str">
        <f t="shared" ca="1" si="520"/>
        <v/>
      </c>
      <c r="J2525">
        <f t="shared" ref="J2525:J2588" ca="1" si="526">IF(I2525&lt;&gt;"",J2524*(1+I2525),J2524)</f>
        <v>83.228701074877947</v>
      </c>
      <c r="K2525">
        <f t="shared" ca="1" si="524"/>
        <v>126.86661380738708</v>
      </c>
      <c r="L2525">
        <f t="shared" ca="1" si="525"/>
        <v>0.34396687531017101</v>
      </c>
      <c r="M2525">
        <f t="shared" ca="1" si="521"/>
        <v>42.971813445570653</v>
      </c>
      <c r="N2525">
        <f t="shared" ca="1" si="522"/>
        <v>7.5104428946980697</v>
      </c>
      <c r="O2525">
        <f t="shared" ca="1" si="523"/>
        <v>-2.1543153920308558</v>
      </c>
    </row>
    <row r="2526" spans="1:15" x14ac:dyDescent="0.2">
      <c r="A2526">
        <v>2525</v>
      </c>
      <c r="B2526" s="2">
        <f t="shared" si="518"/>
        <v>42703</v>
      </c>
      <c r="C2526">
        <f t="shared" si="514"/>
        <v>2016</v>
      </c>
      <c r="D2526">
        <v>390.52455365700666</v>
      </c>
      <c r="E2526">
        <f t="shared" ca="1" si="515"/>
        <v>408.05337128295389</v>
      </c>
      <c r="F2526">
        <f t="shared" ca="1" si="516"/>
        <v>408.60691289219437</v>
      </c>
      <c r="G2526" t="str">
        <f t="shared" ca="1" si="517"/>
        <v/>
      </c>
      <c r="H2526">
        <f t="shared" ca="1" si="519"/>
        <v>463.52615419643973</v>
      </c>
      <c r="I2526" s="4" t="str">
        <f t="shared" ca="1" si="520"/>
        <v/>
      </c>
      <c r="J2526">
        <f t="shared" ca="1" si="526"/>
        <v>83.228701074877947</v>
      </c>
      <c r="K2526">
        <f t="shared" ca="1" si="524"/>
        <v>126.86661380738708</v>
      </c>
      <c r="L2526">
        <f t="shared" ca="1" si="525"/>
        <v>0.34396687531017101</v>
      </c>
      <c r="M2526">
        <f t="shared" ca="1" si="521"/>
        <v>42.971813445570653</v>
      </c>
      <c r="N2526">
        <f t="shared" ca="1" si="522"/>
        <v>7.5104428946980697</v>
      </c>
      <c r="O2526">
        <f t="shared" ca="1" si="523"/>
        <v>-2.1543153920308558</v>
      </c>
    </row>
    <row r="2527" spans="1:15" x14ac:dyDescent="0.2">
      <c r="A2527">
        <v>2526</v>
      </c>
      <c r="B2527" s="2">
        <f t="shared" si="518"/>
        <v>42704</v>
      </c>
      <c r="C2527">
        <f t="shared" si="514"/>
        <v>2016</v>
      </c>
      <c r="D2527">
        <v>384.111352670869</v>
      </c>
      <c r="E2527">
        <f t="shared" ca="1" si="515"/>
        <v>406.85627035234961</v>
      </c>
      <c r="F2527">
        <f t="shared" ca="1" si="516"/>
        <v>407.57453091071221</v>
      </c>
      <c r="G2527" t="str">
        <f t="shared" ca="1" si="517"/>
        <v/>
      </c>
      <c r="H2527">
        <f t="shared" ca="1" si="519"/>
        <v>463.52615419643973</v>
      </c>
      <c r="I2527" s="4" t="str">
        <f t="shared" ca="1" si="520"/>
        <v/>
      </c>
      <c r="J2527">
        <f t="shared" ca="1" si="526"/>
        <v>83.228701074877947</v>
      </c>
      <c r="K2527">
        <f t="shared" ca="1" si="524"/>
        <v>126.86661380738708</v>
      </c>
      <c r="L2527">
        <f t="shared" ca="1" si="525"/>
        <v>0.34396687531017101</v>
      </c>
      <c r="M2527">
        <f t="shared" ca="1" si="521"/>
        <v>42.971813445570653</v>
      </c>
      <c r="N2527">
        <f t="shared" ca="1" si="522"/>
        <v>7.5104428946980697</v>
      </c>
      <c r="O2527">
        <f t="shared" ca="1" si="523"/>
        <v>-2.1543153920308558</v>
      </c>
    </row>
    <row r="2528" spans="1:15" x14ac:dyDescent="0.2">
      <c r="A2528">
        <v>2527</v>
      </c>
      <c r="B2528" s="2">
        <f t="shared" si="518"/>
        <v>42705</v>
      </c>
      <c r="C2528">
        <f t="shared" si="514"/>
        <v>2016</v>
      </c>
      <c r="D2528">
        <v>386.88476483235814</v>
      </c>
      <c r="E2528">
        <f t="shared" ca="1" si="515"/>
        <v>405.85769507635007</v>
      </c>
      <c r="F2528">
        <f t="shared" ca="1" si="516"/>
        <v>406.45684024194975</v>
      </c>
      <c r="G2528" t="str">
        <f t="shared" ca="1" si="517"/>
        <v/>
      </c>
      <c r="H2528">
        <f t="shared" ca="1" si="519"/>
        <v>463.52615419643973</v>
      </c>
      <c r="I2528" s="4" t="str">
        <f t="shared" ca="1" si="520"/>
        <v/>
      </c>
      <c r="J2528">
        <f t="shared" ca="1" si="526"/>
        <v>83.228701074877947</v>
      </c>
      <c r="K2528">
        <f t="shared" ca="1" si="524"/>
        <v>126.86661380738708</v>
      </c>
      <c r="L2528">
        <f t="shared" ca="1" si="525"/>
        <v>0.34396687531017101</v>
      </c>
      <c r="M2528">
        <f t="shared" ca="1" si="521"/>
        <v>42.971813445570653</v>
      </c>
      <c r="N2528">
        <f t="shared" ca="1" si="522"/>
        <v>7.5104428946980697</v>
      </c>
      <c r="O2528">
        <f t="shared" ca="1" si="523"/>
        <v>-2.1543153920308558</v>
      </c>
    </row>
    <row r="2529" spans="1:15" x14ac:dyDescent="0.2">
      <c r="A2529">
        <v>2528</v>
      </c>
      <c r="B2529" s="2">
        <f t="shared" si="518"/>
        <v>42706</v>
      </c>
      <c r="C2529">
        <f t="shared" si="514"/>
        <v>2016</v>
      </c>
      <c r="D2529">
        <v>382.60908998415727</v>
      </c>
      <c r="E2529">
        <f t="shared" ca="1" si="515"/>
        <v>404.69526482174041</v>
      </c>
      <c r="F2529">
        <f t="shared" ca="1" si="516"/>
        <v>405.39272297450623</v>
      </c>
      <c r="G2529" t="str">
        <f t="shared" ca="1" si="517"/>
        <v/>
      </c>
      <c r="H2529">
        <f t="shared" ca="1" si="519"/>
        <v>463.52615419643973</v>
      </c>
      <c r="I2529" s="4" t="str">
        <f t="shared" ca="1" si="520"/>
        <v/>
      </c>
      <c r="J2529">
        <f t="shared" ca="1" si="526"/>
        <v>83.228701074877947</v>
      </c>
      <c r="K2529">
        <f t="shared" ca="1" si="524"/>
        <v>126.86661380738708</v>
      </c>
      <c r="L2529">
        <f t="shared" ca="1" si="525"/>
        <v>0.34396687531017101</v>
      </c>
      <c r="M2529">
        <f t="shared" ca="1" si="521"/>
        <v>42.971813445570653</v>
      </c>
      <c r="N2529">
        <f t="shared" ca="1" si="522"/>
        <v>7.5104428946980697</v>
      </c>
      <c r="O2529">
        <f t="shared" ca="1" si="523"/>
        <v>-2.1543153920308558</v>
      </c>
    </row>
    <row r="2530" spans="1:15" x14ac:dyDescent="0.2">
      <c r="A2530">
        <v>2529</v>
      </c>
      <c r="B2530" s="2">
        <f t="shared" si="518"/>
        <v>42707</v>
      </c>
      <c r="C2530">
        <f t="shared" si="514"/>
        <v>2016</v>
      </c>
      <c r="D2530">
        <v>388.5282050364857</v>
      </c>
      <c r="E2530">
        <f t="shared" ca="1" si="515"/>
        <v>403.88691183247772</v>
      </c>
      <c r="F2530">
        <f t="shared" ca="1" si="516"/>
        <v>404.37192362603525</v>
      </c>
      <c r="G2530" t="str">
        <f t="shared" ca="1" si="517"/>
        <v/>
      </c>
      <c r="H2530">
        <f t="shared" ca="1" si="519"/>
        <v>463.52615419643973</v>
      </c>
      <c r="I2530" s="4" t="str">
        <f t="shared" ca="1" si="520"/>
        <v/>
      </c>
      <c r="J2530">
        <f t="shared" ca="1" si="526"/>
        <v>83.228701074877947</v>
      </c>
      <c r="K2530">
        <f t="shared" ca="1" si="524"/>
        <v>126.86661380738708</v>
      </c>
      <c r="L2530">
        <f t="shared" ca="1" si="525"/>
        <v>0.34396687531017101</v>
      </c>
      <c r="M2530">
        <f t="shared" ca="1" si="521"/>
        <v>42.971813445570653</v>
      </c>
      <c r="N2530">
        <f t="shared" ca="1" si="522"/>
        <v>7.5104428946980697</v>
      </c>
      <c r="O2530">
        <f t="shared" ca="1" si="523"/>
        <v>-2.1543153920308558</v>
      </c>
    </row>
    <row r="2531" spans="1:15" x14ac:dyDescent="0.2">
      <c r="A2531">
        <v>2530</v>
      </c>
      <c r="B2531" s="2">
        <f t="shared" si="518"/>
        <v>42708</v>
      </c>
      <c r="C2531">
        <f t="shared" si="514"/>
        <v>2016</v>
      </c>
      <c r="D2531">
        <v>392.93401253053821</v>
      </c>
      <c r="E2531">
        <f t="shared" ca="1" si="515"/>
        <v>403.33926686738073</v>
      </c>
      <c r="F2531">
        <f t="shared" ca="1" si="516"/>
        <v>403.66785384643896</v>
      </c>
      <c r="G2531" t="str">
        <f t="shared" ca="1" si="517"/>
        <v/>
      </c>
      <c r="H2531">
        <f t="shared" ca="1" si="519"/>
        <v>463.52615419643973</v>
      </c>
      <c r="I2531" s="4" t="str">
        <f t="shared" ca="1" si="520"/>
        <v/>
      </c>
      <c r="J2531">
        <f t="shared" ca="1" si="526"/>
        <v>83.228701074877947</v>
      </c>
      <c r="K2531">
        <f t="shared" ca="1" si="524"/>
        <v>126.86661380738708</v>
      </c>
      <c r="L2531">
        <f t="shared" ca="1" si="525"/>
        <v>0.34396687531017101</v>
      </c>
      <c r="M2531">
        <f t="shared" ca="1" si="521"/>
        <v>42.971813445570653</v>
      </c>
      <c r="N2531">
        <f t="shared" ca="1" si="522"/>
        <v>7.5104428946980697</v>
      </c>
      <c r="O2531">
        <f t="shared" ca="1" si="523"/>
        <v>-2.1543153920308558</v>
      </c>
    </row>
    <row r="2532" spans="1:15" x14ac:dyDescent="0.2">
      <c r="A2532">
        <v>2531</v>
      </c>
      <c r="B2532" s="2">
        <f t="shared" si="518"/>
        <v>42709</v>
      </c>
      <c r="C2532">
        <f t="shared" si="514"/>
        <v>2016</v>
      </c>
      <c r="D2532">
        <v>387.97969534290183</v>
      </c>
      <c r="E2532">
        <f t="shared" ca="1" si="515"/>
        <v>402.5712882911568</v>
      </c>
      <c r="F2532">
        <f t="shared" ca="1" si="516"/>
        <v>403.03207543689115</v>
      </c>
      <c r="G2532" t="str">
        <f t="shared" ca="1" si="517"/>
        <v/>
      </c>
      <c r="H2532">
        <f t="shared" ca="1" si="519"/>
        <v>463.52615419643973</v>
      </c>
      <c r="I2532" s="4" t="str">
        <f t="shared" ca="1" si="520"/>
        <v/>
      </c>
      <c r="J2532">
        <f t="shared" ca="1" si="526"/>
        <v>83.228701074877947</v>
      </c>
      <c r="K2532">
        <f t="shared" ca="1" si="524"/>
        <v>126.86661380738708</v>
      </c>
      <c r="L2532">
        <f t="shared" ca="1" si="525"/>
        <v>0.34396687531017101</v>
      </c>
      <c r="M2532">
        <f t="shared" ca="1" si="521"/>
        <v>42.971813445570653</v>
      </c>
      <c r="N2532">
        <f t="shared" ca="1" si="522"/>
        <v>7.5104428946980697</v>
      </c>
      <c r="O2532">
        <f t="shared" ca="1" si="523"/>
        <v>-2.1543153920308558</v>
      </c>
    </row>
    <row r="2533" spans="1:15" x14ac:dyDescent="0.2">
      <c r="A2533">
        <v>2532</v>
      </c>
      <c r="B2533" s="2">
        <f t="shared" si="518"/>
        <v>42710</v>
      </c>
      <c r="C2533">
        <f t="shared" si="514"/>
        <v>2016</v>
      </c>
      <c r="D2533">
        <v>388.7322369534416</v>
      </c>
      <c r="E2533">
        <f t="shared" ca="1" si="515"/>
        <v>401.87933572427107</v>
      </c>
      <c r="F2533">
        <f t="shared" ca="1" si="516"/>
        <v>402.29450726440251</v>
      </c>
      <c r="G2533" t="str">
        <f t="shared" ca="1" si="517"/>
        <v/>
      </c>
      <c r="H2533">
        <f t="shared" ca="1" si="519"/>
        <v>463.52615419643973</v>
      </c>
      <c r="I2533" s="4" t="str">
        <f t="shared" ca="1" si="520"/>
        <v/>
      </c>
      <c r="J2533">
        <f t="shared" ca="1" si="526"/>
        <v>83.228701074877947</v>
      </c>
      <c r="K2533">
        <f t="shared" ca="1" si="524"/>
        <v>126.86661380738708</v>
      </c>
      <c r="L2533">
        <f t="shared" ca="1" si="525"/>
        <v>0.34396687531017101</v>
      </c>
      <c r="M2533">
        <f t="shared" ca="1" si="521"/>
        <v>42.971813445570653</v>
      </c>
      <c r="N2533">
        <f t="shared" ca="1" si="522"/>
        <v>7.5104428946980697</v>
      </c>
      <c r="O2533">
        <f t="shared" ca="1" si="523"/>
        <v>-2.1543153920308558</v>
      </c>
    </row>
    <row r="2534" spans="1:15" x14ac:dyDescent="0.2">
      <c r="A2534">
        <v>2533</v>
      </c>
      <c r="B2534" s="2">
        <f t="shared" si="518"/>
        <v>42711</v>
      </c>
      <c r="C2534">
        <f t="shared" si="514"/>
        <v>2016</v>
      </c>
      <c r="D2534">
        <v>383.50377391653575</v>
      </c>
      <c r="E2534">
        <f t="shared" ca="1" si="515"/>
        <v>400.96055763388432</v>
      </c>
      <c r="F2534">
        <f t="shared" ca="1" si="516"/>
        <v>401.5118244881163</v>
      </c>
      <c r="G2534" t="str">
        <f t="shared" ca="1" si="517"/>
        <v/>
      </c>
      <c r="H2534">
        <f t="shared" ca="1" si="519"/>
        <v>463.52615419643973</v>
      </c>
      <c r="I2534" s="4" t="str">
        <f t="shared" ca="1" si="520"/>
        <v/>
      </c>
      <c r="J2534">
        <f t="shared" ca="1" si="526"/>
        <v>83.228701074877947</v>
      </c>
      <c r="K2534">
        <f t="shared" ca="1" si="524"/>
        <v>126.86661380738708</v>
      </c>
      <c r="L2534">
        <f t="shared" ca="1" si="525"/>
        <v>0.34396687531017101</v>
      </c>
      <c r="M2534">
        <f t="shared" ca="1" si="521"/>
        <v>42.971813445570653</v>
      </c>
      <c r="N2534">
        <f t="shared" ca="1" si="522"/>
        <v>7.5104428946980697</v>
      </c>
      <c r="O2534">
        <f t="shared" ca="1" si="523"/>
        <v>-2.1543153920308558</v>
      </c>
    </row>
    <row r="2535" spans="1:15" x14ac:dyDescent="0.2">
      <c r="A2535">
        <v>2534</v>
      </c>
      <c r="B2535" s="2">
        <f t="shared" si="518"/>
        <v>42712</v>
      </c>
      <c r="C2535">
        <f t="shared" si="514"/>
        <v>2016</v>
      </c>
      <c r="D2535">
        <v>380.8459101351396</v>
      </c>
      <c r="E2535">
        <f t="shared" ca="1" si="515"/>
        <v>399.9548252589471</v>
      </c>
      <c r="F2535">
        <f t="shared" ca="1" si="516"/>
        <v>400.55826468390944</v>
      </c>
      <c r="G2535" t="str">
        <f t="shared" ca="1" si="517"/>
        <v/>
      </c>
      <c r="H2535">
        <f t="shared" ca="1" si="519"/>
        <v>463.52615419643973</v>
      </c>
      <c r="I2535" s="4" t="str">
        <f t="shared" ca="1" si="520"/>
        <v/>
      </c>
      <c r="J2535">
        <f t="shared" ca="1" si="526"/>
        <v>83.228701074877947</v>
      </c>
      <c r="K2535">
        <f t="shared" ca="1" si="524"/>
        <v>126.86661380738708</v>
      </c>
      <c r="L2535">
        <f t="shared" ca="1" si="525"/>
        <v>0.34396687531017101</v>
      </c>
      <c r="M2535">
        <f t="shared" ca="1" si="521"/>
        <v>42.971813445570653</v>
      </c>
      <c r="N2535">
        <f t="shared" ca="1" si="522"/>
        <v>7.5104428946980697</v>
      </c>
      <c r="O2535">
        <f t="shared" ca="1" si="523"/>
        <v>-2.1543153920308558</v>
      </c>
    </row>
    <row r="2536" spans="1:15" x14ac:dyDescent="0.2">
      <c r="A2536">
        <v>2535</v>
      </c>
      <c r="B2536" s="2">
        <f t="shared" si="518"/>
        <v>42713</v>
      </c>
      <c r="C2536">
        <f t="shared" si="514"/>
        <v>2016</v>
      </c>
      <c r="D2536">
        <v>377.31758288984071</v>
      </c>
      <c r="E2536">
        <f t="shared" ca="1" si="515"/>
        <v>398.82296314049182</v>
      </c>
      <c r="F2536">
        <f t="shared" ca="1" si="516"/>
        <v>399.50208041156498</v>
      </c>
      <c r="G2536" t="str">
        <f t="shared" ca="1" si="517"/>
        <v/>
      </c>
      <c r="H2536">
        <f t="shared" ca="1" si="519"/>
        <v>463.52615419643973</v>
      </c>
      <c r="I2536" s="4" t="str">
        <f t="shared" ca="1" si="520"/>
        <v/>
      </c>
      <c r="J2536">
        <f t="shared" ca="1" si="526"/>
        <v>83.228701074877947</v>
      </c>
      <c r="K2536">
        <f t="shared" ca="1" si="524"/>
        <v>126.86661380738708</v>
      </c>
      <c r="L2536">
        <f t="shared" ca="1" si="525"/>
        <v>0.34396687531017101</v>
      </c>
      <c r="M2536">
        <f t="shared" ca="1" si="521"/>
        <v>42.971813445570653</v>
      </c>
      <c r="N2536">
        <f t="shared" ca="1" si="522"/>
        <v>7.5104428946980697</v>
      </c>
      <c r="O2536">
        <f t="shared" ca="1" si="523"/>
        <v>-2.1543153920308558</v>
      </c>
    </row>
    <row r="2537" spans="1:15" x14ac:dyDescent="0.2">
      <c r="A2537">
        <v>2536</v>
      </c>
      <c r="B2537" s="2">
        <f t="shared" si="518"/>
        <v>42714</v>
      </c>
      <c r="C2537">
        <f t="shared" si="514"/>
        <v>2016</v>
      </c>
      <c r="D2537">
        <v>376.37724941647491</v>
      </c>
      <c r="E2537">
        <f t="shared" ca="1" si="515"/>
        <v>397.70067745429094</v>
      </c>
      <c r="F2537">
        <f t="shared" ca="1" si="516"/>
        <v>398.37404886601144</v>
      </c>
      <c r="G2537" t="str">
        <f t="shared" ca="1" si="517"/>
        <v/>
      </c>
      <c r="H2537">
        <f t="shared" ca="1" si="519"/>
        <v>463.52615419643973</v>
      </c>
      <c r="I2537" s="4" t="str">
        <f t="shared" ca="1" si="520"/>
        <v/>
      </c>
      <c r="J2537">
        <f t="shared" ca="1" si="526"/>
        <v>83.228701074877947</v>
      </c>
      <c r="K2537">
        <f t="shared" ca="1" si="524"/>
        <v>126.86661380738708</v>
      </c>
      <c r="L2537">
        <f t="shared" ca="1" si="525"/>
        <v>0.34396687531017101</v>
      </c>
      <c r="M2537">
        <f t="shared" ca="1" si="521"/>
        <v>42.971813445570653</v>
      </c>
      <c r="N2537">
        <f t="shared" ca="1" si="522"/>
        <v>7.5104428946980697</v>
      </c>
      <c r="O2537">
        <f t="shared" ca="1" si="523"/>
        <v>-2.1543153920308558</v>
      </c>
    </row>
    <row r="2538" spans="1:15" x14ac:dyDescent="0.2">
      <c r="A2538">
        <v>2537</v>
      </c>
      <c r="B2538" s="2">
        <f t="shared" si="518"/>
        <v>42715</v>
      </c>
      <c r="C2538">
        <f t="shared" si="514"/>
        <v>2016</v>
      </c>
      <c r="D2538">
        <v>375.66777708653251</v>
      </c>
      <c r="E2538">
        <f t="shared" ca="1" si="515"/>
        <v>396.59903243590304</v>
      </c>
      <c r="F2538">
        <f t="shared" ca="1" si="516"/>
        <v>397.26001944693576</v>
      </c>
      <c r="G2538" t="str">
        <f t="shared" ca="1" si="517"/>
        <v/>
      </c>
      <c r="H2538">
        <f t="shared" ca="1" si="519"/>
        <v>463.52615419643973</v>
      </c>
      <c r="I2538" s="4" t="str">
        <f t="shared" ca="1" si="520"/>
        <v/>
      </c>
      <c r="J2538">
        <f t="shared" ca="1" si="526"/>
        <v>83.228701074877947</v>
      </c>
      <c r="K2538">
        <f t="shared" ca="1" si="524"/>
        <v>126.86661380738708</v>
      </c>
      <c r="L2538">
        <f t="shared" ca="1" si="525"/>
        <v>0.34396687531017101</v>
      </c>
      <c r="M2538">
        <f t="shared" ca="1" si="521"/>
        <v>42.971813445570653</v>
      </c>
      <c r="N2538">
        <f t="shared" ca="1" si="522"/>
        <v>7.5104428946980697</v>
      </c>
      <c r="O2538">
        <f t="shared" ca="1" si="523"/>
        <v>-2.1543153920308558</v>
      </c>
    </row>
    <row r="2539" spans="1:15" x14ac:dyDescent="0.2">
      <c r="A2539">
        <v>2538</v>
      </c>
      <c r="B2539" s="2">
        <f t="shared" si="518"/>
        <v>42716</v>
      </c>
      <c r="C2539">
        <f t="shared" si="514"/>
        <v>2016</v>
      </c>
      <c r="D2539">
        <v>374.28357067804706</v>
      </c>
      <c r="E2539">
        <f t="shared" ca="1" si="515"/>
        <v>395.48325934801022</v>
      </c>
      <c r="F2539">
        <f t="shared" ca="1" si="516"/>
        <v>396.15272320074587</v>
      </c>
      <c r="G2539" t="str">
        <f t="shared" ca="1" si="517"/>
        <v/>
      </c>
      <c r="H2539">
        <f t="shared" ca="1" si="519"/>
        <v>463.52615419643973</v>
      </c>
      <c r="I2539" s="4" t="str">
        <f t="shared" ca="1" si="520"/>
        <v/>
      </c>
      <c r="J2539">
        <f t="shared" ca="1" si="526"/>
        <v>83.228701074877947</v>
      </c>
      <c r="K2539">
        <f t="shared" ca="1" si="524"/>
        <v>126.86661380738708</v>
      </c>
      <c r="L2539">
        <f t="shared" ca="1" si="525"/>
        <v>0.34396687531017101</v>
      </c>
      <c r="M2539">
        <f t="shared" ca="1" si="521"/>
        <v>42.971813445570653</v>
      </c>
      <c r="N2539">
        <f t="shared" ca="1" si="522"/>
        <v>7.5104428946980697</v>
      </c>
      <c r="O2539">
        <f t="shared" ca="1" si="523"/>
        <v>-2.1543153920308558</v>
      </c>
    </row>
    <row r="2540" spans="1:15" x14ac:dyDescent="0.2">
      <c r="A2540">
        <v>2539</v>
      </c>
      <c r="B2540" s="2">
        <f t="shared" si="518"/>
        <v>42717</v>
      </c>
      <c r="C2540">
        <f t="shared" si="514"/>
        <v>2016</v>
      </c>
      <c r="D2540">
        <v>378.36484929001335</v>
      </c>
      <c r="E2540">
        <f t="shared" ca="1" si="515"/>
        <v>394.62733884511033</v>
      </c>
      <c r="F2540">
        <f t="shared" ca="1" si="516"/>
        <v>395.14089114685027</v>
      </c>
      <c r="G2540" t="str">
        <f t="shared" ca="1" si="517"/>
        <v/>
      </c>
      <c r="H2540">
        <f t="shared" ca="1" si="519"/>
        <v>463.52615419643973</v>
      </c>
      <c r="I2540" s="4" t="str">
        <f t="shared" ca="1" si="520"/>
        <v/>
      </c>
      <c r="J2540">
        <f t="shared" ca="1" si="526"/>
        <v>83.228701074877947</v>
      </c>
      <c r="K2540">
        <f t="shared" ca="1" si="524"/>
        <v>126.86661380738708</v>
      </c>
      <c r="L2540">
        <f t="shared" ca="1" si="525"/>
        <v>0.34396687531017101</v>
      </c>
      <c r="M2540">
        <f t="shared" ca="1" si="521"/>
        <v>42.971813445570653</v>
      </c>
      <c r="N2540">
        <f t="shared" ca="1" si="522"/>
        <v>7.5104428946980697</v>
      </c>
      <c r="O2540">
        <f t="shared" ca="1" si="523"/>
        <v>-2.1543153920308558</v>
      </c>
    </row>
    <row r="2541" spans="1:15" x14ac:dyDescent="0.2">
      <c r="A2541">
        <v>2540</v>
      </c>
      <c r="B2541" s="2">
        <f t="shared" si="518"/>
        <v>42718</v>
      </c>
      <c r="C2541">
        <f t="shared" si="514"/>
        <v>2016</v>
      </c>
      <c r="D2541">
        <v>378.96576040058284</v>
      </c>
      <c r="E2541">
        <f t="shared" ca="1" si="515"/>
        <v>393.84425992288391</v>
      </c>
      <c r="F2541">
        <f t="shared" ca="1" si="516"/>
        <v>394.31410727621983</v>
      </c>
      <c r="G2541" t="str">
        <f t="shared" ca="1" si="517"/>
        <v/>
      </c>
      <c r="H2541">
        <f t="shared" ca="1" si="519"/>
        <v>463.52615419643973</v>
      </c>
      <c r="I2541" s="4" t="str">
        <f t="shared" ca="1" si="520"/>
        <v/>
      </c>
      <c r="J2541">
        <f t="shared" ca="1" si="526"/>
        <v>83.228701074877947</v>
      </c>
      <c r="K2541">
        <f t="shared" ca="1" si="524"/>
        <v>126.86661380738708</v>
      </c>
      <c r="L2541">
        <f t="shared" ca="1" si="525"/>
        <v>0.34396687531017101</v>
      </c>
      <c r="M2541">
        <f t="shared" ca="1" si="521"/>
        <v>42.971813445570653</v>
      </c>
      <c r="N2541">
        <f t="shared" ca="1" si="522"/>
        <v>7.5104428946980697</v>
      </c>
      <c r="O2541">
        <f t="shared" ca="1" si="523"/>
        <v>-2.1543153920308558</v>
      </c>
    </row>
    <row r="2542" spans="1:15" x14ac:dyDescent="0.2">
      <c r="A2542">
        <v>2541</v>
      </c>
      <c r="B2542" s="2">
        <f t="shared" si="518"/>
        <v>42719</v>
      </c>
      <c r="C2542">
        <f t="shared" si="514"/>
        <v>2016</v>
      </c>
      <c r="D2542">
        <v>375.6863344438483</v>
      </c>
      <c r="E2542">
        <f t="shared" ca="1" si="515"/>
        <v>392.93636364893212</v>
      </c>
      <c r="F2542">
        <f t="shared" ca="1" si="516"/>
        <v>393.48110141330324</v>
      </c>
      <c r="G2542" t="str">
        <f t="shared" ca="1" si="517"/>
        <v/>
      </c>
      <c r="H2542">
        <f t="shared" ca="1" si="519"/>
        <v>463.52615419643973</v>
      </c>
      <c r="I2542" s="4" t="str">
        <f t="shared" ca="1" si="520"/>
        <v/>
      </c>
      <c r="J2542">
        <f t="shared" ca="1" si="526"/>
        <v>83.228701074877947</v>
      </c>
      <c r="K2542">
        <f t="shared" ca="1" si="524"/>
        <v>126.86661380738708</v>
      </c>
      <c r="L2542">
        <f t="shared" ca="1" si="525"/>
        <v>0.34396687531017101</v>
      </c>
      <c r="M2542">
        <f t="shared" ca="1" si="521"/>
        <v>42.971813445570653</v>
      </c>
      <c r="N2542">
        <f t="shared" ca="1" si="522"/>
        <v>7.5104428946980697</v>
      </c>
      <c r="O2542">
        <f t="shared" ca="1" si="523"/>
        <v>-2.1543153920308558</v>
      </c>
    </row>
    <row r="2543" spans="1:15" x14ac:dyDescent="0.2">
      <c r="A2543">
        <v>2542</v>
      </c>
      <c r="B2543" s="2">
        <f t="shared" si="518"/>
        <v>42720</v>
      </c>
      <c r="C2543">
        <f t="shared" si="514"/>
        <v>2016</v>
      </c>
      <c r="D2543">
        <v>380.32639442761911</v>
      </c>
      <c r="E2543">
        <f t="shared" ca="1" si="515"/>
        <v>392.30586518786652</v>
      </c>
      <c r="F2543">
        <f t="shared" ca="1" si="516"/>
        <v>392.6841642645058</v>
      </c>
      <c r="G2543" t="str">
        <f t="shared" ca="1" si="517"/>
        <v/>
      </c>
      <c r="H2543">
        <f t="shared" ca="1" si="519"/>
        <v>463.52615419643973</v>
      </c>
      <c r="I2543" s="4" t="str">
        <f t="shared" ca="1" si="520"/>
        <v/>
      </c>
      <c r="J2543">
        <f t="shared" ca="1" si="526"/>
        <v>83.228701074877947</v>
      </c>
      <c r="K2543">
        <f t="shared" ca="1" si="524"/>
        <v>126.86661380738708</v>
      </c>
      <c r="L2543">
        <f t="shared" ca="1" si="525"/>
        <v>0.34396687531017101</v>
      </c>
      <c r="M2543">
        <f t="shared" ca="1" si="521"/>
        <v>42.971813445570653</v>
      </c>
      <c r="N2543">
        <f t="shared" ca="1" si="522"/>
        <v>7.5104428946980697</v>
      </c>
      <c r="O2543">
        <f t="shared" ca="1" si="523"/>
        <v>-2.1543153920308558</v>
      </c>
    </row>
    <row r="2544" spans="1:15" x14ac:dyDescent="0.2">
      <c r="A2544">
        <v>2543</v>
      </c>
      <c r="B2544" s="2">
        <f t="shared" si="518"/>
        <v>42721</v>
      </c>
      <c r="C2544">
        <f t="shared" si="514"/>
        <v>2016</v>
      </c>
      <c r="D2544">
        <v>384.02401575078704</v>
      </c>
      <c r="E2544">
        <f t="shared" ca="1" si="515"/>
        <v>391.8917727160125</v>
      </c>
      <c r="F2544">
        <f t="shared" ca="1" si="516"/>
        <v>392.14022819912492</v>
      </c>
      <c r="G2544" t="str">
        <f t="shared" ca="1" si="517"/>
        <v/>
      </c>
      <c r="H2544">
        <f t="shared" ca="1" si="519"/>
        <v>463.52615419643973</v>
      </c>
      <c r="I2544" s="4" t="str">
        <f t="shared" ca="1" si="520"/>
        <v/>
      </c>
      <c r="J2544">
        <f t="shared" ca="1" si="526"/>
        <v>83.228701074877947</v>
      </c>
      <c r="K2544">
        <f t="shared" ca="1" si="524"/>
        <v>126.86661380738708</v>
      </c>
      <c r="L2544">
        <f t="shared" ca="1" si="525"/>
        <v>0.34396687531017101</v>
      </c>
      <c r="M2544">
        <f t="shared" ca="1" si="521"/>
        <v>42.971813445570653</v>
      </c>
      <c r="N2544">
        <f t="shared" ca="1" si="522"/>
        <v>7.5104428946980697</v>
      </c>
      <c r="O2544">
        <f t="shared" ca="1" si="523"/>
        <v>-2.1543153920308558</v>
      </c>
    </row>
    <row r="2545" spans="1:15" x14ac:dyDescent="0.2">
      <c r="A2545">
        <v>2544</v>
      </c>
      <c r="B2545" s="2">
        <f t="shared" si="518"/>
        <v>42722</v>
      </c>
      <c r="C2545">
        <f t="shared" si="514"/>
        <v>2016</v>
      </c>
      <c r="D2545">
        <v>388.25629638226536</v>
      </c>
      <c r="E2545">
        <f t="shared" ca="1" si="515"/>
        <v>391.70999889932511</v>
      </c>
      <c r="F2545">
        <f t="shared" ca="1" si="516"/>
        <v>391.81906318933756</v>
      </c>
      <c r="G2545" t="str">
        <f t="shared" ca="1" si="517"/>
        <v/>
      </c>
      <c r="H2545">
        <f t="shared" ca="1" si="519"/>
        <v>463.52615419643973</v>
      </c>
      <c r="I2545" s="4" t="str">
        <f t="shared" ca="1" si="520"/>
        <v/>
      </c>
      <c r="J2545">
        <f t="shared" ca="1" si="526"/>
        <v>83.228701074877947</v>
      </c>
      <c r="K2545">
        <f t="shared" ca="1" si="524"/>
        <v>126.86661380738708</v>
      </c>
      <c r="L2545">
        <f t="shared" ca="1" si="525"/>
        <v>0.34396687531017101</v>
      </c>
      <c r="M2545">
        <f t="shared" ca="1" si="521"/>
        <v>42.971813445570653</v>
      </c>
      <c r="N2545">
        <f t="shared" ca="1" si="522"/>
        <v>7.5104428946980697</v>
      </c>
      <c r="O2545">
        <f t="shared" ca="1" si="523"/>
        <v>-2.1543153920308558</v>
      </c>
    </row>
    <row r="2546" spans="1:15" x14ac:dyDescent="0.2">
      <c r="A2546">
        <v>2545</v>
      </c>
      <c r="B2546" s="2">
        <f t="shared" si="518"/>
        <v>42723</v>
      </c>
      <c r="C2546">
        <f t="shared" si="514"/>
        <v>2016</v>
      </c>
      <c r="D2546">
        <v>390.48337342140638</v>
      </c>
      <c r="E2546">
        <f t="shared" ca="1" si="515"/>
        <v>391.64866762542914</v>
      </c>
      <c r="F2546">
        <f t="shared" ca="1" si="516"/>
        <v>391.68546638976682</v>
      </c>
      <c r="G2546" t="str">
        <f t="shared" ca="1" si="517"/>
        <v/>
      </c>
      <c r="H2546">
        <f t="shared" ca="1" si="519"/>
        <v>463.52615419643973</v>
      </c>
      <c r="I2546" s="4" t="str">
        <f t="shared" ca="1" si="520"/>
        <v/>
      </c>
      <c r="J2546">
        <f t="shared" ca="1" si="526"/>
        <v>83.228701074877947</v>
      </c>
      <c r="K2546">
        <f t="shared" ca="1" si="524"/>
        <v>126.86661380738708</v>
      </c>
      <c r="L2546">
        <f t="shared" ca="1" si="525"/>
        <v>0.34396687531017101</v>
      </c>
      <c r="M2546">
        <f t="shared" ca="1" si="521"/>
        <v>42.971813445570653</v>
      </c>
      <c r="N2546">
        <f t="shared" ca="1" si="522"/>
        <v>7.5104428946980697</v>
      </c>
      <c r="O2546">
        <f t="shared" ca="1" si="523"/>
        <v>-2.1543153920308558</v>
      </c>
    </row>
    <row r="2547" spans="1:15" x14ac:dyDescent="0.2">
      <c r="A2547">
        <v>2546</v>
      </c>
      <c r="B2547" s="2">
        <f t="shared" si="518"/>
        <v>42724</v>
      </c>
      <c r="C2547">
        <f t="shared" si="514"/>
        <v>2016</v>
      </c>
      <c r="D2547">
        <v>390.43738781677013</v>
      </c>
      <c r="E2547">
        <f t="shared" ca="1" si="515"/>
        <v>391.58810363499617</v>
      </c>
      <c r="F2547">
        <f t="shared" ca="1" si="516"/>
        <v>391.62444202925604</v>
      </c>
      <c r="G2547" t="str">
        <f t="shared" ca="1" si="517"/>
        <v/>
      </c>
      <c r="H2547">
        <f t="shared" ca="1" si="519"/>
        <v>463.52615419643973</v>
      </c>
      <c r="I2547" s="4" t="str">
        <f t="shared" ca="1" si="520"/>
        <v/>
      </c>
      <c r="J2547">
        <f t="shared" ca="1" si="526"/>
        <v>83.228701074877947</v>
      </c>
      <c r="K2547">
        <f t="shared" ca="1" si="524"/>
        <v>126.86661380738708</v>
      </c>
      <c r="L2547">
        <f t="shared" ca="1" si="525"/>
        <v>0.34396687531017101</v>
      </c>
      <c r="M2547">
        <f t="shared" ca="1" si="521"/>
        <v>42.971813445570653</v>
      </c>
      <c r="N2547">
        <f t="shared" ca="1" si="522"/>
        <v>7.5104428946980697</v>
      </c>
      <c r="O2547">
        <f t="shared" ca="1" si="523"/>
        <v>-2.1543153920308558</v>
      </c>
    </row>
    <row r="2548" spans="1:15" x14ac:dyDescent="0.2">
      <c r="A2548">
        <v>2547</v>
      </c>
      <c r="B2548" s="2">
        <f t="shared" si="518"/>
        <v>42725</v>
      </c>
      <c r="C2548">
        <f t="shared" si="514"/>
        <v>2016</v>
      </c>
      <c r="D2548">
        <v>391.70705956412468</v>
      </c>
      <c r="E2548">
        <f t="shared" ca="1" si="515"/>
        <v>391.59405143145261</v>
      </c>
      <c r="F2548">
        <f t="shared" ca="1" si="516"/>
        <v>391.59048275357867</v>
      </c>
      <c r="G2548" t="str">
        <f t="shared" ca="1" si="517"/>
        <v>BUY</v>
      </c>
      <c r="H2548">
        <f t="shared" ca="1" si="519"/>
        <v>391.70705956412468</v>
      </c>
      <c r="I2548" s="4">
        <f t="shared" ca="1" si="520"/>
        <v>-0.15494076004582588</v>
      </c>
      <c r="J2548">
        <f t="shared" ca="1" si="526"/>
        <v>70.333182872709514</v>
      </c>
      <c r="K2548">
        <f t="shared" ca="1" si="524"/>
        <v>126.86661380738708</v>
      </c>
      <c r="L2548">
        <f t="shared" ca="1" si="525"/>
        <v>0.44561314626485116</v>
      </c>
      <c r="M2548">
        <f t="shared" ca="1" si="521"/>
        <v>29.655642573962336</v>
      </c>
      <c r="N2548">
        <f t="shared" ca="1" si="522"/>
        <v>4.0194217035421955</v>
      </c>
      <c r="O2548">
        <f t="shared" ca="1" si="523"/>
        <v>-0.81915033515212721</v>
      </c>
    </row>
    <row r="2549" spans="1:15" x14ac:dyDescent="0.2">
      <c r="A2549">
        <v>2548</v>
      </c>
      <c r="B2549" s="2">
        <f t="shared" si="518"/>
        <v>42726</v>
      </c>
      <c r="C2549">
        <f t="shared" si="514"/>
        <v>2016</v>
      </c>
      <c r="D2549">
        <v>393.0101585862314</v>
      </c>
      <c r="E2549">
        <f t="shared" ca="1" si="515"/>
        <v>391.6648567891915</v>
      </c>
      <c r="F2549">
        <f t="shared" ca="1" si="516"/>
        <v>391.62237357454819</v>
      </c>
      <c r="G2549" t="str">
        <f t="shared" ca="1" si="517"/>
        <v/>
      </c>
      <c r="H2549">
        <f t="shared" ca="1" si="519"/>
        <v>391.70705956412468</v>
      </c>
      <c r="I2549" s="4" t="str">
        <f t="shared" ca="1" si="520"/>
        <v/>
      </c>
      <c r="J2549">
        <f t="shared" ca="1" si="526"/>
        <v>70.333182872709514</v>
      </c>
      <c r="K2549">
        <f t="shared" ca="1" si="524"/>
        <v>126.86661380738708</v>
      </c>
      <c r="L2549">
        <f t="shared" ca="1" si="525"/>
        <v>0.44561314626485116</v>
      </c>
      <c r="M2549">
        <f t="shared" ca="1" si="521"/>
        <v>29.655642573962336</v>
      </c>
      <c r="N2549">
        <f t="shared" ca="1" si="522"/>
        <v>4.0194217035421955</v>
      </c>
      <c r="O2549">
        <f t="shared" ca="1" si="523"/>
        <v>-0.81915033515212721</v>
      </c>
    </row>
    <row r="2550" spans="1:15" x14ac:dyDescent="0.2">
      <c r="A2550">
        <v>2549</v>
      </c>
      <c r="B2550" s="2">
        <f t="shared" si="518"/>
        <v>42727</v>
      </c>
      <c r="C2550">
        <f t="shared" si="514"/>
        <v>2016</v>
      </c>
      <c r="D2550">
        <v>391.58722519895304</v>
      </c>
      <c r="E2550">
        <f t="shared" ca="1" si="515"/>
        <v>391.66097520967958</v>
      </c>
      <c r="F2550">
        <f t="shared" ca="1" si="516"/>
        <v>391.66330415738673</v>
      </c>
      <c r="G2550" t="str">
        <f t="shared" ca="1" si="517"/>
        <v>SELL</v>
      </c>
      <c r="H2550">
        <f t="shared" ca="1" si="519"/>
        <v>391.58722519895304</v>
      </c>
      <c r="I2550" s="4">
        <f t="shared" ca="1" si="520"/>
        <v>3.0592853063457183E-4</v>
      </c>
      <c r="J2550">
        <f t="shared" ca="1" si="526"/>
        <v>70.354699800000617</v>
      </c>
      <c r="K2550">
        <f t="shared" ca="1" si="524"/>
        <v>126.86661380738708</v>
      </c>
      <c r="L2550">
        <f t="shared" ca="1" si="525"/>
        <v>0.44544354350928483</v>
      </c>
      <c r="M2550">
        <f t="shared" ca="1" si="521"/>
        <v>29.67378758827769</v>
      </c>
      <c r="N2550">
        <f t="shared" ca="1" si="522"/>
        <v>4.0231106708694924</v>
      </c>
      <c r="O2550">
        <f t="shared" ca="1" si="523"/>
        <v>-0.82015274098573476</v>
      </c>
    </row>
    <row r="2551" spans="1:15" x14ac:dyDescent="0.2">
      <c r="A2551">
        <v>2550</v>
      </c>
      <c r="B2551" s="2">
        <f t="shared" si="518"/>
        <v>42728</v>
      </c>
      <c r="C2551">
        <f t="shared" si="514"/>
        <v>2016</v>
      </c>
      <c r="D2551">
        <v>396.74271643916046</v>
      </c>
      <c r="E2551">
        <f t="shared" ca="1" si="515"/>
        <v>391.9150622711536</v>
      </c>
      <c r="F2551">
        <f t="shared" ca="1" si="516"/>
        <v>391.76261003426919</v>
      </c>
      <c r="G2551" t="str">
        <f t="shared" ca="1" si="517"/>
        <v>BUY</v>
      </c>
      <c r="H2551">
        <f t="shared" ca="1" si="519"/>
        <v>396.74271643916046</v>
      </c>
      <c r="I2551" s="4">
        <f t="shared" ca="1" si="520"/>
        <v>1.3165626732557691E-2</v>
      </c>
      <c r="J2551">
        <f t="shared" ca="1" si="526"/>
        <v>71.28096351644858</v>
      </c>
      <c r="K2551">
        <f t="shared" ca="1" si="524"/>
        <v>126.86661380738708</v>
      </c>
      <c r="L2551">
        <f t="shared" ca="1" si="525"/>
        <v>0.43814246020099823</v>
      </c>
      <c r="M2551">
        <f t="shared" ca="1" si="521"/>
        <v>30.455135610534626</v>
      </c>
      <c r="N2551">
        <f t="shared" ca="1" si="522"/>
        <v>4.1820109910588048</v>
      </c>
      <c r="O2551">
        <f t="shared" ca="1" si="523"/>
        <v>-0.86334404039174373</v>
      </c>
    </row>
    <row r="2552" spans="1:15" x14ac:dyDescent="0.2">
      <c r="A2552">
        <v>2551</v>
      </c>
      <c r="B2552" s="2">
        <f t="shared" si="518"/>
        <v>42729</v>
      </c>
      <c r="C2552">
        <f t="shared" si="514"/>
        <v>2016</v>
      </c>
      <c r="D2552">
        <v>396.60108374040851</v>
      </c>
      <c r="E2552">
        <f t="shared" ca="1" si="515"/>
        <v>392.14936334461635</v>
      </c>
      <c r="F2552">
        <f t="shared" ca="1" si="516"/>
        <v>392.00878270053875</v>
      </c>
      <c r="G2552" t="str">
        <f t="shared" ca="1" si="517"/>
        <v/>
      </c>
      <c r="H2552">
        <f t="shared" ca="1" si="519"/>
        <v>396.74271643916046</v>
      </c>
      <c r="I2552" s="4" t="str">
        <f t="shared" ca="1" si="520"/>
        <v/>
      </c>
      <c r="J2552">
        <f t="shared" ca="1" si="526"/>
        <v>71.28096351644858</v>
      </c>
      <c r="K2552">
        <f t="shared" ca="1" si="524"/>
        <v>126.86661380738708</v>
      </c>
      <c r="L2552">
        <f t="shared" ca="1" si="525"/>
        <v>0.43814246020099823</v>
      </c>
      <c r="M2552">
        <f t="shared" ca="1" si="521"/>
        <v>30.455135610534626</v>
      </c>
      <c r="N2552">
        <f t="shared" ca="1" si="522"/>
        <v>4.1820109910588048</v>
      </c>
      <c r="O2552">
        <f t="shared" ca="1" si="523"/>
        <v>-0.86334404039174373</v>
      </c>
    </row>
    <row r="2553" spans="1:15" x14ac:dyDescent="0.2">
      <c r="A2553">
        <v>2552</v>
      </c>
      <c r="B2553" s="2">
        <f t="shared" si="518"/>
        <v>42730</v>
      </c>
      <c r="C2553">
        <f t="shared" si="514"/>
        <v>2016</v>
      </c>
      <c r="D2553">
        <v>393.26016059091097</v>
      </c>
      <c r="E2553">
        <f t="shared" ca="1" si="515"/>
        <v>392.20490320693114</v>
      </c>
      <c r="F2553">
        <f t="shared" ca="1" si="516"/>
        <v>392.17157928954225</v>
      </c>
      <c r="G2553" t="str">
        <f t="shared" ca="1" si="517"/>
        <v/>
      </c>
      <c r="H2553">
        <f t="shared" ca="1" si="519"/>
        <v>396.74271643916046</v>
      </c>
      <c r="I2553" s="4" t="str">
        <f t="shared" ca="1" si="520"/>
        <v/>
      </c>
      <c r="J2553">
        <f t="shared" ca="1" si="526"/>
        <v>71.28096351644858</v>
      </c>
      <c r="K2553">
        <f t="shared" ca="1" si="524"/>
        <v>126.86661380738708</v>
      </c>
      <c r="L2553">
        <f t="shared" ca="1" si="525"/>
        <v>0.43814246020099823</v>
      </c>
      <c r="M2553">
        <f t="shared" ca="1" si="521"/>
        <v>30.455135610534626</v>
      </c>
      <c r="N2553">
        <f t="shared" ca="1" si="522"/>
        <v>4.1820109910588048</v>
      </c>
      <c r="O2553">
        <f t="shared" ca="1" si="523"/>
        <v>-0.86334404039174373</v>
      </c>
    </row>
    <row r="2554" spans="1:15" x14ac:dyDescent="0.2">
      <c r="A2554">
        <v>2553</v>
      </c>
      <c r="B2554" s="2">
        <f t="shared" si="518"/>
        <v>42731</v>
      </c>
      <c r="C2554">
        <f t="shared" si="514"/>
        <v>2016</v>
      </c>
      <c r="D2554">
        <v>399.91421353534474</v>
      </c>
      <c r="E2554">
        <f t="shared" ca="1" si="515"/>
        <v>392.59036872335184</v>
      </c>
      <c r="F2554">
        <f t="shared" ca="1" si="516"/>
        <v>392.35908941349936</v>
      </c>
      <c r="G2554" t="str">
        <f t="shared" ca="1" si="517"/>
        <v/>
      </c>
      <c r="H2554">
        <f t="shared" ca="1" si="519"/>
        <v>396.74271643916046</v>
      </c>
      <c r="I2554" s="4" t="str">
        <f t="shared" ca="1" si="520"/>
        <v/>
      </c>
      <c r="J2554">
        <f t="shared" ca="1" si="526"/>
        <v>71.28096351644858</v>
      </c>
      <c r="K2554">
        <f t="shared" ca="1" si="524"/>
        <v>126.86661380738708</v>
      </c>
      <c r="L2554">
        <f t="shared" ca="1" si="525"/>
        <v>0.43814246020099823</v>
      </c>
      <c r="M2554">
        <f t="shared" ca="1" si="521"/>
        <v>30.455135610534626</v>
      </c>
      <c r="N2554">
        <f t="shared" ca="1" si="522"/>
        <v>4.1820109910588048</v>
      </c>
      <c r="O2554">
        <f t="shared" ca="1" si="523"/>
        <v>-0.86334404039174373</v>
      </c>
    </row>
    <row r="2555" spans="1:15" x14ac:dyDescent="0.2">
      <c r="A2555">
        <v>2554</v>
      </c>
      <c r="B2555" s="2">
        <f t="shared" si="518"/>
        <v>42732</v>
      </c>
      <c r="C2555">
        <f t="shared" si="514"/>
        <v>2016</v>
      </c>
      <c r="D2555">
        <v>401.7717681619024</v>
      </c>
      <c r="E2555">
        <f t="shared" ca="1" si="515"/>
        <v>393.04943869527938</v>
      </c>
      <c r="F2555">
        <f t="shared" ca="1" si="516"/>
        <v>392.77399671212288</v>
      </c>
      <c r="G2555" t="str">
        <f t="shared" ca="1" si="517"/>
        <v/>
      </c>
      <c r="H2555">
        <f t="shared" ca="1" si="519"/>
        <v>396.74271643916046</v>
      </c>
      <c r="I2555" s="4" t="str">
        <f t="shared" ca="1" si="520"/>
        <v/>
      </c>
      <c r="J2555">
        <f t="shared" ca="1" si="526"/>
        <v>71.28096351644858</v>
      </c>
      <c r="K2555">
        <f t="shared" ca="1" si="524"/>
        <v>126.86661380738708</v>
      </c>
      <c r="L2555">
        <f t="shared" ca="1" si="525"/>
        <v>0.43814246020099823</v>
      </c>
      <c r="M2555">
        <f t="shared" ca="1" si="521"/>
        <v>30.455135610534626</v>
      </c>
      <c r="N2555">
        <f t="shared" ca="1" si="522"/>
        <v>4.1820109910588048</v>
      </c>
      <c r="O2555">
        <f t="shared" ca="1" si="523"/>
        <v>-0.86334404039174373</v>
      </c>
    </row>
    <row r="2556" spans="1:15" x14ac:dyDescent="0.2">
      <c r="A2556">
        <v>2555</v>
      </c>
      <c r="B2556" s="2">
        <f t="shared" si="518"/>
        <v>42733</v>
      </c>
      <c r="C2556">
        <f t="shared" si="514"/>
        <v>2016</v>
      </c>
      <c r="D2556">
        <v>406.01885421030238</v>
      </c>
      <c r="E2556">
        <f t="shared" ca="1" si="515"/>
        <v>393.69790947103053</v>
      </c>
      <c r="F2556">
        <f t="shared" ca="1" si="516"/>
        <v>393.30882700557981</v>
      </c>
      <c r="G2556" t="str">
        <f t="shared" ca="1" si="517"/>
        <v/>
      </c>
      <c r="H2556">
        <f t="shared" ca="1" si="519"/>
        <v>396.74271643916046</v>
      </c>
      <c r="I2556" s="4" t="str">
        <f t="shared" ca="1" si="520"/>
        <v/>
      </c>
      <c r="J2556">
        <f t="shared" ca="1" si="526"/>
        <v>71.28096351644858</v>
      </c>
      <c r="K2556">
        <f t="shared" ca="1" si="524"/>
        <v>126.86661380738708</v>
      </c>
      <c r="L2556">
        <f t="shared" ca="1" si="525"/>
        <v>0.43814246020099823</v>
      </c>
      <c r="M2556">
        <f t="shared" ca="1" si="521"/>
        <v>30.455135610534626</v>
      </c>
      <c r="N2556">
        <f t="shared" ca="1" si="522"/>
        <v>4.1820109910588048</v>
      </c>
      <c r="O2556">
        <f t="shared" ca="1" si="523"/>
        <v>-0.86334404039174373</v>
      </c>
    </row>
    <row r="2557" spans="1:15" x14ac:dyDescent="0.2">
      <c r="A2557">
        <v>2556</v>
      </c>
      <c r="B2557" s="2">
        <f t="shared" si="518"/>
        <v>42734</v>
      </c>
      <c r="C2557">
        <f t="shared" si="514"/>
        <v>2016</v>
      </c>
      <c r="D2557">
        <v>409.85017401932635</v>
      </c>
      <c r="E2557">
        <f t="shared" ca="1" si="515"/>
        <v>394.5055226984453</v>
      </c>
      <c r="F2557">
        <f t="shared" ca="1" si="516"/>
        <v>394.02095476199645</v>
      </c>
      <c r="G2557" t="str">
        <f t="shared" ca="1" si="517"/>
        <v/>
      </c>
      <c r="H2557">
        <f t="shared" ca="1" si="519"/>
        <v>396.74271643916046</v>
      </c>
      <c r="I2557" s="4" t="str">
        <f t="shared" ca="1" si="520"/>
        <v/>
      </c>
      <c r="J2557">
        <f t="shared" ca="1" si="526"/>
        <v>71.28096351644858</v>
      </c>
      <c r="K2557">
        <f t="shared" ca="1" si="524"/>
        <v>126.86661380738708</v>
      </c>
      <c r="L2557">
        <f t="shared" ca="1" si="525"/>
        <v>0.43814246020099823</v>
      </c>
      <c r="M2557">
        <f t="shared" ca="1" si="521"/>
        <v>30.455135610534626</v>
      </c>
      <c r="N2557">
        <f t="shared" ca="1" si="522"/>
        <v>4.1820109910588048</v>
      </c>
      <c r="O2557">
        <f t="shared" ca="1" si="523"/>
        <v>-0.86334404039174373</v>
      </c>
    </row>
    <row r="2558" spans="1:15" x14ac:dyDescent="0.2">
      <c r="A2558">
        <v>2557</v>
      </c>
      <c r="B2558" s="2">
        <f t="shared" si="518"/>
        <v>42735</v>
      </c>
      <c r="C2558">
        <f t="shared" si="514"/>
        <v>2016</v>
      </c>
      <c r="D2558">
        <v>412.44570734044095</v>
      </c>
      <c r="E2558">
        <f t="shared" ca="1" si="515"/>
        <v>395.40253193054508</v>
      </c>
      <c r="F2558">
        <f t="shared" ca="1" si="516"/>
        <v>394.8643263912852</v>
      </c>
      <c r="G2558" t="str">
        <f t="shared" ca="1" si="517"/>
        <v/>
      </c>
      <c r="H2558">
        <f t="shared" ca="1" si="519"/>
        <v>396.74271643916046</v>
      </c>
      <c r="I2558" s="4" t="str">
        <f t="shared" ca="1" si="520"/>
        <v/>
      </c>
      <c r="J2558">
        <f t="shared" ca="1" si="526"/>
        <v>71.28096351644858</v>
      </c>
      <c r="K2558">
        <f t="shared" ca="1" si="524"/>
        <v>126.86661380738708</v>
      </c>
      <c r="L2558">
        <f t="shared" ca="1" si="525"/>
        <v>0.43814246020099823</v>
      </c>
      <c r="M2558">
        <f t="shared" ca="1" si="521"/>
        <v>30.455135610534626</v>
      </c>
      <c r="N2558">
        <f t="shared" ca="1" si="522"/>
        <v>4.1820109910588048</v>
      </c>
      <c r="O2558">
        <f t="shared" ca="1" si="523"/>
        <v>-0.86334404039174373</v>
      </c>
    </row>
    <row r="2559" spans="1:15" x14ac:dyDescent="0.2">
      <c r="A2559">
        <v>2558</v>
      </c>
      <c r="B2559" s="2">
        <f t="shared" si="518"/>
        <v>42736</v>
      </c>
      <c r="C2559">
        <f t="shared" si="514"/>
        <v>2017</v>
      </c>
      <c r="D2559">
        <v>411.72914626928366</v>
      </c>
      <c r="E2559">
        <f t="shared" ca="1" si="515"/>
        <v>396.21886264748201</v>
      </c>
      <c r="F2559">
        <f t="shared" ca="1" si="516"/>
        <v>395.72906421731989</v>
      </c>
      <c r="G2559" t="str">
        <f t="shared" ca="1" si="517"/>
        <v/>
      </c>
      <c r="H2559">
        <f t="shared" ca="1" si="519"/>
        <v>396.74271643916046</v>
      </c>
      <c r="I2559" s="4" t="str">
        <f t="shared" ca="1" si="520"/>
        <v/>
      </c>
      <c r="J2559">
        <f t="shared" ca="1" si="526"/>
        <v>71.28096351644858</v>
      </c>
      <c r="K2559">
        <f t="shared" ca="1" si="524"/>
        <v>126.86661380738708</v>
      </c>
      <c r="L2559">
        <f t="shared" ca="1" si="525"/>
        <v>0.43814246020099823</v>
      </c>
      <c r="M2559">
        <f t="shared" ca="1" si="521"/>
        <v>30.455135610534626</v>
      </c>
      <c r="N2559">
        <f t="shared" ca="1" si="522"/>
        <v>4.1820109910588048</v>
      </c>
      <c r="O2559">
        <f t="shared" ca="1" si="523"/>
        <v>-0.86334404039174373</v>
      </c>
    </row>
    <row r="2560" spans="1:15" x14ac:dyDescent="0.2">
      <c r="A2560">
        <v>2559</v>
      </c>
      <c r="B2560" s="2">
        <f t="shared" si="518"/>
        <v>42737</v>
      </c>
      <c r="C2560">
        <f t="shared" si="514"/>
        <v>2017</v>
      </c>
      <c r="D2560">
        <v>413.11912614995566</v>
      </c>
      <c r="E2560">
        <f t="shared" ca="1" si="515"/>
        <v>397.06387582260567</v>
      </c>
      <c r="F2560">
        <f t="shared" ca="1" si="516"/>
        <v>396.55686791753146</v>
      </c>
      <c r="G2560" t="str">
        <f t="shared" ca="1" si="517"/>
        <v/>
      </c>
      <c r="H2560">
        <f t="shared" ca="1" si="519"/>
        <v>396.74271643916046</v>
      </c>
      <c r="I2560" s="4" t="str">
        <f t="shared" ca="1" si="520"/>
        <v/>
      </c>
      <c r="J2560">
        <f t="shared" ca="1" si="526"/>
        <v>71.28096351644858</v>
      </c>
      <c r="K2560">
        <f t="shared" ca="1" si="524"/>
        <v>126.86661380738708</v>
      </c>
      <c r="L2560">
        <f t="shared" ca="1" si="525"/>
        <v>0.43814246020099823</v>
      </c>
      <c r="M2560">
        <f t="shared" ca="1" si="521"/>
        <v>30.455135610534626</v>
      </c>
      <c r="N2560">
        <f t="shared" ca="1" si="522"/>
        <v>4.1820109910588048</v>
      </c>
      <c r="O2560">
        <f t="shared" ca="1" si="523"/>
        <v>-0.86334404039174373</v>
      </c>
    </row>
    <row r="2561" spans="1:15" x14ac:dyDescent="0.2">
      <c r="A2561">
        <v>2560</v>
      </c>
      <c r="B2561" s="2">
        <f t="shared" si="518"/>
        <v>42738</v>
      </c>
      <c r="C2561">
        <f t="shared" si="514"/>
        <v>2017</v>
      </c>
      <c r="D2561">
        <v>416.43423471957971</v>
      </c>
      <c r="E2561">
        <f t="shared" ca="1" si="515"/>
        <v>398.03239376745438</v>
      </c>
      <c r="F2561">
        <f t="shared" ca="1" si="516"/>
        <v>397.45128300054506</v>
      </c>
      <c r="G2561" t="str">
        <f t="shared" ca="1" si="517"/>
        <v/>
      </c>
      <c r="H2561">
        <f t="shared" ca="1" si="519"/>
        <v>396.74271643916046</v>
      </c>
      <c r="I2561" s="4" t="str">
        <f t="shared" ca="1" si="520"/>
        <v/>
      </c>
      <c r="J2561">
        <f t="shared" ca="1" si="526"/>
        <v>71.28096351644858</v>
      </c>
      <c r="K2561">
        <f t="shared" ca="1" si="524"/>
        <v>126.86661380738708</v>
      </c>
      <c r="L2561">
        <f t="shared" ca="1" si="525"/>
        <v>0.43814246020099823</v>
      </c>
      <c r="M2561">
        <f t="shared" ca="1" si="521"/>
        <v>30.455135610534626</v>
      </c>
      <c r="N2561">
        <f t="shared" ca="1" si="522"/>
        <v>4.1820109910588048</v>
      </c>
      <c r="O2561">
        <f t="shared" ca="1" si="523"/>
        <v>-0.86334404039174373</v>
      </c>
    </row>
    <row r="2562" spans="1:15" x14ac:dyDescent="0.2">
      <c r="A2562">
        <v>2561</v>
      </c>
      <c r="B2562" s="2">
        <f t="shared" si="518"/>
        <v>42739</v>
      </c>
      <c r="C2562">
        <f t="shared" si="514"/>
        <v>2017</v>
      </c>
      <c r="D2562">
        <v>417.21110600531415</v>
      </c>
      <c r="E2562">
        <f t="shared" ca="1" si="515"/>
        <v>398.99132937934735</v>
      </c>
      <c r="F2562">
        <f t="shared" ca="1" si="516"/>
        <v>398.41596801221158</v>
      </c>
      <c r="G2562" t="str">
        <f t="shared" ca="1" si="517"/>
        <v/>
      </c>
      <c r="H2562">
        <f t="shared" ca="1" si="519"/>
        <v>396.74271643916046</v>
      </c>
      <c r="I2562" s="4" t="str">
        <f t="shared" ca="1" si="520"/>
        <v/>
      </c>
      <c r="J2562">
        <f t="shared" ca="1" si="526"/>
        <v>71.28096351644858</v>
      </c>
      <c r="K2562">
        <f t="shared" ca="1" si="524"/>
        <v>126.86661380738708</v>
      </c>
      <c r="L2562">
        <f t="shared" ca="1" si="525"/>
        <v>0.43814246020099823</v>
      </c>
      <c r="M2562">
        <f t="shared" ca="1" si="521"/>
        <v>30.455135610534626</v>
      </c>
      <c r="N2562">
        <f t="shared" ca="1" si="522"/>
        <v>4.1820109910588048</v>
      </c>
      <c r="O2562">
        <f t="shared" ca="1" si="523"/>
        <v>-0.86334404039174373</v>
      </c>
    </row>
    <row r="2563" spans="1:15" x14ac:dyDescent="0.2">
      <c r="A2563">
        <v>2562</v>
      </c>
      <c r="B2563" s="2">
        <f t="shared" si="518"/>
        <v>42740</v>
      </c>
      <c r="C2563">
        <f t="shared" ref="C2563:C2626" si="527">YEAR(B2563)</f>
        <v>2017</v>
      </c>
      <c r="D2563">
        <v>421.80512093243607</v>
      </c>
      <c r="E2563">
        <f t="shared" ref="E2563:E2626" ca="1" si="528">IF($A2563=$Y$7, AVERAGE(OFFSET($D2564,-$Y$7,0,$Y$7,1)),IF($A2563&gt;$Y$7,((($Y$7-1)*E2562)+$D2563)/$Y$7,""))</f>
        <v>400.13201895700178</v>
      </c>
      <c r="F2563">
        <f t="shared" ref="F2563:F2626" ca="1" si="529">IF($A2563=$Y$8, AVERAGE(OFFSET($D2564,-$Y$8,0,$Y$8,1)),IF($A2563&gt;$Y$8,((($Y$8-1)*E2562)+$D2563)/$Y$8,""))</f>
        <v>399.44760521040917</v>
      </c>
      <c r="G2563" t="str">
        <f t="shared" ref="G2563:G2626" ca="1" si="530">IF(A2563&gt;$Y$8,IF(AND(E2563&gt;=F2563,E2562&lt;F2562),"BUY",IF(AND(E2563&lt;=F2563,E2562&gt;F2562),"SELL","")),"")</f>
        <v/>
      </c>
      <c r="H2563">
        <f t="shared" ca="1" si="519"/>
        <v>396.74271643916046</v>
      </c>
      <c r="I2563" s="4" t="str">
        <f t="shared" ca="1" si="520"/>
        <v/>
      </c>
      <c r="J2563">
        <f t="shared" ca="1" si="526"/>
        <v>71.28096351644858</v>
      </c>
      <c r="K2563">
        <f t="shared" ca="1" si="524"/>
        <v>126.86661380738708</v>
      </c>
      <c r="L2563">
        <f t="shared" ca="1" si="525"/>
        <v>0.43814246020099823</v>
      </c>
      <c r="M2563">
        <f t="shared" ca="1" si="521"/>
        <v>30.455135610534626</v>
      </c>
      <c r="N2563">
        <f t="shared" ca="1" si="522"/>
        <v>4.1820109910588048</v>
      </c>
      <c r="O2563">
        <f t="shared" ca="1" si="523"/>
        <v>-0.86334404039174373</v>
      </c>
    </row>
    <row r="2564" spans="1:15" x14ac:dyDescent="0.2">
      <c r="A2564">
        <v>2563</v>
      </c>
      <c r="B2564" s="2">
        <f t="shared" ref="B2564:B2627" si="531">B2563+1</f>
        <v>42741</v>
      </c>
      <c r="C2564">
        <f t="shared" si="527"/>
        <v>2017</v>
      </c>
      <c r="D2564">
        <v>426.08089709218888</v>
      </c>
      <c r="E2564">
        <f t="shared" ca="1" si="528"/>
        <v>401.42946286376116</v>
      </c>
      <c r="F2564">
        <f t="shared" ca="1" si="529"/>
        <v>400.65099651970553</v>
      </c>
      <c r="G2564" t="str">
        <f t="shared" ca="1" si="530"/>
        <v/>
      </c>
      <c r="H2564">
        <f t="shared" ref="H2564:H2627" ca="1" si="532">IF(G2564&lt;&gt;"",D2564,H2563)</f>
        <v>396.74271643916046</v>
      </c>
      <c r="I2564" s="4" t="str">
        <f t="shared" ref="I2564:I2627" ca="1" si="533">IF(H2563&lt;&gt;0,IF(G2564="BUY",(H2564-H2563)/H2563,IF(G2564="SELL",(H2563-H2564)/H2563,"")),"")</f>
        <v/>
      </c>
      <c r="J2564">
        <f t="shared" ca="1" si="526"/>
        <v>71.28096351644858</v>
      </c>
      <c r="K2564">
        <f t="shared" ca="1" si="524"/>
        <v>126.86661380738708</v>
      </c>
      <c r="L2564">
        <f t="shared" ca="1" si="525"/>
        <v>0.43814246020099823</v>
      </c>
      <c r="M2564">
        <f t="shared" ref="M2564:M2627" ca="1" si="534">IF(I2564&lt;&gt;"",M2563*(1+2*I2564),M2563)</f>
        <v>30.455135610534626</v>
      </c>
      <c r="N2564">
        <f t="shared" ref="N2564:N2627" ca="1" si="535">IF(I2564&lt;&gt;"",N2563*(1+3*I2564),N2563)</f>
        <v>4.1820109910588048</v>
      </c>
      <c r="O2564">
        <f t="shared" ref="O2564:O2627" ca="1" si="536">IF(I2564&lt;&gt;"",O2563*(1+4*I2564),O2563)</f>
        <v>-0.86334404039174373</v>
      </c>
    </row>
    <row r="2565" spans="1:15" x14ac:dyDescent="0.2">
      <c r="A2565">
        <v>2564</v>
      </c>
      <c r="B2565" s="2">
        <f t="shared" si="531"/>
        <v>42742</v>
      </c>
      <c r="C2565">
        <f t="shared" si="527"/>
        <v>2017</v>
      </c>
      <c r="D2565">
        <v>423.49285580794111</v>
      </c>
      <c r="E2565">
        <f t="shared" ca="1" si="528"/>
        <v>402.53263251097013</v>
      </c>
      <c r="F2565">
        <f t="shared" ca="1" si="529"/>
        <v>401.87073072264474</v>
      </c>
      <c r="G2565" t="str">
        <f t="shared" ca="1" si="530"/>
        <v/>
      </c>
      <c r="H2565">
        <f t="shared" ca="1" si="532"/>
        <v>396.74271643916046</v>
      </c>
      <c r="I2565" s="4" t="str">
        <f t="shared" ca="1" si="533"/>
        <v/>
      </c>
      <c r="J2565">
        <f t="shared" ca="1" si="526"/>
        <v>71.28096351644858</v>
      </c>
      <c r="K2565">
        <f t="shared" ca="1" si="524"/>
        <v>126.86661380738708</v>
      </c>
      <c r="L2565">
        <f t="shared" ca="1" si="525"/>
        <v>0.43814246020099823</v>
      </c>
      <c r="M2565">
        <f t="shared" ca="1" si="534"/>
        <v>30.455135610534626</v>
      </c>
      <c r="N2565">
        <f t="shared" ca="1" si="535"/>
        <v>4.1820109910588048</v>
      </c>
      <c r="O2565">
        <f t="shared" ca="1" si="536"/>
        <v>-0.86334404039174373</v>
      </c>
    </row>
    <row r="2566" spans="1:15" x14ac:dyDescent="0.2">
      <c r="A2566">
        <v>2565</v>
      </c>
      <c r="B2566" s="2">
        <f t="shared" si="531"/>
        <v>42743</v>
      </c>
      <c r="C2566">
        <f t="shared" si="527"/>
        <v>2017</v>
      </c>
      <c r="D2566">
        <v>419.03357600663622</v>
      </c>
      <c r="E2566">
        <f t="shared" ca="1" si="528"/>
        <v>403.35767968575345</v>
      </c>
      <c r="F2566">
        <f t="shared" ca="1" si="529"/>
        <v>402.86265138088345</v>
      </c>
      <c r="G2566" t="str">
        <f t="shared" ca="1" si="530"/>
        <v/>
      </c>
      <c r="H2566">
        <f t="shared" ca="1" si="532"/>
        <v>396.74271643916046</v>
      </c>
      <c r="I2566" s="4" t="str">
        <f t="shared" ca="1" si="533"/>
        <v/>
      </c>
      <c r="J2566">
        <f t="shared" ca="1" si="526"/>
        <v>71.28096351644858</v>
      </c>
      <c r="K2566">
        <f t="shared" ca="1" si="524"/>
        <v>126.86661380738708</v>
      </c>
      <c r="L2566">
        <f t="shared" ca="1" si="525"/>
        <v>0.43814246020099823</v>
      </c>
      <c r="M2566">
        <f t="shared" ca="1" si="534"/>
        <v>30.455135610534626</v>
      </c>
      <c r="N2566">
        <f t="shared" ca="1" si="535"/>
        <v>4.1820109910588048</v>
      </c>
      <c r="O2566">
        <f t="shared" ca="1" si="536"/>
        <v>-0.86334404039174373</v>
      </c>
    </row>
    <row r="2567" spans="1:15" x14ac:dyDescent="0.2">
      <c r="A2567">
        <v>2566</v>
      </c>
      <c r="B2567" s="2">
        <f t="shared" si="531"/>
        <v>42744</v>
      </c>
      <c r="C2567">
        <f t="shared" si="527"/>
        <v>2017</v>
      </c>
      <c r="D2567">
        <v>414.39925530750884</v>
      </c>
      <c r="E2567">
        <f t="shared" ca="1" si="528"/>
        <v>403.90975846684125</v>
      </c>
      <c r="F2567">
        <f t="shared" ca="1" si="529"/>
        <v>403.57851119818855</v>
      </c>
      <c r="G2567" t="str">
        <f t="shared" ca="1" si="530"/>
        <v/>
      </c>
      <c r="H2567">
        <f t="shared" ca="1" si="532"/>
        <v>396.74271643916046</v>
      </c>
      <c r="I2567" s="4" t="str">
        <f t="shared" ca="1" si="533"/>
        <v/>
      </c>
      <c r="J2567">
        <f t="shared" ca="1" si="526"/>
        <v>71.28096351644858</v>
      </c>
      <c r="K2567">
        <f t="shared" ca="1" si="524"/>
        <v>126.86661380738708</v>
      </c>
      <c r="L2567">
        <f t="shared" ca="1" si="525"/>
        <v>0.43814246020099823</v>
      </c>
      <c r="M2567">
        <f t="shared" ca="1" si="534"/>
        <v>30.455135610534626</v>
      </c>
      <c r="N2567">
        <f t="shared" ca="1" si="535"/>
        <v>4.1820109910588048</v>
      </c>
      <c r="O2567">
        <f t="shared" ca="1" si="536"/>
        <v>-0.86334404039174373</v>
      </c>
    </row>
    <row r="2568" spans="1:15" x14ac:dyDescent="0.2">
      <c r="A2568">
        <v>2567</v>
      </c>
      <c r="B2568" s="2">
        <f t="shared" si="531"/>
        <v>42745</v>
      </c>
      <c r="C2568">
        <f t="shared" si="527"/>
        <v>2017</v>
      </c>
      <c r="D2568">
        <v>415.663982595508</v>
      </c>
      <c r="E2568">
        <f t="shared" ca="1" si="528"/>
        <v>404.49746967327462</v>
      </c>
      <c r="F2568">
        <f t="shared" ca="1" si="529"/>
        <v>404.14484294941451</v>
      </c>
      <c r="G2568" t="str">
        <f t="shared" ca="1" si="530"/>
        <v/>
      </c>
      <c r="H2568">
        <f t="shared" ca="1" si="532"/>
        <v>396.74271643916046</v>
      </c>
      <c r="I2568" s="4" t="str">
        <f t="shared" ca="1" si="533"/>
        <v/>
      </c>
      <c r="J2568">
        <f t="shared" ca="1" si="526"/>
        <v>71.28096351644858</v>
      </c>
      <c r="K2568">
        <f t="shared" ca="1" si="524"/>
        <v>126.86661380738708</v>
      </c>
      <c r="L2568">
        <f t="shared" ca="1" si="525"/>
        <v>0.43814246020099823</v>
      </c>
      <c r="M2568">
        <f t="shared" ca="1" si="534"/>
        <v>30.455135610534626</v>
      </c>
      <c r="N2568">
        <f t="shared" ca="1" si="535"/>
        <v>4.1820109910588048</v>
      </c>
      <c r="O2568">
        <f t="shared" ca="1" si="536"/>
        <v>-0.86334404039174373</v>
      </c>
    </row>
    <row r="2569" spans="1:15" x14ac:dyDescent="0.2">
      <c r="A2569">
        <v>2568</v>
      </c>
      <c r="B2569" s="2">
        <f t="shared" si="531"/>
        <v>42746</v>
      </c>
      <c r="C2569">
        <f t="shared" si="527"/>
        <v>2017</v>
      </c>
      <c r="D2569">
        <v>415.23994475941532</v>
      </c>
      <c r="E2569">
        <f t="shared" ca="1" si="528"/>
        <v>405.03459342758163</v>
      </c>
      <c r="F2569">
        <f t="shared" ca="1" si="529"/>
        <v>404.71231917499739</v>
      </c>
      <c r="G2569" t="str">
        <f t="shared" ca="1" si="530"/>
        <v/>
      </c>
      <c r="H2569">
        <f t="shared" ca="1" si="532"/>
        <v>396.74271643916046</v>
      </c>
      <c r="I2569" s="4" t="str">
        <f t="shared" ca="1" si="533"/>
        <v/>
      </c>
      <c r="J2569">
        <f t="shared" ca="1" si="526"/>
        <v>71.28096351644858</v>
      </c>
      <c r="K2569">
        <f t="shared" ca="1" si="524"/>
        <v>126.86661380738708</v>
      </c>
      <c r="L2569">
        <f t="shared" ca="1" si="525"/>
        <v>0.43814246020099823</v>
      </c>
      <c r="M2569">
        <f t="shared" ca="1" si="534"/>
        <v>30.455135610534626</v>
      </c>
      <c r="N2569">
        <f t="shared" ca="1" si="535"/>
        <v>4.1820109910588048</v>
      </c>
      <c r="O2569">
        <f t="shared" ca="1" si="536"/>
        <v>-0.86334404039174373</v>
      </c>
    </row>
    <row r="2570" spans="1:15" x14ac:dyDescent="0.2">
      <c r="A2570">
        <v>2569</v>
      </c>
      <c r="B2570" s="2">
        <f t="shared" si="531"/>
        <v>42747</v>
      </c>
      <c r="C2570">
        <f t="shared" si="527"/>
        <v>2017</v>
      </c>
      <c r="D2570">
        <v>410.98621012305648</v>
      </c>
      <c r="E2570">
        <f t="shared" ca="1" si="528"/>
        <v>405.33217426235535</v>
      </c>
      <c r="F2570">
        <f t="shared" ca="1" si="529"/>
        <v>405.15362576149113</v>
      </c>
      <c r="G2570" t="str">
        <f t="shared" ca="1" si="530"/>
        <v/>
      </c>
      <c r="H2570">
        <f t="shared" ca="1" si="532"/>
        <v>396.74271643916046</v>
      </c>
      <c r="I2570" s="4" t="str">
        <f t="shared" ca="1" si="533"/>
        <v/>
      </c>
      <c r="J2570">
        <f t="shared" ca="1" si="526"/>
        <v>71.28096351644858</v>
      </c>
      <c r="K2570">
        <f t="shared" ca="1" si="524"/>
        <v>126.86661380738708</v>
      </c>
      <c r="L2570">
        <f t="shared" ca="1" si="525"/>
        <v>0.43814246020099823</v>
      </c>
      <c r="M2570">
        <f t="shared" ca="1" si="534"/>
        <v>30.455135610534626</v>
      </c>
      <c r="N2570">
        <f t="shared" ca="1" si="535"/>
        <v>4.1820109910588048</v>
      </c>
      <c r="O2570">
        <f t="shared" ca="1" si="536"/>
        <v>-0.86334404039174373</v>
      </c>
    </row>
    <row r="2571" spans="1:15" x14ac:dyDescent="0.2">
      <c r="A2571">
        <v>2570</v>
      </c>
      <c r="B2571" s="2">
        <f t="shared" si="531"/>
        <v>42748</v>
      </c>
      <c r="C2571">
        <f t="shared" si="527"/>
        <v>2017</v>
      </c>
      <c r="D2571">
        <v>411.61149595804676</v>
      </c>
      <c r="E2571">
        <f t="shared" ca="1" si="528"/>
        <v>405.64614034713992</v>
      </c>
      <c r="F2571">
        <f t="shared" ca="1" si="529"/>
        <v>405.45776069626919</v>
      </c>
      <c r="G2571" t="str">
        <f t="shared" ca="1" si="530"/>
        <v/>
      </c>
      <c r="H2571">
        <f t="shared" ca="1" si="532"/>
        <v>396.74271643916046</v>
      </c>
      <c r="I2571" s="4" t="str">
        <f t="shared" ca="1" si="533"/>
        <v/>
      </c>
      <c r="J2571">
        <f t="shared" ca="1" si="526"/>
        <v>71.28096351644858</v>
      </c>
      <c r="K2571">
        <f t="shared" ca="1" si="524"/>
        <v>126.86661380738708</v>
      </c>
      <c r="L2571">
        <f t="shared" ca="1" si="525"/>
        <v>0.43814246020099823</v>
      </c>
      <c r="M2571">
        <f t="shared" ca="1" si="534"/>
        <v>30.455135610534626</v>
      </c>
      <c r="N2571">
        <f t="shared" ca="1" si="535"/>
        <v>4.1820109910588048</v>
      </c>
      <c r="O2571">
        <f t="shared" ca="1" si="536"/>
        <v>-0.86334404039174373</v>
      </c>
    </row>
    <row r="2572" spans="1:15" x14ac:dyDescent="0.2">
      <c r="A2572">
        <v>2571</v>
      </c>
      <c r="B2572" s="2">
        <f t="shared" si="531"/>
        <v>42749</v>
      </c>
      <c r="C2572">
        <f t="shared" si="527"/>
        <v>2017</v>
      </c>
      <c r="D2572">
        <v>406.16252362675186</v>
      </c>
      <c r="E2572">
        <f t="shared" ca="1" si="528"/>
        <v>405.67195951112052</v>
      </c>
      <c r="F2572">
        <f t="shared" ca="1" si="529"/>
        <v>405.6564680127322</v>
      </c>
      <c r="G2572" t="str">
        <f t="shared" ca="1" si="530"/>
        <v/>
      </c>
      <c r="H2572">
        <f t="shared" ca="1" si="532"/>
        <v>396.74271643916046</v>
      </c>
      <c r="I2572" s="4" t="str">
        <f t="shared" ca="1" si="533"/>
        <v/>
      </c>
      <c r="J2572">
        <f t="shared" ca="1" si="526"/>
        <v>71.28096351644858</v>
      </c>
      <c r="K2572">
        <f t="shared" ca="1" si="524"/>
        <v>126.86661380738708</v>
      </c>
      <c r="L2572">
        <f t="shared" ca="1" si="525"/>
        <v>0.43814246020099823</v>
      </c>
      <c r="M2572">
        <f t="shared" ca="1" si="534"/>
        <v>30.455135610534626</v>
      </c>
      <c r="N2572">
        <f t="shared" ca="1" si="535"/>
        <v>4.1820109910588048</v>
      </c>
      <c r="O2572">
        <f t="shared" ca="1" si="536"/>
        <v>-0.86334404039174373</v>
      </c>
    </row>
    <row r="2573" spans="1:15" x14ac:dyDescent="0.2">
      <c r="A2573">
        <v>2572</v>
      </c>
      <c r="B2573" s="2">
        <f t="shared" si="531"/>
        <v>42750</v>
      </c>
      <c r="C2573">
        <f t="shared" si="527"/>
        <v>2017</v>
      </c>
      <c r="D2573">
        <v>414.75546258982956</v>
      </c>
      <c r="E2573">
        <f t="shared" ca="1" si="528"/>
        <v>406.12613466505593</v>
      </c>
      <c r="F2573">
        <f t="shared" ca="1" si="529"/>
        <v>405.85362957269467</v>
      </c>
      <c r="G2573" t="str">
        <f t="shared" ca="1" si="530"/>
        <v/>
      </c>
      <c r="H2573">
        <f t="shared" ca="1" si="532"/>
        <v>396.74271643916046</v>
      </c>
      <c r="I2573" s="4" t="str">
        <f t="shared" ca="1" si="533"/>
        <v/>
      </c>
      <c r="J2573">
        <f t="shared" ca="1" si="526"/>
        <v>71.28096351644858</v>
      </c>
      <c r="K2573">
        <f t="shared" ca="1" si="524"/>
        <v>126.86661380738708</v>
      </c>
      <c r="L2573">
        <f t="shared" ca="1" si="525"/>
        <v>0.43814246020099823</v>
      </c>
      <c r="M2573">
        <f t="shared" ca="1" si="534"/>
        <v>30.455135610534626</v>
      </c>
      <c r="N2573">
        <f t="shared" ca="1" si="535"/>
        <v>4.1820109910588048</v>
      </c>
      <c r="O2573">
        <f t="shared" ca="1" si="536"/>
        <v>-0.86334404039174373</v>
      </c>
    </row>
    <row r="2574" spans="1:15" x14ac:dyDescent="0.2">
      <c r="A2574">
        <v>2573</v>
      </c>
      <c r="B2574" s="2">
        <f t="shared" si="531"/>
        <v>42751</v>
      </c>
      <c r="C2574">
        <f t="shared" si="527"/>
        <v>2017</v>
      </c>
      <c r="D2574">
        <v>412.01574056060815</v>
      </c>
      <c r="E2574">
        <f t="shared" ca="1" si="528"/>
        <v>406.42061495983353</v>
      </c>
      <c r="F2574">
        <f t="shared" ca="1" si="529"/>
        <v>406.24392678296698</v>
      </c>
      <c r="G2574" t="str">
        <f t="shared" ca="1" si="530"/>
        <v/>
      </c>
      <c r="H2574">
        <f t="shared" ca="1" si="532"/>
        <v>396.74271643916046</v>
      </c>
      <c r="I2574" s="4" t="str">
        <f t="shared" ca="1" si="533"/>
        <v/>
      </c>
      <c r="J2574">
        <f t="shared" ca="1" si="526"/>
        <v>71.28096351644858</v>
      </c>
      <c r="K2574">
        <f t="shared" ca="1" si="524"/>
        <v>126.86661380738708</v>
      </c>
      <c r="L2574">
        <f t="shared" ca="1" si="525"/>
        <v>0.43814246020099823</v>
      </c>
      <c r="M2574">
        <f t="shared" ca="1" si="534"/>
        <v>30.455135610534626</v>
      </c>
      <c r="N2574">
        <f t="shared" ca="1" si="535"/>
        <v>4.1820109910588048</v>
      </c>
      <c r="O2574">
        <f t="shared" ca="1" si="536"/>
        <v>-0.86334404039174373</v>
      </c>
    </row>
    <row r="2575" spans="1:15" x14ac:dyDescent="0.2">
      <c r="A2575">
        <v>2574</v>
      </c>
      <c r="B2575" s="2">
        <f t="shared" si="531"/>
        <v>42752</v>
      </c>
      <c r="C2575">
        <f t="shared" si="527"/>
        <v>2017</v>
      </c>
      <c r="D2575">
        <v>414.38876678451999</v>
      </c>
      <c r="E2575">
        <f t="shared" ca="1" si="528"/>
        <v>406.81902255106786</v>
      </c>
      <c r="F2575">
        <f t="shared" ca="1" si="529"/>
        <v>406.57997799632722</v>
      </c>
      <c r="G2575" t="str">
        <f t="shared" ca="1" si="530"/>
        <v/>
      </c>
      <c r="H2575">
        <f t="shared" ca="1" si="532"/>
        <v>396.74271643916046</v>
      </c>
      <c r="I2575" s="4" t="str">
        <f t="shared" ca="1" si="533"/>
        <v/>
      </c>
      <c r="J2575">
        <f t="shared" ca="1" si="526"/>
        <v>71.28096351644858</v>
      </c>
      <c r="K2575">
        <f t="shared" ca="1" si="524"/>
        <v>126.86661380738708</v>
      </c>
      <c r="L2575">
        <f t="shared" ca="1" si="525"/>
        <v>0.43814246020099823</v>
      </c>
      <c r="M2575">
        <f t="shared" ca="1" si="534"/>
        <v>30.455135610534626</v>
      </c>
      <c r="N2575">
        <f t="shared" ca="1" si="535"/>
        <v>4.1820109910588048</v>
      </c>
      <c r="O2575">
        <f t="shared" ca="1" si="536"/>
        <v>-0.86334404039174373</v>
      </c>
    </row>
    <row r="2576" spans="1:15" x14ac:dyDescent="0.2">
      <c r="A2576">
        <v>2575</v>
      </c>
      <c r="B2576" s="2">
        <f t="shared" si="531"/>
        <v>42753</v>
      </c>
      <c r="C2576">
        <f t="shared" si="527"/>
        <v>2017</v>
      </c>
      <c r="D2576">
        <v>415.18690427029549</v>
      </c>
      <c r="E2576">
        <f t="shared" ca="1" si="528"/>
        <v>407.23741663702924</v>
      </c>
      <c r="F2576">
        <f t="shared" ca="1" si="529"/>
        <v>406.98638018545245</v>
      </c>
      <c r="G2576" t="str">
        <f t="shared" ca="1" si="530"/>
        <v/>
      </c>
      <c r="H2576">
        <f t="shared" ca="1" si="532"/>
        <v>396.74271643916046</v>
      </c>
      <c r="I2576" s="4" t="str">
        <f t="shared" ca="1" si="533"/>
        <v/>
      </c>
      <c r="J2576">
        <f t="shared" ca="1" si="526"/>
        <v>71.28096351644858</v>
      </c>
      <c r="K2576">
        <f t="shared" ca="1" si="524"/>
        <v>126.86661380738708</v>
      </c>
      <c r="L2576">
        <f t="shared" ca="1" si="525"/>
        <v>0.43814246020099823</v>
      </c>
      <c r="M2576">
        <f t="shared" ca="1" si="534"/>
        <v>30.455135610534626</v>
      </c>
      <c r="N2576">
        <f t="shared" ca="1" si="535"/>
        <v>4.1820109910588048</v>
      </c>
      <c r="O2576">
        <f t="shared" ca="1" si="536"/>
        <v>-0.86334404039174373</v>
      </c>
    </row>
    <row r="2577" spans="1:15" x14ac:dyDescent="0.2">
      <c r="A2577">
        <v>2576</v>
      </c>
      <c r="B2577" s="2">
        <f t="shared" si="531"/>
        <v>42754</v>
      </c>
      <c r="C2577">
        <f t="shared" si="527"/>
        <v>2017</v>
      </c>
      <c r="D2577">
        <v>413.76331710043564</v>
      </c>
      <c r="E2577">
        <f t="shared" ca="1" si="528"/>
        <v>407.56371166019954</v>
      </c>
      <c r="F2577">
        <f t="shared" ca="1" si="529"/>
        <v>407.36793464629739</v>
      </c>
      <c r="G2577" t="str">
        <f t="shared" ca="1" si="530"/>
        <v/>
      </c>
      <c r="H2577">
        <f t="shared" ca="1" si="532"/>
        <v>396.74271643916046</v>
      </c>
      <c r="I2577" s="4" t="str">
        <f t="shared" ca="1" si="533"/>
        <v/>
      </c>
      <c r="J2577">
        <f t="shared" ca="1" si="526"/>
        <v>71.28096351644858</v>
      </c>
      <c r="K2577">
        <f t="shared" ca="1" si="524"/>
        <v>126.86661380738708</v>
      </c>
      <c r="L2577">
        <f t="shared" ca="1" si="525"/>
        <v>0.43814246020099823</v>
      </c>
      <c r="M2577">
        <f t="shared" ca="1" si="534"/>
        <v>30.455135610534626</v>
      </c>
      <c r="N2577">
        <f t="shared" ca="1" si="535"/>
        <v>4.1820109910588048</v>
      </c>
      <c r="O2577">
        <f t="shared" ca="1" si="536"/>
        <v>-0.86334404039174373</v>
      </c>
    </row>
    <row r="2578" spans="1:15" x14ac:dyDescent="0.2">
      <c r="A2578">
        <v>2577</v>
      </c>
      <c r="B2578" s="2">
        <f t="shared" si="531"/>
        <v>42755</v>
      </c>
      <c r="C2578">
        <f t="shared" si="527"/>
        <v>2017</v>
      </c>
      <c r="D2578">
        <v>413.06721018886486</v>
      </c>
      <c r="E2578">
        <f t="shared" ca="1" si="528"/>
        <v>407.83888658663284</v>
      </c>
      <c r="F2578">
        <f t="shared" ca="1" si="529"/>
        <v>407.67378163077279</v>
      </c>
      <c r="G2578" t="str">
        <f t="shared" ca="1" si="530"/>
        <v/>
      </c>
      <c r="H2578">
        <f t="shared" ca="1" si="532"/>
        <v>396.74271643916046</v>
      </c>
      <c r="I2578" s="4" t="str">
        <f t="shared" ca="1" si="533"/>
        <v/>
      </c>
      <c r="J2578">
        <f t="shared" ca="1" si="526"/>
        <v>71.28096351644858</v>
      </c>
      <c r="K2578">
        <f t="shared" ca="1" si="524"/>
        <v>126.86661380738708</v>
      </c>
      <c r="L2578">
        <f t="shared" ca="1" si="525"/>
        <v>0.43814246020099823</v>
      </c>
      <c r="M2578">
        <f t="shared" ca="1" si="534"/>
        <v>30.455135610534626</v>
      </c>
      <c r="N2578">
        <f t="shared" ca="1" si="535"/>
        <v>4.1820109910588048</v>
      </c>
      <c r="O2578">
        <f t="shared" ca="1" si="536"/>
        <v>-0.86334404039174373</v>
      </c>
    </row>
    <row r="2579" spans="1:15" x14ac:dyDescent="0.2">
      <c r="A2579">
        <v>2578</v>
      </c>
      <c r="B2579" s="2">
        <f t="shared" si="531"/>
        <v>42756</v>
      </c>
      <c r="C2579">
        <f t="shared" si="527"/>
        <v>2017</v>
      </c>
      <c r="D2579">
        <v>416.72979782437432</v>
      </c>
      <c r="E2579">
        <f t="shared" ca="1" si="528"/>
        <v>408.28343214851986</v>
      </c>
      <c r="F2579">
        <f t="shared" ca="1" si="529"/>
        <v>408.01670481138768</v>
      </c>
      <c r="G2579" t="str">
        <f t="shared" ca="1" si="530"/>
        <v/>
      </c>
      <c r="H2579">
        <f t="shared" ca="1" si="532"/>
        <v>396.74271643916046</v>
      </c>
      <c r="I2579" s="4" t="str">
        <f t="shared" ca="1" si="533"/>
        <v/>
      </c>
      <c r="J2579">
        <f t="shared" ca="1" si="526"/>
        <v>71.28096351644858</v>
      </c>
      <c r="K2579">
        <f t="shared" ca="1" si="524"/>
        <v>126.86661380738708</v>
      </c>
      <c r="L2579">
        <f t="shared" ca="1" si="525"/>
        <v>0.43814246020099823</v>
      </c>
      <c r="M2579">
        <f t="shared" ca="1" si="534"/>
        <v>30.455135610534626</v>
      </c>
      <c r="N2579">
        <f t="shared" ca="1" si="535"/>
        <v>4.1820109910588048</v>
      </c>
      <c r="O2579">
        <f t="shared" ca="1" si="536"/>
        <v>-0.86334404039174373</v>
      </c>
    </row>
    <row r="2580" spans="1:15" x14ac:dyDescent="0.2">
      <c r="A2580">
        <v>2579</v>
      </c>
      <c r="B2580" s="2">
        <f t="shared" si="531"/>
        <v>42757</v>
      </c>
      <c r="C2580">
        <f t="shared" si="527"/>
        <v>2017</v>
      </c>
      <c r="D2580">
        <v>414.40630495133064</v>
      </c>
      <c r="E2580">
        <f t="shared" ca="1" si="528"/>
        <v>408.5895757886604</v>
      </c>
      <c r="F2580">
        <f t="shared" ca="1" si="529"/>
        <v>408.40588960457609</v>
      </c>
      <c r="G2580" t="str">
        <f t="shared" ca="1" si="530"/>
        <v/>
      </c>
      <c r="H2580">
        <f t="shared" ca="1" si="532"/>
        <v>396.74271643916046</v>
      </c>
      <c r="I2580" s="4" t="str">
        <f t="shared" ca="1" si="533"/>
        <v/>
      </c>
      <c r="J2580">
        <f t="shared" ca="1" si="526"/>
        <v>71.28096351644858</v>
      </c>
      <c r="K2580">
        <f t="shared" ca="1" si="524"/>
        <v>126.86661380738708</v>
      </c>
      <c r="L2580">
        <f t="shared" ca="1" si="525"/>
        <v>0.43814246020099823</v>
      </c>
      <c r="M2580">
        <f t="shared" ca="1" si="534"/>
        <v>30.455135610534626</v>
      </c>
      <c r="N2580">
        <f t="shared" ca="1" si="535"/>
        <v>4.1820109910588048</v>
      </c>
      <c r="O2580">
        <f t="shared" ca="1" si="536"/>
        <v>-0.86334404039174373</v>
      </c>
    </row>
    <row r="2581" spans="1:15" x14ac:dyDescent="0.2">
      <c r="A2581">
        <v>2580</v>
      </c>
      <c r="B2581" s="2">
        <f t="shared" si="531"/>
        <v>42758</v>
      </c>
      <c r="C2581">
        <f t="shared" si="527"/>
        <v>2017</v>
      </c>
      <c r="D2581">
        <v>413.55513262073129</v>
      </c>
      <c r="E2581">
        <f t="shared" ca="1" si="528"/>
        <v>408.83785363026396</v>
      </c>
      <c r="F2581">
        <f t="shared" ca="1" si="529"/>
        <v>408.68888692530186</v>
      </c>
      <c r="G2581" t="str">
        <f t="shared" ca="1" si="530"/>
        <v/>
      </c>
      <c r="H2581">
        <f t="shared" ca="1" si="532"/>
        <v>396.74271643916046</v>
      </c>
      <c r="I2581" s="4" t="str">
        <f t="shared" ca="1" si="533"/>
        <v/>
      </c>
      <c r="J2581">
        <f t="shared" ca="1" si="526"/>
        <v>71.28096351644858</v>
      </c>
      <c r="K2581">
        <f t="shared" ca="1" si="524"/>
        <v>126.86661380738708</v>
      </c>
      <c r="L2581">
        <f t="shared" ca="1" si="525"/>
        <v>0.43814246020099823</v>
      </c>
      <c r="M2581">
        <f t="shared" ca="1" si="534"/>
        <v>30.455135610534626</v>
      </c>
      <c r="N2581">
        <f t="shared" ca="1" si="535"/>
        <v>4.1820109910588048</v>
      </c>
      <c r="O2581">
        <f t="shared" ca="1" si="536"/>
        <v>-0.86334404039174373</v>
      </c>
    </row>
    <row r="2582" spans="1:15" x14ac:dyDescent="0.2">
      <c r="A2582">
        <v>2581</v>
      </c>
      <c r="B2582" s="2">
        <f t="shared" si="531"/>
        <v>42759</v>
      </c>
      <c r="C2582">
        <f t="shared" si="527"/>
        <v>2017</v>
      </c>
      <c r="D2582">
        <v>422.84357028428519</v>
      </c>
      <c r="E2582">
        <f t="shared" ca="1" si="528"/>
        <v>409.53813946296503</v>
      </c>
      <c r="F2582">
        <f t="shared" ca="1" si="529"/>
        <v>409.11796796334437</v>
      </c>
      <c r="G2582" t="str">
        <f t="shared" ca="1" si="530"/>
        <v/>
      </c>
      <c r="H2582">
        <f t="shared" ca="1" si="532"/>
        <v>396.74271643916046</v>
      </c>
      <c r="I2582" s="4" t="str">
        <f t="shared" ca="1" si="533"/>
        <v/>
      </c>
      <c r="J2582">
        <f t="shared" ca="1" si="526"/>
        <v>71.28096351644858</v>
      </c>
      <c r="K2582">
        <f t="shared" ca="1" si="524"/>
        <v>126.86661380738708</v>
      </c>
      <c r="L2582">
        <f t="shared" ca="1" si="525"/>
        <v>0.43814246020099823</v>
      </c>
      <c r="M2582">
        <f t="shared" ca="1" si="534"/>
        <v>30.455135610534626</v>
      </c>
      <c r="N2582">
        <f t="shared" ca="1" si="535"/>
        <v>4.1820109910588048</v>
      </c>
      <c r="O2582">
        <f t="shared" ca="1" si="536"/>
        <v>-0.86334404039174373</v>
      </c>
    </row>
    <row r="2583" spans="1:15" x14ac:dyDescent="0.2">
      <c r="A2583">
        <v>2582</v>
      </c>
      <c r="B2583" s="2">
        <f t="shared" si="531"/>
        <v>42760</v>
      </c>
      <c r="C2583">
        <f t="shared" si="527"/>
        <v>2017</v>
      </c>
      <c r="D2583">
        <v>427.58702364773899</v>
      </c>
      <c r="E2583">
        <f t="shared" ca="1" si="528"/>
        <v>410.44058367220379</v>
      </c>
      <c r="F2583">
        <f t="shared" ca="1" si="529"/>
        <v>409.8991171466605</v>
      </c>
      <c r="G2583" t="str">
        <f t="shared" ca="1" si="530"/>
        <v/>
      </c>
      <c r="H2583">
        <f t="shared" ca="1" si="532"/>
        <v>396.74271643916046</v>
      </c>
      <c r="I2583" s="4" t="str">
        <f t="shared" ca="1" si="533"/>
        <v/>
      </c>
      <c r="J2583">
        <f t="shared" ca="1" si="526"/>
        <v>71.28096351644858</v>
      </c>
      <c r="K2583">
        <f t="shared" ca="1" si="524"/>
        <v>126.86661380738708</v>
      </c>
      <c r="L2583">
        <f t="shared" ca="1" si="525"/>
        <v>0.43814246020099823</v>
      </c>
      <c r="M2583">
        <f t="shared" ca="1" si="534"/>
        <v>30.455135610534626</v>
      </c>
      <c r="N2583">
        <f t="shared" ca="1" si="535"/>
        <v>4.1820109910588048</v>
      </c>
      <c r="O2583">
        <f t="shared" ca="1" si="536"/>
        <v>-0.86334404039174373</v>
      </c>
    </row>
    <row r="2584" spans="1:15" x14ac:dyDescent="0.2">
      <c r="A2584">
        <v>2583</v>
      </c>
      <c r="B2584" s="2">
        <f t="shared" si="531"/>
        <v>42761</v>
      </c>
      <c r="C2584">
        <f t="shared" si="527"/>
        <v>2017</v>
      </c>
      <c r="D2584">
        <v>425.1024649528037</v>
      </c>
      <c r="E2584">
        <f t="shared" ca="1" si="528"/>
        <v>411.1736777362338</v>
      </c>
      <c r="F2584">
        <f t="shared" ca="1" si="529"/>
        <v>410.73382129781584</v>
      </c>
      <c r="G2584" t="str">
        <f t="shared" ca="1" si="530"/>
        <v/>
      </c>
      <c r="H2584">
        <f t="shared" ca="1" si="532"/>
        <v>396.74271643916046</v>
      </c>
      <c r="I2584" s="4" t="str">
        <f t="shared" ca="1" si="533"/>
        <v/>
      </c>
      <c r="J2584">
        <f t="shared" ca="1" si="526"/>
        <v>71.28096351644858</v>
      </c>
      <c r="K2584">
        <f t="shared" ca="1" si="524"/>
        <v>126.86661380738708</v>
      </c>
      <c r="L2584">
        <f t="shared" ca="1" si="525"/>
        <v>0.43814246020099823</v>
      </c>
      <c r="M2584">
        <f t="shared" ca="1" si="534"/>
        <v>30.455135610534626</v>
      </c>
      <c r="N2584">
        <f t="shared" ca="1" si="535"/>
        <v>4.1820109910588048</v>
      </c>
      <c r="O2584">
        <f t="shared" ca="1" si="536"/>
        <v>-0.86334404039174373</v>
      </c>
    </row>
    <row r="2585" spans="1:15" x14ac:dyDescent="0.2">
      <c r="A2585">
        <v>2584</v>
      </c>
      <c r="B2585" s="2">
        <f t="shared" si="531"/>
        <v>42762</v>
      </c>
      <c r="C2585">
        <f t="shared" si="527"/>
        <v>2017</v>
      </c>
      <c r="D2585">
        <v>430.84105651335614</v>
      </c>
      <c r="E2585">
        <f t="shared" ca="1" si="528"/>
        <v>412.15704667508987</v>
      </c>
      <c r="F2585">
        <f t="shared" ca="1" si="529"/>
        <v>411.56702531177621</v>
      </c>
      <c r="G2585" t="str">
        <f t="shared" ca="1" si="530"/>
        <v/>
      </c>
      <c r="H2585">
        <f t="shared" ca="1" si="532"/>
        <v>396.74271643916046</v>
      </c>
      <c r="I2585" s="4" t="str">
        <f t="shared" ca="1" si="533"/>
        <v/>
      </c>
      <c r="J2585">
        <f t="shared" ca="1" si="526"/>
        <v>71.28096351644858</v>
      </c>
      <c r="K2585">
        <f t="shared" ca="1" si="524"/>
        <v>126.86661380738708</v>
      </c>
      <c r="L2585">
        <f t="shared" ca="1" si="525"/>
        <v>0.43814246020099823</v>
      </c>
      <c r="M2585">
        <f t="shared" ca="1" si="534"/>
        <v>30.455135610534626</v>
      </c>
      <c r="N2585">
        <f t="shared" ca="1" si="535"/>
        <v>4.1820109910588048</v>
      </c>
      <c r="O2585">
        <f t="shared" ca="1" si="536"/>
        <v>-0.86334404039174373</v>
      </c>
    </row>
    <row r="2586" spans="1:15" x14ac:dyDescent="0.2">
      <c r="A2586">
        <v>2585</v>
      </c>
      <c r="B2586" s="2">
        <f t="shared" si="531"/>
        <v>42763</v>
      </c>
      <c r="C2586">
        <f t="shared" si="527"/>
        <v>2017</v>
      </c>
      <c r="D2586">
        <v>439.94891597958139</v>
      </c>
      <c r="E2586">
        <f t="shared" ca="1" si="528"/>
        <v>413.54664014031448</v>
      </c>
      <c r="F2586">
        <f t="shared" ca="1" si="529"/>
        <v>412.71288406117969</v>
      </c>
      <c r="G2586" t="str">
        <f t="shared" ca="1" si="530"/>
        <v/>
      </c>
      <c r="H2586">
        <f t="shared" ca="1" si="532"/>
        <v>396.74271643916046</v>
      </c>
      <c r="I2586" s="4" t="str">
        <f t="shared" ca="1" si="533"/>
        <v/>
      </c>
      <c r="J2586">
        <f t="shared" ca="1" si="526"/>
        <v>71.28096351644858</v>
      </c>
      <c r="K2586">
        <f t="shared" ca="1" si="524"/>
        <v>126.86661380738708</v>
      </c>
      <c r="L2586">
        <f t="shared" ca="1" si="525"/>
        <v>0.43814246020099823</v>
      </c>
      <c r="M2586">
        <f t="shared" ca="1" si="534"/>
        <v>30.455135610534626</v>
      </c>
      <c r="N2586">
        <f t="shared" ca="1" si="535"/>
        <v>4.1820109910588048</v>
      </c>
      <c r="O2586">
        <f t="shared" ca="1" si="536"/>
        <v>-0.86334404039174373</v>
      </c>
    </row>
    <row r="2587" spans="1:15" x14ac:dyDescent="0.2">
      <c r="A2587">
        <v>2586</v>
      </c>
      <c r="B2587" s="2">
        <f t="shared" si="531"/>
        <v>42764</v>
      </c>
      <c r="C2587">
        <f t="shared" si="527"/>
        <v>2017</v>
      </c>
      <c r="D2587">
        <v>436.48627589025619</v>
      </c>
      <c r="E2587">
        <f t="shared" ca="1" si="528"/>
        <v>414.69362192781153</v>
      </c>
      <c r="F2587">
        <f t="shared" ca="1" si="529"/>
        <v>414.00543285531336</v>
      </c>
      <c r="G2587" t="str">
        <f t="shared" ca="1" si="530"/>
        <v/>
      </c>
      <c r="H2587">
        <f t="shared" ca="1" si="532"/>
        <v>396.74271643916046</v>
      </c>
      <c r="I2587" s="4" t="str">
        <f t="shared" ca="1" si="533"/>
        <v/>
      </c>
      <c r="J2587">
        <f t="shared" ca="1" si="526"/>
        <v>71.28096351644858</v>
      </c>
      <c r="K2587">
        <f t="shared" ca="1" si="524"/>
        <v>126.86661380738708</v>
      </c>
      <c r="L2587">
        <f t="shared" ca="1" si="525"/>
        <v>0.43814246020099823</v>
      </c>
      <c r="M2587">
        <f t="shared" ca="1" si="534"/>
        <v>30.455135610534626</v>
      </c>
      <c r="N2587">
        <f t="shared" ca="1" si="535"/>
        <v>4.1820109910588048</v>
      </c>
      <c r="O2587">
        <f t="shared" ca="1" si="536"/>
        <v>-0.86334404039174373</v>
      </c>
    </row>
    <row r="2588" spans="1:15" x14ac:dyDescent="0.2">
      <c r="A2588">
        <v>2587</v>
      </c>
      <c r="B2588" s="2">
        <f t="shared" si="531"/>
        <v>42765</v>
      </c>
      <c r="C2588">
        <f t="shared" si="527"/>
        <v>2017</v>
      </c>
      <c r="D2588">
        <v>435.82089907440132</v>
      </c>
      <c r="E2588">
        <f t="shared" ca="1" si="528"/>
        <v>415.74998578514106</v>
      </c>
      <c r="F2588">
        <f t="shared" ca="1" si="529"/>
        <v>415.11616747074339</v>
      </c>
      <c r="G2588" t="str">
        <f t="shared" ca="1" si="530"/>
        <v/>
      </c>
      <c r="H2588">
        <f t="shared" ca="1" si="532"/>
        <v>396.74271643916046</v>
      </c>
      <c r="I2588" s="4" t="str">
        <f t="shared" ca="1" si="533"/>
        <v/>
      </c>
      <c r="J2588">
        <f t="shared" ca="1" si="526"/>
        <v>71.28096351644858</v>
      </c>
      <c r="K2588">
        <f t="shared" ref="K2588:K2651" ca="1" si="537">MAX(K2587,J2588)</f>
        <v>126.86661380738708</v>
      </c>
      <c r="L2588">
        <f t="shared" ref="L2588:L2651" ca="1" si="538">1-J2588/K2588</f>
        <v>0.43814246020099823</v>
      </c>
      <c r="M2588">
        <f t="shared" ca="1" si="534"/>
        <v>30.455135610534626</v>
      </c>
      <c r="N2588">
        <f t="shared" ca="1" si="535"/>
        <v>4.1820109910588048</v>
      </c>
      <c r="O2588">
        <f t="shared" ca="1" si="536"/>
        <v>-0.86334404039174373</v>
      </c>
    </row>
    <row r="2589" spans="1:15" x14ac:dyDescent="0.2">
      <c r="A2589">
        <v>2588</v>
      </c>
      <c r="B2589" s="2">
        <f t="shared" si="531"/>
        <v>42766</v>
      </c>
      <c r="C2589">
        <f t="shared" si="527"/>
        <v>2017</v>
      </c>
      <c r="D2589">
        <v>433.73673596242412</v>
      </c>
      <c r="E2589">
        <f t="shared" ca="1" si="528"/>
        <v>416.64932329400528</v>
      </c>
      <c r="F2589">
        <f t="shared" ca="1" si="529"/>
        <v>416.10972078868673</v>
      </c>
      <c r="G2589" t="str">
        <f t="shared" ca="1" si="530"/>
        <v/>
      </c>
      <c r="H2589">
        <f t="shared" ca="1" si="532"/>
        <v>396.74271643916046</v>
      </c>
      <c r="I2589" s="4" t="str">
        <f t="shared" ca="1" si="533"/>
        <v/>
      </c>
      <c r="J2589">
        <f t="shared" ref="J2589:J2652" ca="1" si="539">IF(I2589&lt;&gt;"",J2588*(1+I2589),J2588)</f>
        <v>71.28096351644858</v>
      </c>
      <c r="K2589">
        <f t="shared" ca="1" si="537"/>
        <v>126.86661380738708</v>
      </c>
      <c r="L2589">
        <f t="shared" ca="1" si="538"/>
        <v>0.43814246020099823</v>
      </c>
      <c r="M2589">
        <f t="shared" ca="1" si="534"/>
        <v>30.455135610534626</v>
      </c>
      <c r="N2589">
        <f t="shared" ca="1" si="535"/>
        <v>4.1820109910588048</v>
      </c>
      <c r="O2589">
        <f t="shared" ca="1" si="536"/>
        <v>-0.86334404039174373</v>
      </c>
    </row>
    <row r="2590" spans="1:15" x14ac:dyDescent="0.2">
      <c r="A2590">
        <v>2589</v>
      </c>
      <c r="B2590" s="2">
        <f t="shared" si="531"/>
        <v>42767</v>
      </c>
      <c r="C2590">
        <f t="shared" si="527"/>
        <v>2017</v>
      </c>
      <c r="D2590">
        <v>436.20696350347896</v>
      </c>
      <c r="E2590">
        <f t="shared" ca="1" si="528"/>
        <v>417.62720530447893</v>
      </c>
      <c r="F2590">
        <f t="shared" ca="1" si="529"/>
        <v>417.0404760981948</v>
      </c>
      <c r="G2590" t="str">
        <f t="shared" ca="1" si="530"/>
        <v/>
      </c>
      <c r="H2590">
        <f t="shared" ca="1" si="532"/>
        <v>396.74271643916046</v>
      </c>
      <c r="I2590" s="4" t="str">
        <f t="shared" ca="1" si="533"/>
        <v/>
      </c>
      <c r="J2590">
        <f t="shared" ca="1" si="539"/>
        <v>71.28096351644858</v>
      </c>
      <c r="K2590">
        <f t="shared" ca="1" si="537"/>
        <v>126.86661380738708</v>
      </c>
      <c r="L2590">
        <f t="shared" ca="1" si="538"/>
        <v>0.43814246020099823</v>
      </c>
      <c r="M2590">
        <f t="shared" ca="1" si="534"/>
        <v>30.455135610534626</v>
      </c>
      <c r="N2590">
        <f t="shared" ca="1" si="535"/>
        <v>4.1820109910588048</v>
      </c>
      <c r="O2590">
        <f t="shared" ca="1" si="536"/>
        <v>-0.86334404039174373</v>
      </c>
    </row>
    <row r="2591" spans="1:15" x14ac:dyDescent="0.2">
      <c r="A2591">
        <v>2590</v>
      </c>
      <c r="B2591" s="2">
        <f t="shared" si="531"/>
        <v>42768</v>
      </c>
      <c r="C2591">
        <f t="shared" si="527"/>
        <v>2017</v>
      </c>
      <c r="D2591">
        <v>433.18728384136165</v>
      </c>
      <c r="E2591">
        <f t="shared" ca="1" si="528"/>
        <v>418.40520923132306</v>
      </c>
      <c r="F2591">
        <f t="shared" ca="1" si="529"/>
        <v>417.93840687521663</v>
      </c>
      <c r="G2591" t="str">
        <f t="shared" ca="1" si="530"/>
        <v/>
      </c>
      <c r="H2591">
        <f t="shared" ca="1" si="532"/>
        <v>396.74271643916046</v>
      </c>
      <c r="I2591" s="4" t="str">
        <f t="shared" ca="1" si="533"/>
        <v/>
      </c>
      <c r="J2591">
        <f t="shared" ca="1" si="539"/>
        <v>71.28096351644858</v>
      </c>
      <c r="K2591">
        <f t="shared" ca="1" si="537"/>
        <v>126.86661380738708</v>
      </c>
      <c r="L2591">
        <f t="shared" ca="1" si="538"/>
        <v>0.43814246020099823</v>
      </c>
      <c r="M2591">
        <f t="shared" ca="1" si="534"/>
        <v>30.455135610534626</v>
      </c>
      <c r="N2591">
        <f t="shared" ca="1" si="535"/>
        <v>4.1820109910588048</v>
      </c>
      <c r="O2591">
        <f t="shared" ca="1" si="536"/>
        <v>-0.86334404039174373</v>
      </c>
    </row>
    <row r="2592" spans="1:15" x14ac:dyDescent="0.2">
      <c r="A2592">
        <v>2591</v>
      </c>
      <c r="B2592" s="2">
        <f t="shared" si="531"/>
        <v>42769</v>
      </c>
      <c r="C2592">
        <f t="shared" si="527"/>
        <v>2017</v>
      </c>
      <c r="D2592">
        <v>432.29200294306071</v>
      </c>
      <c r="E2592">
        <f t="shared" ca="1" si="528"/>
        <v>419.09954891690995</v>
      </c>
      <c r="F2592">
        <f t="shared" ca="1" si="529"/>
        <v>418.68294510555779</v>
      </c>
      <c r="G2592" t="str">
        <f t="shared" ca="1" si="530"/>
        <v/>
      </c>
      <c r="H2592">
        <f t="shared" ca="1" si="532"/>
        <v>396.74271643916046</v>
      </c>
      <c r="I2592" s="4" t="str">
        <f t="shared" ca="1" si="533"/>
        <v/>
      </c>
      <c r="J2592">
        <f t="shared" ca="1" si="539"/>
        <v>71.28096351644858</v>
      </c>
      <c r="K2592">
        <f t="shared" ca="1" si="537"/>
        <v>126.86661380738708</v>
      </c>
      <c r="L2592">
        <f t="shared" ca="1" si="538"/>
        <v>0.43814246020099823</v>
      </c>
      <c r="M2592">
        <f t="shared" ca="1" si="534"/>
        <v>30.455135610534626</v>
      </c>
      <c r="N2592">
        <f t="shared" ca="1" si="535"/>
        <v>4.1820109910588048</v>
      </c>
      <c r="O2592">
        <f t="shared" ca="1" si="536"/>
        <v>-0.86334404039174373</v>
      </c>
    </row>
    <row r="2593" spans="1:15" x14ac:dyDescent="0.2">
      <c r="A2593">
        <v>2592</v>
      </c>
      <c r="B2593" s="2">
        <f t="shared" si="531"/>
        <v>42770</v>
      </c>
      <c r="C2593">
        <f t="shared" si="527"/>
        <v>2017</v>
      </c>
      <c r="D2593">
        <v>433.28449181352096</v>
      </c>
      <c r="E2593">
        <f t="shared" ca="1" si="528"/>
        <v>419.80879606174051</v>
      </c>
      <c r="F2593">
        <f t="shared" ca="1" si="529"/>
        <v>419.38324777484218</v>
      </c>
      <c r="G2593" t="str">
        <f t="shared" ca="1" si="530"/>
        <v/>
      </c>
      <c r="H2593">
        <f t="shared" ca="1" si="532"/>
        <v>396.74271643916046</v>
      </c>
      <c r="I2593" s="4" t="str">
        <f t="shared" ca="1" si="533"/>
        <v/>
      </c>
      <c r="J2593">
        <f t="shared" ca="1" si="539"/>
        <v>71.28096351644858</v>
      </c>
      <c r="K2593">
        <f t="shared" ca="1" si="537"/>
        <v>126.86661380738708</v>
      </c>
      <c r="L2593">
        <f t="shared" ca="1" si="538"/>
        <v>0.43814246020099823</v>
      </c>
      <c r="M2593">
        <f t="shared" ca="1" si="534"/>
        <v>30.455135610534626</v>
      </c>
      <c r="N2593">
        <f t="shared" ca="1" si="535"/>
        <v>4.1820109910588048</v>
      </c>
      <c r="O2593">
        <f t="shared" ca="1" si="536"/>
        <v>-0.86334404039174373</v>
      </c>
    </row>
    <row r="2594" spans="1:15" x14ac:dyDescent="0.2">
      <c r="A2594">
        <v>2593</v>
      </c>
      <c r="B2594" s="2">
        <f t="shared" si="531"/>
        <v>42771</v>
      </c>
      <c r="C2594">
        <f t="shared" si="527"/>
        <v>2017</v>
      </c>
      <c r="D2594">
        <v>436.40946789263006</v>
      </c>
      <c r="E2594">
        <f t="shared" ca="1" si="528"/>
        <v>420.63882965328492</v>
      </c>
      <c r="F2594">
        <f t="shared" ca="1" si="529"/>
        <v>420.14080949835829</v>
      </c>
      <c r="G2594" t="str">
        <f t="shared" ca="1" si="530"/>
        <v/>
      </c>
      <c r="H2594">
        <f t="shared" ca="1" si="532"/>
        <v>396.74271643916046</v>
      </c>
      <c r="I2594" s="4" t="str">
        <f t="shared" ca="1" si="533"/>
        <v/>
      </c>
      <c r="J2594">
        <f t="shared" ca="1" si="539"/>
        <v>71.28096351644858</v>
      </c>
      <c r="K2594">
        <f t="shared" ca="1" si="537"/>
        <v>126.86661380738708</v>
      </c>
      <c r="L2594">
        <f t="shared" ca="1" si="538"/>
        <v>0.43814246020099823</v>
      </c>
      <c r="M2594">
        <f t="shared" ca="1" si="534"/>
        <v>30.455135610534626</v>
      </c>
      <c r="N2594">
        <f t="shared" ca="1" si="535"/>
        <v>4.1820109910588048</v>
      </c>
      <c r="O2594">
        <f t="shared" ca="1" si="536"/>
        <v>-0.86334404039174373</v>
      </c>
    </row>
    <row r="2595" spans="1:15" x14ac:dyDescent="0.2">
      <c r="A2595">
        <v>2594</v>
      </c>
      <c r="B2595" s="2">
        <f t="shared" si="531"/>
        <v>42772</v>
      </c>
      <c r="C2595">
        <f t="shared" si="527"/>
        <v>2017</v>
      </c>
      <c r="D2595">
        <v>432.99709999889109</v>
      </c>
      <c r="E2595">
        <f t="shared" ca="1" si="528"/>
        <v>421.2567431705653</v>
      </c>
      <c r="F2595">
        <f t="shared" ca="1" si="529"/>
        <v>420.88599506019705</v>
      </c>
      <c r="G2595" t="str">
        <f t="shared" ca="1" si="530"/>
        <v/>
      </c>
      <c r="H2595">
        <f t="shared" ca="1" si="532"/>
        <v>396.74271643916046</v>
      </c>
      <c r="I2595" s="4" t="str">
        <f t="shared" ca="1" si="533"/>
        <v/>
      </c>
      <c r="J2595">
        <f t="shared" ca="1" si="539"/>
        <v>71.28096351644858</v>
      </c>
      <c r="K2595">
        <f t="shared" ca="1" si="537"/>
        <v>126.86661380738708</v>
      </c>
      <c r="L2595">
        <f t="shared" ca="1" si="538"/>
        <v>0.43814246020099823</v>
      </c>
      <c r="M2595">
        <f t="shared" ca="1" si="534"/>
        <v>30.455135610534626</v>
      </c>
      <c r="N2595">
        <f t="shared" ca="1" si="535"/>
        <v>4.1820109910588048</v>
      </c>
      <c r="O2595">
        <f t="shared" ca="1" si="536"/>
        <v>-0.86334404039174373</v>
      </c>
    </row>
    <row r="2596" spans="1:15" x14ac:dyDescent="0.2">
      <c r="A2596">
        <v>2595</v>
      </c>
      <c r="B2596" s="2">
        <f t="shared" si="531"/>
        <v>42773</v>
      </c>
      <c r="C2596">
        <f t="shared" si="527"/>
        <v>2017</v>
      </c>
      <c r="D2596">
        <v>441.52666538347341</v>
      </c>
      <c r="E2596">
        <f t="shared" ca="1" si="528"/>
        <v>422.27023928121071</v>
      </c>
      <c r="F2596">
        <f t="shared" ca="1" si="529"/>
        <v>421.6621416148235</v>
      </c>
      <c r="G2596" t="str">
        <f t="shared" ca="1" si="530"/>
        <v/>
      </c>
      <c r="H2596">
        <f t="shared" ca="1" si="532"/>
        <v>396.74271643916046</v>
      </c>
      <c r="I2596" s="4" t="str">
        <f t="shared" ca="1" si="533"/>
        <v/>
      </c>
      <c r="J2596">
        <f t="shared" ca="1" si="539"/>
        <v>71.28096351644858</v>
      </c>
      <c r="K2596">
        <f t="shared" ca="1" si="537"/>
        <v>126.86661380738708</v>
      </c>
      <c r="L2596">
        <f t="shared" ca="1" si="538"/>
        <v>0.43814246020099823</v>
      </c>
      <c r="M2596">
        <f t="shared" ca="1" si="534"/>
        <v>30.455135610534626</v>
      </c>
      <c r="N2596">
        <f t="shared" ca="1" si="535"/>
        <v>4.1820109910588048</v>
      </c>
      <c r="O2596">
        <f t="shared" ca="1" si="536"/>
        <v>-0.86334404039174373</v>
      </c>
    </row>
    <row r="2597" spans="1:15" x14ac:dyDescent="0.2">
      <c r="A2597">
        <v>2596</v>
      </c>
      <c r="B2597" s="2">
        <f t="shared" si="531"/>
        <v>42774</v>
      </c>
      <c r="C2597">
        <f t="shared" si="527"/>
        <v>2017</v>
      </c>
      <c r="D2597">
        <v>444.57945721323205</v>
      </c>
      <c r="E2597">
        <f t="shared" ca="1" si="528"/>
        <v>423.38570017781177</v>
      </c>
      <c r="F2597">
        <f t="shared" ca="1" si="529"/>
        <v>422.71642363985114</v>
      </c>
      <c r="G2597" t="str">
        <f t="shared" ca="1" si="530"/>
        <v/>
      </c>
      <c r="H2597">
        <f t="shared" ca="1" si="532"/>
        <v>396.74271643916046</v>
      </c>
      <c r="I2597" s="4" t="str">
        <f t="shared" ca="1" si="533"/>
        <v/>
      </c>
      <c r="J2597">
        <f t="shared" ca="1" si="539"/>
        <v>71.28096351644858</v>
      </c>
      <c r="K2597">
        <f t="shared" ca="1" si="537"/>
        <v>126.86661380738708</v>
      </c>
      <c r="L2597">
        <f t="shared" ca="1" si="538"/>
        <v>0.43814246020099823</v>
      </c>
      <c r="M2597">
        <f t="shared" ca="1" si="534"/>
        <v>30.455135610534626</v>
      </c>
      <c r="N2597">
        <f t="shared" ca="1" si="535"/>
        <v>4.1820109910588048</v>
      </c>
      <c r="O2597">
        <f t="shared" ca="1" si="536"/>
        <v>-0.86334404039174373</v>
      </c>
    </row>
    <row r="2598" spans="1:15" x14ac:dyDescent="0.2">
      <c r="A2598">
        <v>2597</v>
      </c>
      <c r="B2598" s="2">
        <f t="shared" si="531"/>
        <v>42775</v>
      </c>
      <c r="C2598">
        <f t="shared" si="527"/>
        <v>2017</v>
      </c>
      <c r="D2598">
        <v>452.62812132401069</v>
      </c>
      <c r="E2598">
        <f t="shared" ca="1" si="528"/>
        <v>424.84782123512167</v>
      </c>
      <c r="F2598">
        <f t="shared" ca="1" si="529"/>
        <v>423.97054860073581</v>
      </c>
      <c r="G2598" t="str">
        <f t="shared" ca="1" si="530"/>
        <v/>
      </c>
      <c r="H2598">
        <f t="shared" ca="1" si="532"/>
        <v>396.74271643916046</v>
      </c>
      <c r="I2598" s="4" t="str">
        <f t="shared" ca="1" si="533"/>
        <v/>
      </c>
      <c r="J2598">
        <f t="shared" ca="1" si="539"/>
        <v>71.28096351644858</v>
      </c>
      <c r="K2598">
        <f t="shared" ca="1" si="537"/>
        <v>126.86661380738708</v>
      </c>
      <c r="L2598">
        <f t="shared" ca="1" si="538"/>
        <v>0.43814246020099823</v>
      </c>
      <c r="M2598">
        <f t="shared" ca="1" si="534"/>
        <v>30.455135610534626</v>
      </c>
      <c r="N2598">
        <f t="shared" ca="1" si="535"/>
        <v>4.1820109910588048</v>
      </c>
      <c r="O2598">
        <f t="shared" ca="1" si="536"/>
        <v>-0.86334404039174373</v>
      </c>
    </row>
    <row r="2599" spans="1:15" x14ac:dyDescent="0.2">
      <c r="A2599">
        <v>2598</v>
      </c>
      <c r="B2599" s="2">
        <f t="shared" si="531"/>
        <v>42776</v>
      </c>
      <c r="C2599">
        <f t="shared" si="527"/>
        <v>2017</v>
      </c>
      <c r="D2599">
        <v>452.31979951274747</v>
      </c>
      <c r="E2599">
        <f t="shared" ca="1" si="528"/>
        <v>426.22142014900294</v>
      </c>
      <c r="F2599">
        <f t="shared" ca="1" si="529"/>
        <v>425.39726080067419</v>
      </c>
      <c r="G2599" t="str">
        <f t="shared" ca="1" si="530"/>
        <v/>
      </c>
      <c r="H2599">
        <f t="shared" ca="1" si="532"/>
        <v>396.74271643916046</v>
      </c>
      <c r="I2599" s="4" t="str">
        <f t="shared" ca="1" si="533"/>
        <v/>
      </c>
      <c r="J2599">
        <f t="shared" ca="1" si="539"/>
        <v>71.28096351644858</v>
      </c>
      <c r="K2599">
        <f t="shared" ca="1" si="537"/>
        <v>126.86661380738708</v>
      </c>
      <c r="L2599">
        <f t="shared" ca="1" si="538"/>
        <v>0.43814246020099823</v>
      </c>
      <c r="M2599">
        <f t="shared" ca="1" si="534"/>
        <v>30.455135610534626</v>
      </c>
      <c r="N2599">
        <f t="shared" ca="1" si="535"/>
        <v>4.1820109910588048</v>
      </c>
      <c r="O2599">
        <f t="shared" ca="1" si="536"/>
        <v>-0.86334404039174373</v>
      </c>
    </row>
    <row r="2600" spans="1:15" x14ac:dyDescent="0.2">
      <c r="A2600">
        <v>2599</v>
      </c>
      <c r="B2600" s="2">
        <f t="shared" si="531"/>
        <v>42777</v>
      </c>
      <c r="C2600">
        <f t="shared" si="527"/>
        <v>2017</v>
      </c>
      <c r="D2600">
        <v>452.61521518614211</v>
      </c>
      <c r="E2600">
        <f t="shared" ca="1" si="528"/>
        <v>427.54110990085991</v>
      </c>
      <c r="F2600">
        <f t="shared" ca="1" si="529"/>
        <v>426.74929604974574</v>
      </c>
      <c r="G2600" t="str">
        <f t="shared" ca="1" si="530"/>
        <v/>
      </c>
      <c r="H2600">
        <f t="shared" ca="1" si="532"/>
        <v>396.74271643916046</v>
      </c>
      <c r="I2600" s="4" t="str">
        <f t="shared" ca="1" si="533"/>
        <v/>
      </c>
      <c r="J2600">
        <f t="shared" ca="1" si="539"/>
        <v>71.28096351644858</v>
      </c>
      <c r="K2600">
        <f t="shared" ca="1" si="537"/>
        <v>126.86661380738708</v>
      </c>
      <c r="L2600">
        <f t="shared" ca="1" si="538"/>
        <v>0.43814246020099823</v>
      </c>
      <c r="M2600">
        <f t="shared" ca="1" si="534"/>
        <v>30.455135610534626</v>
      </c>
      <c r="N2600">
        <f t="shared" ca="1" si="535"/>
        <v>4.1820109910588048</v>
      </c>
      <c r="O2600">
        <f t="shared" ca="1" si="536"/>
        <v>-0.86334404039174373</v>
      </c>
    </row>
    <row r="2601" spans="1:15" x14ac:dyDescent="0.2">
      <c r="A2601">
        <v>2600</v>
      </c>
      <c r="B2601" s="2">
        <f t="shared" si="531"/>
        <v>42778</v>
      </c>
      <c r="C2601">
        <f t="shared" si="527"/>
        <v>2017</v>
      </c>
      <c r="D2601">
        <v>452.93790133968702</v>
      </c>
      <c r="E2601">
        <f t="shared" ca="1" si="528"/>
        <v>428.81094947280127</v>
      </c>
      <c r="F2601">
        <f t="shared" ca="1" si="529"/>
        <v>428.04904572963642</v>
      </c>
      <c r="G2601" t="str">
        <f t="shared" ca="1" si="530"/>
        <v/>
      </c>
      <c r="H2601">
        <f t="shared" ca="1" si="532"/>
        <v>396.74271643916046</v>
      </c>
      <c r="I2601" s="4" t="str">
        <f t="shared" ca="1" si="533"/>
        <v/>
      </c>
      <c r="J2601">
        <f t="shared" ca="1" si="539"/>
        <v>71.28096351644858</v>
      </c>
      <c r="K2601">
        <f t="shared" ca="1" si="537"/>
        <v>126.86661380738708</v>
      </c>
      <c r="L2601">
        <f t="shared" ca="1" si="538"/>
        <v>0.43814246020099823</v>
      </c>
      <c r="M2601">
        <f t="shared" ca="1" si="534"/>
        <v>30.455135610534626</v>
      </c>
      <c r="N2601">
        <f t="shared" ca="1" si="535"/>
        <v>4.1820109910588048</v>
      </c>
      <c r="O2601">
        <f t="shared" ca="1" si="536"/>
        <v>-0.86334404039174373</v>
      </c>
    </row>
    <row r="2602" spans="1:15" x14ac:dyDescent="0.2">
      <c r="A2602">
        <v>2601</v>
      </c>
      <c r="B2602" s="2">
        <f t="shared" si="531"/>
        <v>42779</v>
      </c>
      <c r="C2602">
        <f t="shared" si="527"/>
        <v>2017</v>
      </c>
      <c r="D2602">
        <v>449.71515696197287</v>
      </c>
      <c r="E2602">
        <f t="shared" ca="1" si="528"/>
        <v>429.85615984725985</v>
      </c>
      <c r="F2602">
        <f t="shared" ca="1" si="529"/>
        <v>429.22903362258478</v>
      </c>
      <c r="G2602" t="str">
        <f t="shared" ca="1" si="530"/>
        <v/>
      </c>
      <c r="H2602">
        <f t="shared" ca="1" si="532"/>
        <v>396.74271643916046</v>
      </c>
      <c r="I2602" s="4" t="str">
        <f t="shared" ca="1" si="533"/>
        <v/>
      </c>
      <c r="J2602">
        <f t="shared" ca="1" si="539"/>
        <v>71.28096351644858</v>
      </c>
      <c r="K2602">
        <f t="shared" ca="1" si="537"/>
        <v>126.86661380738708</v>
      </c>
      <c r="L2602">
        <f t="shared" ca="1" si="538"/>
        <v>0.43814246020099823</v>
      </c>
      <c r="M2602">
        <f t="shared" ca="1" si="534"/>
        <v>30.455135610534626</v>
      </c>
      <c r="N2602">
        <f t="shared" ca="1" si="535"/>
        <v>4.1820109910588048</v>
      </c>
      <c r="O2602">
        <f t="shared" ca="1" si="536"/>
        <v>-0.86334404039174373</v>
      </c>
    </row>
    <row r="2603" spans="1:15" x14ac:dyDescent="0.2">
      <c r="A2603">
        <v>2602</v>
      </c>
      <c r="B2603" s="2">
        <f t="shared" si="531"/>
        <v>42780</v>
      </c>
      <c r="C2603">
        <f t="shared" si="527"/>
        <v>2017</v>
      </c>
      <c r="D2603">
        <v>449.83286533339896</v>
      </c>
      <c r="E2603">
        <f t="shared" ca="1" si="528"/>
        <v>430.85499512156673</v>
      </c>
      <c r="F2603">
        <f t="shared" ca="1" si="529"/>
        <v>430.25569395698267</v>
      </c>
      <c r="G2603" t="str">
        <f t="shared" ca="1" si="530"/>
        <v/>
      </c>
      <c r="H2603">
        <f t="shared" ca="1" si="532"/>
        <v>396.74271643916046</v>
      </c>
      <c r="I2603" s="4" t="str">
        <f t="shared" ca="1" si="533"/>
        <v/>
      </c>
      <c r="J2603">
        <f t="shared" ca="1" si="539"/>
        <v>71.28096351644858</v>
      </c>
      <c r="K2603">
        <f t="shared" ca="1" si="537"/>
        <v>126.86661380738708</v>
      </c>
      <c r="L2603">
        <f t="shared" ca="1" si="538"/>
        <v>0.43814246020099823</v>
      </c>
      <c r="M2603">
        <f t="shared" ca="1" si="534"/>
        <v>30.455135610534626</v>
      </c>
      <c r="N2603">
        <f t="shared" ca="1" si="535"/>
        <v>4.1820109910588048</v>
      </c>
      <c r="O2603">
        <f t="shared" ca="1" si="536"/>
        <v>-0.86334404039174373</v>
      </c>
    </row>
    <row r="2604" spans="1:15" x14ac:dyDescent="0.2">
      <c r="A2604">
        <v>2603</v>
      </c>
      <c r="B2604" s="2">
        <f t="shared" si="531"/>
        <v>42781</v>
      </c>
      <c r="C2604">
        <f t="shared" si="527"/>
        <v>2017</v>
      </c>
      <c r="D2604">
        <v>447.59134441664958</v>
      </c>
      <c r="E2604">
        <f t="shared" ca="1" si="528"/>
        <v>431.69181258632091</v>
      </c>
      <c r="F2604">
        <f t="shared" ca="1" si="529"/>
        <v>431.18972210746841</v>
      </c>
      <c r="G2604" t="str">
        <f t="shared" ca="1" si="530"/>
        <v/>
      </c>
      <c r="H2604">
        <f t="shared" ca="1" si="532"/>
        <v>396.74271643916046</v>
      </c>
      <c r="I2604" s="4" t="str">
        <f t="shared" ca="1" si="533"/>
        <v/>
      </c>
      <c r="J2604">
        <f t="shared" ca="1" si="539"/>
        <v>71.28096351644858</v>
      </c>
      <c r="K2604">
        <f t="shared" ca="1" si="537"/>
        <v>126.86661380738708</v>
      </c>
      <c r="L2604">
        <f t="shared" ca="1" si="538"/>
        <v>0.43814246020099823</v>
      </c>
      <c r="M2604">
        <f t="shared" ca="1" si="534"/>
        <v>30.455135610534626</v>
      </c>
      <c r="N2604">
        <f t="shared" ca="1" si="535"/>
        <v>4.1820109910588048</v>
      </c>
      <c r="O2604">
        <f t="shared" ca="1" si="536"/>
        <v>-0.86334404039174373</v>
      </c>
    </row>
    <row r="2605" spans="1:15" x14ac:dyDescent="0.2">
      <c r="A2605">
        <v>2604</v>
      </c>
      <c r="B2605" s="2">
        <f t="shared" si="531"/>
        <v>42782</v>
      </c>
      <c r="C2605">
        <f t="shared" si="527"/>
        <v>2017</v>
      </c>
      <c r="D2605">
        <v>453.14948720593588</v>
      </c>
      <c r="E2605">
        <f t="shared" ca="1" si="528"/>
        <v>432.76469631730163</v>
      </c>
      <c r="F2605">
        <f t="shared" ca="1" si="529"/>
        <v>432.12096607871325</v>
      </c>
      <c r="G2605" t="str">
        <f t="shared" ca="1" si="530"/>
        <v/>
      </c>
      <c r="H2605">
        <f t="shared" ca="1" si="532"/>
        <v>396.74271643916046</v>
      </c>
      <c r="I2605" s="4" t="str">
        <f t="shared" ca="1" si="533"/>
        <v/>
      </c>
      <c r="J2605">
        <f t="shared" ca="1" si="539"/>
        <v>71.28096351644858</v>
      </c>
      <c r="K2605">
        <f t="shared" ca="1" si="537"/>
        <v>126.86661380738708</v>
      </c>
      <c r="L2605">
        <f t="shared" ca="1" si="538"/>
        <v>0.43814246020099823</v>
      </c>
      <c r="M2605">
        <f t="shared" ca="1" si="534"/>
        <v>30.455135610534626</v>
      </c>
      <c r="N2605">
        <f t="shared" ca="1" si="535"/>
        <v>4.1820109910588048</v>
      </c>
      <c r="O2605">
        <f t="shared" ca="1" si="536"/>
        <v>-0.86334404039174373</v>
      </c>
    </row>
    <row r="2606" spans="1:15" x14ac:dyDescent="0.2">
      <c r="A2606">
        <v>2605</v>
      </c>
      <c r="B2606" s="2">
        <f t="shared" si="531"/>
        <v>42783</v>
      </c>
      <c r="C2606">
        <f t="shared" si="527"/>
        <v>2017</v>
      </c>
      <c r="D2606">
        <v>456.29063938632009</v>
      </c>
      <c r="E2606">
        <f t="shared" ca="1" si="528"/>
        <v>433.94099347075252</v>
      </c>
      <c r="F2606">
        <f t="shared" ca="1" si="529"/>
        <v>433.23521517868198</v>
      </c>
      <c r="G2606" t="str">
        <f t="shared" ca="1" si="530"/>
        <v/>
      </c>
      <c r="H2606">
        <f t="shared" ca="1" si="532"/>
        <v>396.74271643916046</v>
      </c>
      <c r="I2606" s="4" t="str">
        <f t="shared" ca="1" si="533"/>
        <v/>
      </c>
      <c r="J2606">
        <f t="shared" ca="1" si="539"/>
        <v>71.28096351644858</v>
      </c>
      <c r="K2606">
        <f t="shared" ca="1" si="537"/>
        <v>126.86661380738708</v>
      </c>
      <c r="L2606">
        <f t="shared" ca="1" si="538"/>
        <v>0.43814246020099823</v>
      </c>
      <c r="M2606">
        <f t="shared" ca="1" si="534"/>
        <v>30.455135610534626</v>
      </c>
      <c r="N2606">
        <f t="shared" ca="1" si="535"/>
        <v>4.1820109910588048</v>
      </c>
      <c r="O2606">
        <f t="shared" ca="1" si="536"/>
        <v>-0.86334404039174373</v>
      </c>
    </row>
    <row r="2607" spans="1:15" x14ac:dyDescent="0.2">
      <c r="A2607">
        <v>2606</v>
      </c>
      <c r="B2607" s="2">
        <f t="shared" si="531"/>
        <v>42784</v>
      </c>
      <c r="C2607">
        <f t="shared" si="527"/>
        <v>2017</v>
      </c>
      <c r="D2607">
        <v>453.16609835919525</v>
      </c>
      <c r="E2607">
        <f t="shared" ca="1" si="528"/>
        <v>434.90224871517466</v>
      </c>
      <c r="F2607">
        <f t="shared" ca="1" si="529"/>
        <v>434.32549556852138</v>
      </c>
      <c r="G2607" t="str">
        <f t="shared" ca="1" si="530"/>
        <v/>
      </c>
      <c r="H2607">
        <f t="shared" ca="1" si="532"/>
        <v>396.74271643916046</v>
      </c>
      <c r="I2607" s="4" t="str">
        <f t="shared" ca="1" si="533"/>
        <v/>
      </c>
      <c r="J2607">
        <f t="shared" ca="1" si="539"/>
        <v>71.28096351644858</v>
      </c>
      <c r="K2607">
        <f t="shared" ca="1" si="537"/>
        <v>126.86661380738708</v>
      </c>
      <c r="L2607">
        <f t="shared" ca="1" si="538"/>
        <v>0.43814246020099823</v>
      </c>
      <c r="M2607">
        <f t="shared" ca="1" si="534"/>
        <v>30.455135610534626</v>
      </c>
      <c r="N2607">
        <f t="shared" ca="1" si="535"/>
        <v>4.1820109910588048</v>
      </c>
      <c r="O2607">
        <f t="shared" ca="1" si="536"/>
        <v>-0.86334404039174373</v>
      </c>
    </row>
    <row r="2608" spans="1:15" x14ac:dyDescent="0.2">
      <c r="A2608">
        <v>2607</v>
      </c>
      <c r="B2608" s="2">
        <f t="shared" si="531"/>
        <v>42785</v>
      </c>
      <c r="C2608">
        <f t="shared" si="527"/>
        <v>2017</v>
      </c>
      <c r="D2608">
        <v>456.46989891468445</v>
      </c>
      <c r="E2608">
        <f t="shared" ca="1" si="528"/>
        <v>435.98063122515015</v>
      </c>
      <c r="F2608">
        <f t="shared" ca="1" si="529"/>
        <v>435.33360171916485</v>
      </c>
      <c r="G2608" t="str">
        <f t="shared" ca="1" si="530"/>
        <v/>
      </c>
      <c r="H2608">
        <f t="shared" ca="1" si="532"/>
        <v>396.74271643916046</v>
      </c>
      <c r="I2608" s="4" t="str">
        <f t="shared" ca="1" si="533"/>
        <v/>
      </c>
      <c r="J2608">
        <f t="shared" ca="1" si="539"/>
        <v>71.28096351644858</v>
      </c>
      <c r="K2608">
        <f t="shared" ca="1" si="537"/>
        <v>126.86661380738708</v>
      </c>
      <c r="L2608">
        <f t="shared" ca="1" si="538"/>
        <v>0.43814246020099823</v>
      </c>
      <c r="M2608">
        <f t="shared" ca="1" si="534"/>
        <v>30.455135610534626</v>
      </c>
      <c r="N2608">
        <f t="shared" ca="1" si="535"/>
        <v>4.1820109910588048</v>
      </c>
      <c r="O2608">
        <f t="shared" ca="1" si="536"/>
        <v>-0.86334404039174373</v>
      </c>
    </row>
    <row r="2609" spans="1:15" x14ac:dyDescent="0.2">
      <c r="A2609">
        <v>2608</v>
      </c>
      <c r="B2609" s="2">
        <f t="shared" si="531"/>
        <v>42786</v>
      </c>
      <c r="C2609">
        <f t="shared" si="527"/>
        <v>2017</v>
      </c>
      <c r="D2609">
        <v>453.82242409577498</v>
      </c>
      <c r="E2609">
        <f t="shared" ca="1" si="528"/>
        <v>436.87272086868143</v>
      </c>
      <c r="F2609">
        <f t="shared" ca="1" si="529"/>
        <v>436.33746708256263</v>
      </c>
      <c r="G2609" t="str">
        <f t="shared" ca="1" si="530"/>
        <v/>
      </c>
      <c r="H2609">
        <f t="shared" ca="1" si="532"/>
        <v>396.74271643916046</v>
      </c>
      <c r="I2609" s="4" t="str">
        <f t="shared" ca="1" si="533"/>
        <v/>
      </c>
      <c r="J2609">
        <f t="shared" ca="1" si="539"/>
        <v>71.28096351644858</v>
      </c>
      <c r="K2609">
        <f t="shared" ca="1" si="537"/>
        <v>126.86661380738708</v>
      </c>
      <c r="L2609">
        <f t="shared" ca="1" si="538"/>
        <v>0.43814246020099823</v>
      </c>
      <c r="M2609">
        <f t="shared" ca="1" si="534"/>
        <v>30.455135610534626</v>
      </c>
      <c r="N2609">
        <f t="shared" ca="1" si="535"/>
        <v>4.1820109910588048</v>
      </c>
      <c r="O2609">
        <f t="shared" ca="1" si="536"/>
        <v>-0.86334404039174373</v>
      </c>
    </row>
    <row r="2610" spans="1:15" x14ac:dyDescent="0.2">
      <c r="A2610">
        <v>2609</v>
      </c>
      <c r="B2610" s="2">
        <f t="shared" si="531"/>
        <v>42787</v>
      </c>
      <c r="C2610">
        <f t="shared" si="527"/>
        <v>2017</v>
      </c>
      <c r="D2610">
        <v>456.96025799875986</v>
      </c>
      <c r="E2610">
        <f t="shared" ca="1" si="528"/>
        <v>437.87709772518537</v>
      </c>
      <c r="F2610">
        <f t="shared" ca="1" si="529"/>
        <v>437.27447161128299</v>
      </c>
      <c r="G2610" t="str">
        <f t="shared" ca="1" si="530"/>
        <v/>
      </c>
      <c r="H2610">
        <f t="shared" ca="1" si="532"/>
        <v>396.74271643916046</v>
      </c>
      <c r="I2610" s="4" t="str">
        <f t="shared" ca="1" si="533"/>
        <v/>
      </c>
      <c r="J2610">
        <f t="shared" ca="1" si="539"/>
        <v>71.28096351644858</v>
      </c>
      <c r="K2610">
        <f t="shared" ca="1" si="537"/>
        <v>126.86661380738708</v>
      </c>
      <c r="L2610">
        <f t="shared" ca="1" si="538"/>
        <v>0.43814246020099823</v>
      </c>
      <c r="M2610">
        <f t="shared" ca="1" si="534"/>
        <v>30.455135610534626</v>
      </c>
      <c r="N2610">
        <f t="shared" ca="1" si="535"/>
        <v>4.1820109910588048</v>
      </c>
      <c r="O2610">
        <f t="shared" ca="1" si="536"/>
        <v>-0.86334404039174373</v>
      </c>
    </row>
    <row r="2611" spans="1:15" x14ac:dyDescent="0.2">
      <c r="A2611">
        <v>2610</v>
      </c>
      <c r="B2611" s="2">
        <f t="shared" si="531"/>
        <v>42788</v>
      </c>
      <c r="C2611">
        <f t="shared" si="527"/>
        <v>2017</v>
      </c>
      <c r="D2611">
        <v>452.78418940781432</v>
      </c>
      <c r="E2611">
        <f t="shared" ca="1" si="528"/>
        <v>438.62245230931677</v>
      </c>
      <c r="F2611">
        <f t="shared" ca="1" si="529"/>
        <v>438.17523955883803</v>
      </c>
      <c r="G2611" t="str">
        <f t="shared" ca="1" si="530"/>
        <v/>
      </c>
      <c r="H2611">
        <f t="shared" ca="1" si="532"/>
        <v>396.74271643916046</v>
      </c>
      <c r="I2611" s="4" t="str">
        <f t="shared" ca="1" si="533"/>
        <v/>
      </c>
      <c r="J2611">
        <f t="shared" ca="1" si="539"/>
        <v>71.28096351644858</v>
      </c>
      <c r="K2611">
        <f t="shared" ca="1" si="537"/>
        <v>126.86661380738708</v>
      </c>
      <c r="L2611">
        <f t="shared" ca="1" si="538"/>
        <v>0.43814246020099823</v>
      </c>
      <c r="M2611">
        <f t="shared" ca="1" si="534"/>
        <v>30.455135610534626</v>
      </c>
      <c r="N2611">
        <f t="shared" ca="1" si="535"/>
        <v>4.1820109910588048</v>
      </c>
      <c r="O2611">
        <f t="shared" ca="1" si="536"/>
        <v>-0.86334404039174373</v>
      </c>
    </row>
    <row r="2612" spans="1:15" x14ac:dyDescent="0.2">
      <c r="A2612">
        <v>2611</v>
      </c>
      <c r="B2612" s="2">
        <f t="shared" si="531"/>
        <v>42789</v>
      </c>
      <c r="C2612">
        <f t="shared" si="527"/>
        <v>2017</v>
      </c>
      <c r="D2612">
        <v>459.37414988104945</v>
      </c>
      <c r="E2612">
        <f t="shared" ca="1" si="528"/>
        <v>439.66003718790336</v>
      </c>
      <c r="F2612">
        <f t="shared" ca="1" si="529"/>
        <v>439.03748626075139</v>
      </c>
      <c r="G2612" t="str">
        <f t="shared" ca="1" si="530"/>
        <v/>
      </c>
      <c r="H2612">
        <f t="shared" ca="1" si="532"/>
        <v>396.74271643916046</v>
      </c>
      <c r="I2612" s="4" t="str">
        <f t="shared" ca="1" si="533"/>
        <v/>
      </c>
      <c r="J2612">
        <f t="shared" ca="1" si="539"/>
        <v>71.28096351644858</v>
      </c>
      <c r="K2612">
        <f t="shared" ca="1" si="537"/>
        <v>126.86661380738708</v>
      </c>
      <c r="L2612">
        <f t="shared" ca="1" si="538"/>
        <v>0.43814246020099823</v>
      </c>
      <c r="M2612">
        <f t="shared" ca="1" si="534"/>
        <v>30.455135610534626</v>
      </c>
      <c r="N2612">
        <f t="shared" ca="1" si="535"/>
        <v>4.1820109910588048</v>
      </c>
      <c r="O2612">
        <f t="shared" ca="1" si="536"/>
        <v>-0.86334404039174373</v>
      </c>
    </row>
    <row r="2613" spans="1:15" x14ac:dyDescent="0.2">
      <c r="A2613">
        <v>2612</v>
      </c>
      <c r="B2613" s="2">
        <f t="shared" si="531"/>
        <v>42790</v>
      </c>
      <c r="C2613">
        <f t="shared" si="527"/>
        <v>2017</v>
      </c>
      <c r="D2613">
        <v>458.37307442173795</v>
      </c>
      <c r="E2613">
        <f t="shared" ca="1" si="528"/>
        <v>440.59568904959508</v>
      </c>
      <c r="F2613">
        <f t="shared" ca="1" si="529"/>
        <v>440.0342979325801</v>
      </c>
      <c r="G2613" t="str">
        <f t="shared" ca="1" si="530"/>
        <v/>
      </c>
      <c r="H2613">
        <f t="shared" ca="1" si="532"/>
        <v>396.74271643916046</v>
      </c>
      <c r="I2613" s="4" t="str">
        <f t="shared" ca="1" si="533"/>
        <v/>
      </c>
      <c r="J2613">
        <f t="shared" ca="1" si="539"/>
        <v>71.28096351644858</v>
      </c>
      <c r="K2613">
        <f t="shared" ca="1" si="537"/>
        <v>126.86661380738708</v>
      </c>
      <c r="L2613">
        <f t="shared" ca="1" si="538"/>
        <v>0.43814246020099823</v>
      </c>
      <c r="M2613">
        <f t="shared" ca="1" si="534"/>
        <v>30.455135610534626</v>
      </c>
      <c r="N2613">
        <f t="shared" ca="1" si="535"/>
        <v>4.1820109910588048</v>
      </c>
      <c r="O2613">
        <f t="shared" ca="1" si="536"/>
        <v>-0.86334404039174373</v>
      </c>
    </row>
    <row r="2614" spans="1:15" x14ac:dyDescent="0.2">
      <c r="A2614">
        <v>2613</v>
      </c>
      <c r="B2614" s="2">
        <f t="shared" si="531"/>
        <v>42791</v>
      </c>
      <c r="C2614">
        <f t="shared" si="527"/>
        <v>2017</v>
      </c>
      <c r="D2614">
        <v>466.87470486376691</v>
      </c>
      <c r="E2614">
        <f t="shared" ca="1" si="528"/>
        <v>441.90963984030367</v>
      </c>
      <c r="F2614">
        <f t="shared" ca="1" si="529"/>
        <v>441.12126936587856</v>
      </c>
      <c r="G2614" t="str">
        <f t="shared" ca="1" si="530"/>
        <v/>
      </c>
      <c r="H2614">
        <f t="shared" ca="1" si="532"/>
        <v>396.74271643916046</v>
      </c>
      <c r="I2614" s="4" t="str">
        <f t="shared" ca="1" si="533"/>
        <v/>
      </c>
      <c r="J2614">
        <f t="shared" ca="1" si="539"/>
        <v>71.28096351644858</v>
      </c>
      <c r="K2614">
        <f t="shared" ca="1" si="537"/>
        <v>126.86661380738708</v>
      </c>
      <c r="L2614">
        <f t="shared" ca="1" si="538"/>
        <v>0.43814246020099823</v>
      </c>
      <c r="M2614">
        <f t="shared" ca="1" si="534"/>
        <v>30.455135610534626</v>
      </c>
      <c r="N2614">
        <f t="shared" ca="1" si="535"/>
        <v>4.1820109910588048</v>
      </c>
      <c r="O2614">
        <f t="shared" ca="1" si="536"/>
        <v>-0.86334404039174373</v>
      </c>
    </row>
    <row r="2615" spans="1:15" x14ac:dyDescent="0.2">
      <c r="A2615">
        <v>2614</v>
      </c>
      <c r="B2615" s="2">
        <f t="shared" si="531"/>
        <v>42792</v>
      </c>
      <c r="C2615">
        <f t="shared" si="527"/>
        <v>2017</v>
      </c>
      <c r="D2615">
        <v>468.74348848906334</v>
      </c>
      <c r="E2615">
        <f t="shared" ca="1" si="528"/>
        <v>443.25133227274165</v>
      </c>
      <c r="F2615">
        <f t="shared" ca="1" si="529"/>
        <v>442.44631681327888</v>
      </c>
      <c r="G2615" t="str">
        <f t="shared" ca="1" si="530"/>
        <v/>
      </c>
      <c r="H2615">
        <f t="shared" ca="1" si="532"/>
        <v>396.74271643916046</v>
      </c>
      <c r="I2615" s="4" t="str">
        <f t="shared" ca="1" si="533"/>
        <v/>
      </c>
      <c r="J2615">
        <f t="shared" ca="1" si="539"/>
        <v>71.28096351644858</v>
      </c>
      <c r="K2615">
        <f t="shared" ca="1" si="537"/>
        <v>126.86661380738708</v>
      </c>
      <c r="L2615">
        <f t="shared" ca="1" si="538"/>
        <v>0.43814246020099823</v>
      </c>
      <c r="M2615">
        <f t="shared" ca="1" si="534"/>
        <v>30.455135610534626</v>
      </c>
      <c r="N2615">
        <f t="shared" ca="1" si="535"/>
        <v>4.1820109910588048</v>
      </c>
      <c r="O2615">
        <f t="shared" ca="1" si="536"/>
        <v>-0.86334404039174373</v>
      </c>
    </row>
    <row r="2616" spans="1:15" x14ac:dyDescent="0.2">
      <c r="A2616">
        <v>2615</v>
      </c>
      <c r="B2616" s="2">
        <f t="shared" si="531"/>
        <v>42793</v>
      </c>
      <c r="C2616">
        <f t="shared" si="527"/>
        <v>2017</v>
      </c>
      <c r="D2616">
        <v>475.31468597559063</v>
      </c>
      <c r="E2616">
        <f t="shared" ca="1" si="528"/>
        <v>444.85449995788412</v>
      </c>
      <c r="F2616">
        <f t="shared" ca="1" si="529"/>
        <v>443.89259934679859</v>
      </c>
      <c r="G2616" t="str">
        <f t="shared" ca="1" si="530"/>
        <v/>
      </c>
      <c r="H2616">
        <f t="shared" ca="1" si="532"/>
        <v>396.74271643916046</v>
      </c>
      <c r="I2616" s="4" t="str">
        <f t="shared" ca="1" si="533"/>
        <v/>
      </c>
      <c r="J2616">
        <f t="shared" ca="1" si="539"/>
        <v>71.28096351644858</v>
      </c>
      <c r="K2616">
        <f t="shared" ca="1" si="537"/>
        <v>126.86661380738708</v>
      </c>
      <c r="L2616">
        <f t="shared" ca="1" si="538"/>
        <v>0.43814246020099823</v>
      </c>
      <c r="M2616">
        <f t="shared" ca="1" si="534"/>
        <v>30.455135610534626</v>
      </c>
      <c r="N2616">
        <f t="shared" ca="1" si="535"/>
        <v>4.1820109910588048</v>
      </c>
      <c r="O2616">
        <f t="shared" ca="1" si="536"/>
        <v>-0.86334404039174373</v>
      </c>
    </row>
    <row r="2617" spans="1:15" x14ac:dyDescent="0.2">
      <c r="A2617">
        <v>2616</v>
      </c>
      <c r="B2617" s="2">
        <f t="shared" si="531"/>
        <v>42794</v>
      </c>
      <c r="C2617">
        <f t="shared" si="527"/>
        <v>2017</v>
      </c>
      <c r="D2617">
        <v>477.1433915133054</v>
      </c>
      <c r="E2617">
        <f t="shared" ca="1" si="528"/>
        <v>446.46894453565517</v>
      </c>
      <c r="F2617">
        <f t="shared" ca="1" si="529"/>
        <v>445.50027778899255</v>
      </c>
      <c r="G2617" t="str">
        <f t="shared" ca="1" si="530"/>
        <v/>
      </c>
      <c r="H2617">
        <f t="shared" ca="1" si="532"/>
        <v>396.74271643916046</v>
      </c>
      <c r="I2617" s="4" t="str">
        <f t="shared" ca="1" si="533"/>
        <v/>
      </c>
      <c r="J2617">
        <f t="shared" ca="1" si="539"/>
        <v>71.28096351644858</v>
      </c>
      <c r="K2617">
        <f t="shared" ca="1" si="537"/>
        <v>126.86661380738708</v>
      </c>
      <c r="L2617">
        <f t="shared" ca="1" si="538"/>
        <v>0.43814246020099823</v>
      </c>
      <c r="M2617">
        <f t="shared" ca="1" si="534"/>
        <v>30.455135610534626</v>
      </c>
      <c r="N2617">
        <f t="shared" ca="1" si="535"/>
        <v>4.1820109910588048</v>
      </c>
      <c r="O2617">
        <f t="shared" ca="1" si="536"/>
        <v>-0.86334404039174373</v>
      </c>
    </row>
    <row r="2618" spans="1:15" x14ac:dyDescent="0.2">
      <c r="A2618">
        <v>2617</v>
      </c>
      <c r="B2618" s="2">
        <f t="shared" si="531"/>
        <v>42795</v>
      </c>
      <c r="C2618">
        <f t="shared" si="527"/>
        <v>2017</v>
      </c>
      <c r="D2618">
        <v>477.39471380211353</v>
      </c>
      <c r="E2618">
        <f t="shared" ca="1" si="528"/>
        <v>448.01523299897809</v>
      </c>
      <c r="F2618">
        <f t="shared" ca="1" si="529"/>
        <v>447.08745992098432</v>
      </c>
      <c r="G2618" t="str">
        <f t="shared" ca="1" si="530"/>
        <v/>
      </c>
      <c r="H2618">
        <f t="shared" ca="1" si="532"/>
        <v>396.74271643916046</v>
      </c>
      <c r="I2618" s="4" t="str">
        <f t="shared" ca="1" si="533"/>
        <v/>
      </c>
      <c r="J2618">
        <f t="shared" ca="1" si="539"/>
        <v>71.28096351644858</v>
      </c>
      <c r="K2618">
        <f t="shared" ca="1" si="537"/>
        <v>126.86661380738708</v>
      </c>
      <c r="L2618">
        <f t="shared" ca="1" si="538"/>
        <v>0.43814246020099823</v>
      </c>
      <c r="M2618">
        <f t="shared" ca="1" si="534"/>
        <v>30.455135610534626</v>
      </c>
      <c r="N2618">
        <f t="shared" ca="1" si="535"/>
        <v>4.1820109910588048</v>
      </c>
      <c r="O2618">
        <f t="shared" ca="1" si="536"/>
        <v>-0.86334404039174373</v>
      </c>
    </row>
    <row r="2619" spans="1:15" x14ac:dyDescent="0.2">
      <c r="A2619">
        <v>2618</v>
      </c>
      <c r="B2619" s="2">
        <f t="shared" si="531"/>
        <v>42796</v>
      </c>
      <c r="C2619">
        <f t="shared" si="527"/>
        <v>2017</v>
      </c>
      <c r="D2619">
        <v>472.68687227946515</v>
      </c>
      <c r="E2619">
        <f t="shared" ca="1" si="528"/>
        <v>449.24881496300242</v>
      </c>
      <c r="F2619">
        <f t="shared" ca="1" si="529"/>
        <v>448.50866578458778</v>
      </c>
      <c r="G2619" t="str">
        <f t="shared" ca="1" si="530"/>
        <v/>
      </c>
      <c r="H2619">
        <f t="shared" ca="1" si="532"/>
        <v>396.74271643916046</v>
      </c>
      <c r="I2619" s="4" t="str">
        <f t="shared" ca="1" si="533"/>
        <v/>
      </c>
      <c r="J2619">
        <f t="shared" ca="1" si="539"/>
        <v>71.28096351644858</v>
      </c>
      <c r="K2619">
        <f t="shared" ca="1" si="537"/>
        <v>126.86661380738708</v>
      </c>
      <c r="L2619">
        <f t="shared" ca="1" si="538"/>
        <v>0.43814246020099823</v>
      </c>
      <c r="M2619">
        <f t="shared" ca="1" si="534"/>
        <v>30.455135610534626</v>
      </c>
      <c r="N2619">
        <f t="shared" ca="1" si="535"/>
        <v>4.1820109910588048</v>
      </c>
      <c r="O2619">
        <f t="shared" ca="1" si="536"/>
        <v>-0.86334404039174373</v>
      </c>
    </row>
    <row r="2620" spans="1:15" x14ac:dyDescent="0.2">
      <c r="A2620">
        <v>2619</v>
      </c>
      <c r="B2620" s="2">
        <f t="shared" si="531"/>
        <v>42797</v>
      </c>
      <c r="C2620">
        <f t="shared" si="527"/>
        <v>2017</v>
      </c>
      <c r="D2620">
        <v>475.81509805602974</v>
      </c>
      <c r="E2620">
        <f t="shared" ca="1" si="528"/>
        <v>450.57712911765373</v>
      </c>
      <c r="F2620">
        <f t="shared" ca="1" si="529"/>
        <v>449.78014062486295</v>
      </c>
      <c r="G2620" t="str">
        <f t="shared" ca="1" si="530"/>
        <v/>
      </c>
      <c r="H2620">
        <f t="shared" ca="1" si="532"/>
        <v>396.74271643916046</v>
      </c>
      <c r="I2620" s="4" t="str">
        <f t="shared" ca="1" si="533"/>
        <v/>
      </c>
      <c r="J2620">
        <f t="shared" ca="1" si="539"/>
        <v>71.28096351644858</v>
      </c>
      <c r="K2620">
        <f t="shared" ca="1" si="537"/>
        <v>126.86661380738708</v>
      </c>
      <c r="L2620">
        <f t="shared" ca="1" si="538"/>
        <v>0.43814246020099823</v>
      </c>
      <c r="M2620">
        <f t="shared" ca="1" si="534"/>
        <v>30.455135610534626</v>
      </c>
      <c r="N2620">
        <f t="shared" ca="1" si="535"/>
        <v>4.1820109910588048</v>
      </c>
      <c r="O2620">
        <f t="shared" ca="1" si="536"/>
        <v>-0.86334404039174373</v>
      </c>
    </row>
    <row r="2621" spans="1:15" x14ac:dyDescent="0.2">
      <c r="A2621">
        <v>2620</v>
      </c>
      <c r="B2621" s="2">
        <f t="shared" si="531"/>
        <v>42798</v>
      </c>
      <c r="C2621">
        <f t="shared" si="527"/>
        <v>2017</v>
      </c>
      <c r="D2621">
        <v>471.86574182317503</v>
      </c>
      <c r="E2621">
        <f t="shared" ca="1" si="528"/>
        <v>451.64155975292977</v>
      </c>
      <c r="F2621">
        <f t="shared" ca="1" si="529"/>
        <v>451.00290137176415</v>
      </c>
      <c r="G2621" t="str">
        <f t="shared" ca="1" si="530"/>
        <v/>
      </c>
      <c r="H2621">
        <f t="shared" ca="1" si="532"/>
        <v>396.74271643916046</v>
      </c>
      <c r="I2621" s="4" t="str">
        <f t="shared" ca="1" si="533"/>
        <v/>
      </c>
      <c r="J2621">
        <f t="shared" ca="1" si="539"/>
        <v>71.28096351644858</v>
      </c>
      <c r="K2621">
        <f t="shared" ca="1" si="537"/>
        <v>126.86661380738708</v>
      </c>
      <c r="L2621">
        <f t="shared" ca="1" si="538"/>
        <v>0.43814246020099823</v>
      </c>
      <c r="M2621">
        <f t="shared" ca="1" si="534"/>
        <v>30.455135610534626</v>
      </c>
      <c r="N2621">
        <f t="shared" ca="1" si="535"/>
        <v>4.1820109910588048</v>
      </c>
      <c r="O2621">
        <f t="shared" ca="1" si="536"/>
        <v>-0.86334404039174373</v>
      </c>
    </row>
    <row r="2622" spans="1:15" x14ac:dyDescent="0.2">
      <c r="A2622">
        <v>2621</v>
      </c>
      <c r="B2622" s="2">
        <f t="shared" si="531"/>
        <v>42799</v>
      </c>
      <c r="C2622">
        <f t="shared" si="527"/>
        <v>2017</v>
      </c>
      <c r="D2622">
        <v>467.41384347699534</v>
      </c>
      <c r="E2622">
        <f t="shared" ca="1" si="528"/>
        <v>452.43017393913306</v>
      </c>
      <c r="F2622">
        <f t="shared" ca="1" si="529"/>
        <v>451.95700542741105</v>
      </c>
      <c r="G2622" t="str">
        <f t="shared" ca="1" si="530"/>
        <v/>
      </c>
      <c r="H2622">
        <f t="shared" ca="1" si="532"/>
        <v>396.74271643916046</v>
      </c>
      <c r="I2622" s="4" t="str">
        <f t="shared" ca="1" si="533"/>
        <v/>
      </c>
      <c r="J2622">
        <f t="shared" ca="1" si="539"/>
        <v>71.28096351644858</v>
      </c>
      <c r="K2622">
        <f t="shared" ca="1" si="537"/>
        <v>126.86661380738708</v>
      </c>
      <c r="L2622">
        <f t="shared" ca="1" si="538"/>
        <v>0.43814246020099823</v>
      </c>
      <c r="M2622">
        <f t="shared" ca="1" si="534"/>
        <v>30.455135610534626</v>
      </c>
      <c r="N2622">
        <f t="shared" ca="1" si="535"/>
        <v>4.1820109910588048</v>
      </c>
      <c r="O2622">
        <f t="shared" ca="1" si="536"/>
        <v>-0.86334404039174373</v>
      </c>
    </row>
    <row r="2623" spans="1:15" x14ac:dyDescent="0.2">
      <c r="A2623">
        <v>2622</v>
      </c>
      <c r="B2623" s="2">
        <f t="shared" si="531"/>
        <v>42800</v>
      </c>
      <c r="C2623">
        <f t="shared" si="527"/>
        <v>2017</v>
      </c>
      <c r="D2623">
        <v>469.55928603312361</v>
      </c>
      <c r="E2623">
        <f t="shared" ca="1" si="528"/>
        <v>453.28662954383253</v>
      </c>
      <c r="F2623">
        <f t="shared" ca="1" si="529"/>
        <v>452.77275618101288</v>
      </c>
      <c r="G2623" t="str">
        <f t="shared" ca="1" si="530"/>
        <v/>
      </c>
      <c r="H2623">
        <f t="shared" ca="1" si="532"/>
        <v>396.74271643916046</v>
      </c>
      <c r="I2623" s="4" t="str">
        <f t="shared" ca="1" si="533"/>
        <v/>
      </c>
      <c r="J2623">
        <f t="shared" ca="1" si="539"/>
        <v>71.28096351644858</v>
      </c>
      <c r="K2623">
        <f t="shared" ca="1" si="537"/>
        <v>126.86661380738708</v>
      </c>
      <c r="L2623">
        <f t="shared" ca="1" si="538"/>
        <v>0.43814246020099823</v>
      </c>
      <c r="M2623">
        <f t="shared" ca="1" si="534"/>
        <v>30.455135610534626</v>
      </c>
      <c r="N2623">
        <f t="shared" ca="1" si="535"/>
        <v>4.1820109910588048</v>
      </c>
      <c r="O2623">
        <f t="shared" ca="1" si="536"/>
        <v>-0.86334404039174373</v>
      </c>
    </row>
    <row r="2624" spans="1:15" x14ac:dyDescent="0.2">
      <c r="A2624">
        <v>2623</v>
      </c>
      <c r="B2624" s="2">
        <f t="shared" si="531"/>
        <v>42801</v>
      </c>
      <c r="C2624">
        <f t="shared" si="527"/>
        <v>2017</v>
      </c>
      <c r="D2624">
        <v>472.33190304451347</v>
      </c>
      <c r="E2624">
        <f t="shared" ca="1" si="528"/>
        <v>454.23889321886656</v>
      </c>
      <c r="F2624">
        <f t="shared" ca="1" si="529"/>
        <v>453.66753501384613</v>
      </c>
      <c r="G2624" t="str">
        <f t="shared" ca="1" si="530"/>
        <v/>
      </c>
      <c r="H2624">
        <f t="shared" ca="1" si="532"/>
        <v>396.74271643916046</v>
      </c>
      <c r="I2624" s="4" t="str">
        <f t="shared" ca="1" si="533"/>
        <v/>
      </c>
      <c r="J2624">
        <f t="shared" ca="1" si="539"/>
        <v>71.28096351644858</v>
      </c>
      <c r="K2624">
        <f t="shared" ca="1" si="537"/>
        <v>126.86661380738708</v>
      </c>
      <c r="L2624">
        <f t="shared" ca="1" si="538"/>
        <v>0.43814246020099823</v>
      </c>
      <c r="M2624">
        <f t="shared" ca="1" si="534"/>
        <v>30.455135610534626</v>
      </c>
      <c r="N2624">
        <f t="shared" ca="1" si="535"/>
        <v>4.1820109910588048</v>
      </c>
      <c r="O2624">
        <f t="shared" ca="1" si="536"/>
        <v>-0.86334404039174373</v>
      </c>
    </row>
    <row r="2625" spans="1:15" x14ac:dyDescent="0.2">
      <c r="A2625">
        <v>2624</v>
      </c>
      <c r="B2625" s="2">
        <f t="shared" si="531"/>
        <v>42802</v>
      </c>
      <c r="C2625">
        <f t="shared" si="527"/>
        <v>2017</v>
      </c>
      <c r="D2625">
        <v>466.64635319900623</v>
      </c>
      <c r="E2625">
        <f t="shared" ca="1" si="528"/>
        <v>454.8592662178736</v>
      </c>
      <c r="F2625">
        <f t="shared" ca="1" si="529"/>
        <v>454.48704241846934</v>
      </c>
      <c r="G2625" t="str">
        <f t="shared" ca="1" si="530"/>
        <v/>
      </c>
      <c r="H2625">
        <f t="shared" ca="1" si="532"/>
        <v>396.74271643916046</v>
      </c>
      <c r="I2625" s="4" t="str">
        <f t="shared" ca="1" si="533"/>
        <v/>
      </c>
      <c r="J2625">
        <f t="shared" ca="1" si="539"/>
        <v>71.28096351644858</v>
      </c>
      <c r="K2625">
        <f t="shared" ca="1" si="537"/>
        <v>126.86661380738708</v>
      </c>
      <c r="L2625">
        <f t="shared" ca="1" si="538"/>
        <v>0.43814246020099823</v>
      </c>
      <c r="M2625">
        <f t="shared" ca="1" si="534"/>
        <v>30.455135610534626</v>
      </c>
      <c r="N2625">
        <f t="shared" ca="1" si="535"/>
        <v>4.1820109910588048</v>
      </c>
      <c r="O2625">
        <f t="shared" ca="1" si="536"/>
        <v>-0.86334404039174373</v>
      </c>
    </row>
    <row r="2626" spans="1:15" x14ac:dyDescent="0.2">
      <c r="A2626">
        <v>2625</v>
      </c>
      <c r="B2626" s="2">
        <f t="shared" si="531"/>
        <v>42803</v>
      </c>
      <c r="C2626">
        <f t="shared" si="527"/>
        <v>2017</v>
      </c>
      <c r="D2626">
        <v>460.10361045419666</v>
      </c>
      <c r="E2626">
        <f t="shared" ca="1" si="528"/>
        <v>455.12148342968976</v>
      </c>
      <c r="F2626">
        <f t="shared" ca="1" si="529"/>
        <v>454.96415310260005</v>
      </c>
      <c r="G2626" t="str">
        <f t="shared" ca="1" si="530"/>
        <v/>
      </c>
      <c r="H2626">
        <f t="shared" ca="1" si="532"/>
        <v>396.74271643916046</v>
      </c>
      <c r="I2626" s="4" t="str">
        <f t="shared" ca="1" si="533"/>
        <v/>
      </c>
      <c r="J2626">
        <f t="shared" ca="1" si="539"/>
        <v>71.28096351644858</v>
      </c>
      <c r="K2626">
        <f t="shared" ca="1" si="537"/>
        <v>126.86661380738708</v>
      </c>
      <c r="L2626">
        <f t="shared" ca="1" si="538"/>
        <v>0.43814246020099823</v>
      </c>
      <c r="M2626">
        <f t="shared" ca="1" si="534"/>
        <v>30.455135610534626</v>
      </c>
      <c r="N2626">
        <f t="shared" ca="1" si="535"/>
        <v>4.1820109910588048</v>
      </c>
      <c r="O2626">
        <f t="shared" ca="1" si="536"/>
        <v>-0.86334404039174373</v>
      </c>
    </row>
    <row r="2627" spans="1:15" x14ac:dyDescent="0.2">
      <c r="A2627">
        <v>2626</v>
      </c>
      <c r="B2627" s="2">
        <f t="shared" si="531"/>
        <v>42804</v>
      </c>
      <c r="C2627">
        <f t="shared" ref="C2627:C2690" si="540">YEAR(B2627)</f>
        <v>2017</v>
      </c>
      <c r="D2627">
        <v>453.96698809295845</v>
      </c>
      <c r="E2627">
        <f t="shared" ref="E2627:E2690" ca="1" si="541">IF($A2627=$Y$7, AVERAGE(OFFSET($D2628,-$Y$7,0,$Y$7,1)),IF($A2627&gt;$Y$7,((($Y$7-1)*E2626)+$D2627)/$Y$7,""))</f>
        <v>455.06375866285316</v>
      </c>
      <c r="F2627">
        <f t="shared" ref="F2627:F2690" ca="1" si="542">IF($A2627=$Y$8, AVERAGE(OFFSET($D2628,-$Y$8,0,$Y$8,1)),IF($A2627&gt;$Y$8,((($Y$8-1)*E2626)+$D2627)/$Y$8,""))</f>
        <v>455.09839352295518</v>
      </c>
      <c r="G2627" t="str">
        <f t="shared" ref="G2627:G2690" ca="1" si="543">IF(A2627&gt;$Y$8,IF(AND(E2627&gt;=F2627,E2626&lt;F2626),"BUY",IF(AND(E2627&lt;=F2627,E2626&gt;F2626),"SELL","")),"")</f>
        <v>SELL</v>
      </c>
      <c r="H2627">
        <f t="shared" ca="1" si="532"/>
        <v>453.96698809295845</v>
      </c>
      <c r="I2627" s="4">
        <f t="shared" ca="1" si="533"/>
        <v>-0.14423521663458991</v>
      </c>
      <c r="J2627">
        <f t="shared" ca="1" si="539"/>
        <v>60.99973830173132</v>
      </c>
      <c r="K2627">
        <f t="shared" ca="1" si="537"/>
        <v>126.86661380738708</v>
      </c>
      <c r="L2627">
        <f t="shared" ca="1" si="538"/>
        <v>0.51918210417168487</v>
      </c>
      <c r="M2627">
        <f t="shared" ca="1" si="534"/>
        <v>21.669729445692074</v>
      </c>
      <c r="N2627">
        <f t="shared" ca="1" si="535"/>
        <v>2.3724312072679967</v>
      </c>
      <c r="O2627">
        <f t="shared" ca="1" si="536"/>
        <v>-0.36524558160740256</v>
      </c>
    </row>
    <row r="2628" spans="1:15" x14ac:dyDescent="0.2">
      <c r="A2628">
        <v>2627</v>
      </c>
      <c r="B2628" s="2">
        <f t="shared" ref="B2628:B2691" si="544">B2627+1</f>
        <v>42805</v>
      </c>
      <c r="C2628">
        <f t="shared" si="540"/>
        <v>2017</v>
      </c>
      <c r="D2628">
        <v>456.59550931546732</v>
      </c>
      <c r="E2628">
        <f t="shared" ca="1" si="541"/>
        <v>455.14034619548391</v>
      </c>
      <c r="F2628">
        <f t="shared" ca="1" si="542"/>
        <v>455.09439367590545</v>
      </c>
      <c r="G2628" t="str">
        <f t="shared" ca="1" si="543"/>
        <v>BUY</v>
      </c>
      <c r="H2628">
        <f t="shared" ref="H2628:H2691" ca="1" si="545">IF(G2628&lt;&gt;"",D2628,H2627)</f>
        <v>456.59550931546732</v>
      </c>
      <c r="I2628" s="4">
        <f t="shared" ref="I2628:I2691" ca="1" si="546">IF(H2627&lt;&gt;0,IF(G2628="BUY",(H2628-H2627)/H2627,IF(G2628="SELL",(H2627-H2628)/H2627,"")),"")</f>
        <v>5.7901153419786548E-3</v>
      </c>
      <c r="J2628">
        <f t="shared" ca="1" si="539"/>
        <v>61.352933822328851</v>
      </c>
      <c r="K2628">
        <f t="shared" ca="1" si="537"/>
        <v>126.86661380738708</v>
      </c>
      <c r="L2628">
        <f t="shared" ca="1" si="538"/>
        <v>0.51639811309635153</v>
      </c>
      <c r="M2628">
        <f t="shared" ref="M2628:M2691" ca="1" si="547">IF(I2628&lt;&gt;"",M2627*(1+2*I2628),M2627)</f>
        <v>21.920669911532134</v>
      </c>
      <c r="N2628">
        <f t="shared" ref="N2628:N2691" ca="1" si="548">IF(I2628&lt;&gt;"",N2627*(1+3*I2628),N2627)</f>
        <v>2.4136411582609711</v>
      </c>
      <c r="O2628">
        <f t="shared" ref="O2628:O2691" ca="1" si="549">IF(I2628&lt;&gt;"",O2627*(1+4*I2628),O2627)</f>
        <v>-0.37370483779002228</v>
      </c>
    </row>
    <row r="2629" spans="1:15" x14ac:dyDescent="0.2">
      <c r="A2629">
        <v>2628</v>
      </c>
      <c r="B2629" s="2">
        <f t="shared" si="544"/>
        <v>42806</v>
      </c>
      <c r="C2629">
        <f t="shared" si="540"/>
        <v>2017</v>
      </c>
      <c r="D2629">
        <v>458.68486423881063</v>
      </c>
      <c r="E2629">
        <f t="shared" ca="1" si="541"/>
        <v>455.31757209765027</v>
      </c>
      <c r="F2629">
        <f t="shared" ca="1" si="542"/>
        <v>455.2112365563504</v>
      </c>
      <c r="G2629" t="str">
        <f t="shared" ca="1" si="543"/>
        <v/>
      </c>
      <c r="H2629">
        <f t="shared" ca="1" si="545"/>
        <v>456.59550931546732</v>
      </c>
      <c r="I2629" s="4" t="str">
        <f t="shared" ca="1" si="546"/>
        <v/>
      </c>
      <c r="J2629">
        <f t="shared" ca="1" si="539"/>
        <v>61.352933822328851</v>
      </c>
      <c r="K2629">
        <f t="shared" ca="1" si="537"/>
        <v>126.86661380738708</v>
      </c>
      <c r="L2629">
        <f t="shared" ca="1" si="538"/>
        <v>0.51639811309635153</v>
      </c>
      <c r="M2629">
        <f t="shared" ca="1" si="547"/>
        <v>21.920669911532134</v>
      </c>
      <c r="N2629">
        <f t="shared" ca="1" si="548"/>
        <v>2.4136411582609711</v>
      </c>
      <c r="O2629">
        <f t="shared" ca="1" si="549"/>
        <v>-0.37370483779002228</v>
      </c>
    </row>
    <row r="2630" spans="1:15" x14ac:dyDescent="0.2">
      <c r="A2630">
        <v>2629</v>
      </c>
      <c r="B2630" s="2">
        <f t="shared" si="544"/>
        <v>42807</v>
      </c>
      <c r="C2630">
        <f t="shared" si="540"/>
        <v>2017</v>
      </c>
      <c r="D2630">
        <v>459.11577098854195</v>
      </c>
      <c r="E2630">
        <f t="shared" ca="1" si="541"/>
        <v>455.50748204219491</v>
      </c>
      <c r="F2630">
        <f t="shared" ca="1" si="542"/>
        <v>455.39353607546809</v>
      </c>
      <c r="G2630" t="str">
        <f t="shared" ca="1" si="543"/>
        <v/>
      </c>
      <c r="H2630">
        <f t="shared" ca="1" si="545"/>
        <v>456.59550931546732</v>
      </c>
      <c r="I2630" s="4" t="str">
        <f t="shared" ca="1" si="546"/>
        <v/>
      </c>
      <c r="J2630">
        <f t="shared" ca="1" si="539"/>
        <v>61.352933822328851</v>
      </c>
      <c r="K2630">
        <f t="shared" ca="1" si="537"/>
        <v>126.86661380738708</v>
      </c>
      <c r="L2630">
        <f t="shared" ca="1" si="538"/>
        <v>0.51639811309635153</v>
      </c>
      <c r="M2630">
        <f t="shared" ca="1" si="547"/>
        <v>21.920669911532134</v>
      </c>
      <c r="N2630">
        <f t="shared" ca="1" si="548"/>
        <v>2.4136411582609711</v>
      </c>
      <c r="O2630">
        <f t="shared" ca="1" si="549"/>
        <v>-0.37370483779002228</v>
      </c>
    </row>
    <row r="2631" spans="1:15" x14ac:dyDescent="0.2">
      <c r="A2631">
        <v>2630</v>
      </c>
      <c r="B2631" s="2">
        <f t="shared" si="544"/>
        <v>42808</v>
      </c>
      <c r="C2631">
        <f t="shared" si="540"/>
        <v>2017</v>
      </c>
      <c r="D2631">
        <v>452.65459925592558</v>
      </c>
      <c r="E2631">
        <f t="shared" ca="1" si="541"/>
        <v>455.3648379028815</v>
      </c>
      <c r="F2631">
        <f t="shared" ca="1" si="542"/>
        <v>455.45042438646954</v>
      </c>
      <c r="G2631" t="str">
        <f t="shared" ca="1" si="543"/>
        <v>SELL</v>
      </c>
      <c r="H2631">
        <f t="shared" ca="1" si="545"/>
        <v>452.65459925592558</v>
      </c>
      <c r="I2631" s="4">
        <f t="shared" ca="1" si="546"/>
        <v>8.6310749430059067E-3</v>
      </c>
      <c r="J2631">
        <f t="shared" ca="1" si="539"/>
        <v>61.882475592122653</v>
      </c>
      <c r="K2631">
        <f t="shared" ca="1" si="537"/>
        <v>126.86661380738708</v>
      </c>
      <c r="L2631">
        <f t="shared" ca="1" si="538"/>
        <v>0.51222410896790715</v>
      </c>
      <c r="M2631">
        <f t="shared" ca="1" si="547"/>
        <v>22.299067801146787</v>
      </c>
      <c r="N2631">
        <f t="shared" ca="1" si="548"/>
        <v>2.4761381114283934</v>
      </c>
      <c r="O2631">
        <f t="shared" ca="1" si="549"/>
        <v>-0.38660673563614051</v>
      </c>
    </row>
    <row r="2632" spans="1:15" x14ac:dyDescent="0.2">
      <c r="A2632">
        <v>2631</v>
      </c>
      <c r="B2632" s="2">
        <f t="shared" si="544"/>
        <v>42809</v>
      </c>
      <c r="C2632">
        <f t="shared" si="540"/>
        <v>2017</v>
      </c>
      <c r="D2632">
        <v>452.95268017724698</v>
      </c>
      <c r="E2632">
        <f t="shared" ca="1" si="541"/>
        <v>455.24423001659972</v>
      </c>
      <c r="F2632">
        <f t="shared" ca="1" si="542"/>
        <v>455.3165947483688</v>
      </c>
      <c r="G2632" t="str">
        <f t="shared" ca="1" si="543"/>
        <v/>
      </c>
      <c r="H2632">
        <f t="shared" ca="1" si="545"/>
        <v>452.65459925592558</v>
      </c>
      <c r="I2632" s="4" t="str">
        <f t="shared" ca="1" si="546"/>
        <v/>
      </c>
      <c r="J2632">
        <f t="shared" ca="1" si="539"/>
        <v>61.882475592122653</v>
      </c>
      <c r="K2632">
        <f t="shared" ca="1" si="537"/>
        <v>126.86661380738708</v>
      </c>
      <c r="L2632">
        <f t="shared" ca="1" si="538"/>
        <v>0.51222410896790715</v>
      </c>
      <c r="M2632">
        <f t="shared" ca="1" si="547"/>
        <v>22.299067801146787</v>
      </c>
      <c r="N2632">
        <f t="shared" ca="1" si="548"/>
        <v>2.4761381114283934</v>
      </c>
      <c r="O2632">
        <f t="shared" ca="1" si="549"/>
        <v>-0.38660673563614051</v>
      </c>
    </row>
    <row r="2633" spans="1:15" x14ac:dyDescent="0.2">
      <c r="A2633">
        <v>2632</v>
      </c>
      <c r="B2633" s="2">
        <f t="shared" si="544"/>
        <v>42810</v>
      </c>
      <c r="C2633">
        <f t="shared" si="540"/>
        <v>2017</v>
      </c>
      <c r="D2633">
        <v>451.99884357085045</v>
      </c>
      <c r="E2633">
        <f t="shared" ca="1" si="541"/>
        <v>455.08196069431222</v>
      </c>
      <c r="F2633">
        <f t="shared" ca="1" si="542"/>
        <v>455.17932228768478</v>
      </c>
      <c r="G2633" t="str">
        <f t="shared" ca="1" si="543"/>
        <v/>
      </c>
      <c r="H2633">
        <f t="shared" ca="1" si="545"/>
        <v>452.65459925592558</v>
      </c>
      <c r="I2633" s="4" t="str">
        <f t="shared" ca="1" si="546"/>
        <v/>
      </c>
      <c r="J2633">
        <f t="shared" ca="1" si="539"/>
        <v>61.882475592122653</v>
      </c>
      <c r="K2633">
        <f t="shared" ca="1" si="537"/>
        <v>126.86661380738708</v>
      </c>
      <c r="L2633">
        <f t="shared" ca="1" si="538"/>
        <v>0.51222410896790715</v>
      </c>
      <c r="M2633">
        <f t="shared" ca="1" si="547"/>
        <v>22.299067801146787</v>
      </c>
      <c r="N2633">
        <f t="shared" ca="1" si="548"/>
        <v>2.4761381114283934</v>
      </c>
      <c r="O2633">
        <f t="shared" ca="1" si="549"/>
        <v>-0.38660673563614051</v>
      </c>
    </row>
    <row r="2634" spans="1:15" x14ac:dyDescent="0.2">
      <c r="A2634">
        <v>2633</v>
      </c>
      <c r="B2634" s="2">
        <f t="shared" si="544"/>
        <v>42811</v>
      </c>
      <c r="C2634">
        <f t="shared" si="540"/>
        <v>2017</v>
      </c>
      <c r="D2634">
        <v>458.03045913749276</v>
      </c>
      <c r="E2634">
        <f t="shared" ca="1" si="541"/>
        <v>455.22938561647123</v>
      </c>
      <c r="F2634">
        <f t="shared" ca="1" si="542"/>
        <v>455.14093066317582</v>
      </c>
      <c r="G2634" t="str">
        <f t="shared" ca="1" si="543"/>
        <v>BUY</v>
      </c>
      <c r="H2634">
        <f t="shared" ca="1" si="545"/>
        <v>458.03045913749276</v>
      </c>
      <c r="I2634" s="4">
        <f t="shared" ca="1" si="546"/>
        <v>1.1876295723944986E-2</v>
      </c>
      <c r="J2634">
        <f t="shared" ca="1" si="539"/>
        <v>62.617410172384503</v>
      </c>
      <c r="K2634">
        <f t="shared" ca="1" si="537"/>
        <v>126.86661380738708</v>
      </c>
      <c r="L2634">
        <f t="shared" ca="1" si="538"/>
        <v>0.50643113823899921</v>
      </c>
      <c r="M2634">
        <f t="shared" ca="1" si="547"/>
        <v>22.828728448296225</v>
      </c>
      <c r="N2634">
        <f t="shared" ca="1" si="548"/>
        <v>2.5643601568223557</v>
      </c>
      <c r="O2634">
        <f t="shared" ca="1" si="549"/>
        <v>-0.40497255932127585</v>
      </c>
    </row>
    <row r="2635" spans="1:15" x14ac:dyDescent="0.2">
      <c r="A2635">
        <v>2634</v>
      </c>
      <c r="B2635" s="2">
        <f t="shared" si="544"/>
        <v>42812</v>
      </c>
      <c r="C2635">
        <f t="shared" si="540"/>
        <v>2017</v>
      </c>
      <c r="D2635">
        <v>459.50762139593121</v>
      </c>
      <c r="E2635">
        <f t="shared" ca="1" si="541"/>
        <v>455.44329740544424</v>
      </c>
      <c r="F2635">
        <f t="shared" ca="1" si="542"/>
        <v>455.31495033206045</v>
      </c>
      <c r="G2635" t="str">
        <f t="shared" ca="1" si="543"/>
        <v/>
      </c>
      <c r="H2635">
        <f t="shared" ca="1" si="545"/>
        <v>458.03045913749276</v>
      </c>
      <c r="I2635" s="4" t="str">
        <f t="shared" ca="1" si="546"/>
        <v/>
      </c>
      <c r="J2635">
        <f t="shared" ca="1" si="539"/>
        <v>62.617410172384503</v>
      </c>
      <c r="K2635">
        <f t="shared" ca="1" si="537"/>
        <v>126.86661380738708</v>
      </c>
      <c r="L2635">
        <f t="shared" ca="1" si="538"/>
        <v>0.50643113823899921</v>
      </c>
      <c r="M2635">
        <f t="shared" ca="1" si="547"/>
        <v>22.828728448296225</v>
      </c>
      <c r="N2635">
        <f t="shared" ca="1" si="548"/>
        <v>2.5643601568223557</v>
      </c>
      <c r="O2635">
        <f t="shared" ca="1" si="549"/>
        <v>-0.40497255932127585</v>
      </c>
    </row>
    <row r="2636" spans="1:15" x14ac:dyDescent="0.2">
      <c r="A2636">
        <v>2635</v>
      </c>
      <c r="B2636" s="2">
        <f t="shared" si="544"/>
        <v>42813</v>
      </c>
      <c r="C2636">
        <f t="shared" si="540"/>
        <v>2017</v>
      </c>
      <c r="D2636">
        <v>459.67058652875733</v>
      </c>
      <c r="E2636">
        <f t="shared" ca="1" si="541"/>
        <v>455.65466186160984</v>
      </c>
      <c r="F2636">
        <f t="shared" ca="1" si="542"/>
        <v>455.52784318791055</v>
      </c>
      <c r="G2636" t="str">
        <f t="shared" ca="1" si="543"/>
        <v/>
      </c>
      <c r="H2636">
        <f t="shared" ca="1" si="545"/>
        <v>458.03045913749276</v>
      </c>
      <c r="I2636" s="4" t="str">
        <f t="shared" ca="1" si="546"/>
        <v/>
      </c>
      <c r="J2636">
        <f t="shared" ca="1" si="539"/>
        <v>62.617410172384503</v>
      </c>
      <c r="K2636">
        <f t="shared" ca="1" si="537"/>
        <v>126.86661380738708</v>
      </c>
      <c r="L2636">
        <f t="shared" ca="1" si="538"/>
        <v>0.50643113823899921</v>
      </c>
      <c r="M2636">
        <f t="shared" ca="1" si="547"/>
        <v>22.828728448296225</v>
      </c>
      <c r="N2636">
        <f t="shared" ca="1" si="548"/>
        <v>2.5643601568223557</v>
      </c>
      <c r="O2636">
        <f t="shared" ca="1" si="549"/>
        <v>-0.40497255932127585</v>
      </c>
    </row>
    <row r="2637" spans="1:15" x14ac:dyDescent="0.2">
      <c r="A2637">
        <v>2636</v>
      </c>
      <c r="B2637" s="2">
        <f t="shared" si="544"/>
        <v>42814</v>
      </c>
      <c r="C2637">
        <f t="shared" si="540"/>
        <v>2017</v>
      </c>
      <c r="D2637">
        <v>468.03515548593253</v>
      </c>
      <c r="E2637">
        <f t="shared" ca="1" si="541"/>
        <v>456.27368654282589</v>
      </c>
      <c r="F2637">
        <f t="shared" ca="1" si="542"/>
        <v>455.9022717340963</v>
      </c>
      <c r="G2637" t="str">
        <f t="shared" ca="1" si="543"/>
        <v/>
      </c>
      <c r="H2637">
        <f t="shared" ca="1" si="545"/>
        <v>458.03045913749276</v>
      </c>
      <c r="I2637" s="4" t="str">
        <f t="shared" ca="1" si="546"/>
        <v/>
      </c>
      <c r="J2637">
        <f t="shared" ca="1" si="539"/>
        <v>62.617410172384503</v>
      </c>
      <c r="K2637">
        <f t="shared" ca="1" si="537"/>
        <v>126.86661380738708</v>
      </c>
      <c r="L2637">
        <f t="shared" ca="1" si="538"/>
        <v>0.50643113823899921</v>
      </c>
      <c r="M2637">
        <f t="shared" ca="1" si="547"/>
        <v>22.828728448296225</v>
      </c>
      <c r="N2637">
        <f t="shared" ca="1" si="548"/>
        <v>2.5643601568223557</v>
      </c>
      <c r="O2637">
        <f t="shared" ca="1" si="549"/>
        <v>-0.40497255932127585</v>
      </c>
    </row>
    <row r="2638" spans="1:15" x14ac:dyDescent="0.2">
      <c r="A2638">
        <v>2637</v>
      </c>
      <c r="B2638" s="2">
        <f t="shared" si="544"/>
        <v>42815</v>
      </c>
      <c r="C2638">
        <f t="shared" si="540"/>
        <v>2017</v>
      </c>
      <c r="D2638">
        <v>462.84348331696589</v>
      </c>
      <c r="E2638">
        <f t="shared" ca="1" si="541"/>
        <v>456.6021763815329</v>
      </c>
      <c r="F2638">
        <f t="shared" ca="1" si="542"/>
        <v>456.40508247830871</v>
      </c>
      <c r="G2638" t="str">
        <f t="shared" ca="1" si="543"/>
        <v/>
      </c>
      <c r="H2638">
        <f t="shared" ca="1" si="545"/>
        <v>458.03045913749276</v>
      </c>
      <c r="I2638" s="4" t="str">
        <f t="shared" ca="1" si="546"/>
        <v/>
      </c>
      <c r="J2638">
        <f t="shared" ca="1" si="539"/>
        <v>62.617410172384503</v>
      </c>
      <c r="K2638">
        <f t="shared" ca="1" si="537"/>
        <v>126.86661380738708</v>
      </c>
      <c r="L2638">
        <f t="shared" ca="1" si="538"/>
        <v>0.50643113823899921</v>
      </c>
      <c r="M2638">
        <f t="shared" ca="1" si="547"/>
        <v>22.828728448296225</v>
      </c>
      <c r="N2638">
        <f t="shared" ca="1" si="548"/>
        <v>2.5643601568223557</v>
      </c>
      <c r="O2638">
        <f t="shared" ca="1" si="549"/>
        <v>-0.40497255932127585</v>
      </c>
    </row>
    <row r="2639" spans="1:15" x14ac:dyDescent="0.2">
      <c r="A2639">
        <v>2638</v>
      </c>
      <c r="B2639" s="2">
        <f t="shared" si="544"/>
        <v>42816</v>
      </c>
      <c r="C2639">
        <f t="shared" si="540"/>
        <v>2017</v>
      </c>
      <c r="D2639">
        <v>459.41425919084821</v>
      </c>
      <c r="E2639">
        <f t="shared" ca="1" si="541"/>
        <v>456.74278052199861</v>
      </c>
      <c r="F2639">
        <f t="shared" ca="1" si="542"/>
        <v>456.65841803771923</v>
      </c>
      <c r="G2639" t="str">
        <f t="shared" ca="1" si="543"/>
        <v/>
      </c>
      <c r="H2639">
        <f t="shared" ca="1" si="545"/>
        <v>458.03045913749276</v>
      </c>
      <c r="I2639" s="4" t="str">
        <f t="shared" ca="1" si="546"/>
        <v/>
      </c>
      <c r="J2639">
        <f t="shared" ca="1" si="539"/>
        <v>62.617410172384503</v>
      </c>
      <c r="K2639">
        <f t="shared" ca="1" si="537"/>
        <v>126.86661380738708</v>
      </c>
      <c r="L2639">
        <f t="shared" ca="1" si="538"/>
        <v>0.50643113823899921</v>
      </c>
      <c r="M2639">
        <f t="shared" ca="1" si="547"/>
        <v>22.828728448296225</v>
      </c>
      <c r="N2639">
        <f t="shared" ca="1" si="548"/>
        <v>2.5643601568223557</v>
      </c>
      <c r="O2639">
        <f t="shared" ca="1" si="549"/>
        <v>-0.40497255932127585</v>
      </c>
    </row>
    <row r="2640" spans="1:15" x14ac:dyDescent="0.2">
      <c r="A2640">
        <v>2639</v>
      </c>
      <c r="B2640" s="2">
        <f t="shared" si="544"/>
        <v>42817</v>
      </c>
      <c r="C2640">
        <f t="shared" si="540"/>
        <v>2017</v>
      </c>
      <c r="D2640">
        <v>461.10845334703947</v>
      </c>
      <c r="E2640">
        <f t="shared" ca="1" si="541"/>
        <v>456.96106416325063</v>
      </c>
      <c r="F2640">
        <f t="shared" ca="1" si="542"/>
        <v>456.83009397849941</v>
      </c>
      <c r="G2640" t="str">
        <f t="shared" ca="1" si="543"/>
        <v/>
      </c>
      <c r="H2640">
        <f t="shared" ca="1" si="545"/>
        <v>458.03045913749276</v>
      </c>
      <c r="I2640" s="4" t="str">
        <f t="shared" ca="1" si="546"/>
        <v/>
      </c>
      <c r="J2640">
        <f t="shared" ca="1" si="539"/>
        <v>62.617410172384503</v>
      </c>
      <c r="K2640">
        <f t="shared" ca="1" si="537"/>
        <v>126.86661380738708</v>
      </c>
      <c r="L2640">
        <f t="shared" ca="1" si="538"/>
        <v>0.50643113823899921</v>
      </c>
      <c r="M2640">
        <f t="shared" ca="1" si="547"/>
        <v>22.828728448296225</v>
      </c>
      <c r="N2640">
        <f t="shared" ca="1" si="548"/>
        <v>2.5643601568223557</v>
      </c>
      <c r="O2640">
        <f t="shared" ca="1" si="549"/>
        <v>-0.40497255932127585</v>
      </c>
    </row>
    <row r="2641" spans="1:15" x14ac:dyDescent="0.2">
      <c r="A2641">
        <v>2640</v>
      </c>
      <c r="B2641" s="2">
        <f t="shared" si="544"/>
        <v>42818</v>
      </c>
      <c r="C2641">
        <f t="shared" si="540"/>
        <v>2017</v>
      </c>
      <c r="D2641">
        <v>460.02604633276468</v>
      </c>
      <c r="E2641">
        <f t="shared" ca="1" si="541"/>
        <v>457.1143132717263</v>
      </c>
      <c r="F2641">
        <f t="shared" ca="1" si="542"/>
        <v>457.02236380664095</v>
      </c>
      <c r="G2641" t="str">
        <f t="shared" ca="1" si="543"/>
        <v/>
      </c>
      <c r="H2641">
        <f t="shared" ca="1" si="545"/>
        <v>458.03045913749276</v>
      </c>
      <c r="I2641" s="4" t="str">
        <f t="shared" ca="1" si="546"/>
        <v/>
      </c>
      <c r="J2641">
        <f t="shared" ca="1" si="539"/>
        <v>62.617410172384503</v>
      </c>
      <c r="K2641">
        <f t="shared" ca="1" si="537"/>
        <v>126.86661380738708</v>
      </c>
      <c r="L2641">
        <f t="shared" ca="1" si="538"/>
        <v>0.50643113823899921</v>
      </c>
      <c r="M2641">
        <f t="shared" ca="1" si="547"/>
        <v>22.828728448296225</v>
      </c>
      <c r="N2641">
        <f t="shared" ca="1" si="548"/>
        <v>2.5643601568223557</v>
      </c>
      <c r="O2641">
        <f t="shared" ca="1" si="549"/>
        <v>-0.40497255932127585</v>
      </c>
    </row>
    <row r="2642" spans="1:15" x14ac:dyDescent="0.2">
      <c r="A2642">
        <v>2641</v>
      </c>
      <c r="B2642" s="2">
        <f t="shared" si="544"/>
        <v>42819</v>
      </c>
      <c r="C2642">
        <f t="shared" si="540"/>
        <v>2017</v>
      </c>
      <c r="D2642">
        <v>452.58610879707584</v>
      </c>
      <c r="E2642">
        <f t="shared" ca="1" si="541"/>
        <v>456.88790304799375</v>
      </c>
      <c r="F2642">
        <f t="shared" ca="1" si="542"/>
        <v>457.0237491822333</v>
      </c>
      <c r="G2642" t="str">
        <f t="shared" ca="1" si="543"/>
        <v>SELL</v>
      </c>
      <c r="H2642">
        <f t="shared" ca="1" si="545"/>
        <v>452.58610879707584</v>
      </c>
      <c r="I2642" s="4">
        <f t="shared" ca="1" si="546"/>
        <v>1.1886437313948631E-2</v>
      </c>
      <c r="J2642">
        <f t="shared" ca="1" si="539"/>
        <v>63.36170809316036</v>
      </c>
      <c r="K2642">
        <f t="shared" ca="1" si="537"/>
        <v>126.86661380738708</v>
      </c>
      <c r="L2642">
        <f t="shared" ca="1" si="538"/>
        <v>0.5005643629035601</v>
      </c>
      <c r="M2642">
        <f t="shared" ca="1" si="547"/>
        <v>23.371432947611886</v>
      </c>
      <c r="N2642">
        <f t="shared" ca="1" si="548"/>
        <v>2.6558034755857247</v>
      </c>
      <c r="O2642">
        <f t="shared" ca="1" si="549"/>
        <v>-0.42422728308224256</v>
      </c>
    </row>
    <row r="2643" spans="1:15" x14ac:dyDescent="0.2">
      <c r="A2643">
        <v>2642</v>
      </c>
      <c r="B2643" s="2">
        <f t="shared" si="544"/>
        <v>42820</v>
      </c>
      <c r="C2643">
        <f t="shared" si="540"/>
        <v>2017</v>
      </c>
      <c r="D2643">
        <v>453.55525007171474</v>
      </c>
      <c r="E2643">
        <f t="shared" ca="1" si="541"/>
        <v>456.72127039917979</v>
      </c>
      <c r="F2643">
        <f t="shared" ca="1" si="542"/>
        <v>456.82124998846814</v>
      </c>
      <c r="G2643" t="str">
        <f t="shared" ca="1" si="543"/>
        <v/>
      </c>
      <c r="H2643">
        <f t="shared" ca="1" si="545"/>
        <v>452.58610879707584</v>
      </c>
      <c r="I2643" s="4" t="str">
        <f t="shared" ca="1" si="546"/>
        <v/>
      </c>
      <c r="J2643">
        <f t="shared" ca="1" si="539"/>
        <v>63.36170809316036</v>
      </c>
      <c r="K2643">
        <f t="shared" ca="1" si="537"/>
        <v>126.86661380738708</v>
      </c>
      <c r="L2643">
        <f t="shared" ca="1" si="538"/>
        <v>0.5005643629035601</v>
      </c>
      <c r="M2643">
        <f t="shared" ca="1" si="547"/>
        <v>23.371432947611886</v>
      </c>
      <c r="N2643">
        <f t="shared" ca="1" si="548"/>
        <v>2.6558034755857247</v>
      </c>
      <c r="O2643">
        <f t="shared" ca="1" si="549"/>
        <v>-0.42422728308224256</v>
      </c>
    </row>
    <row r="2644" spans="1:15" x14ac:dyDescent="0.2">
      <c r="A2644">
        <v>2643</v>
      </c>
      <c r="B2644" s="2">
        <f t="shared" si="544"/>
        <v>42821</v>
      </c>
      <c r="C2644">
        <f t="shared" si="540"/>
        <v>2017</v>
      </c>
      <c r="D2644">
        <v>457.88407292181233</v>
      </c>
      <c r="E2644">
        <f t="shared" ca="1" si="541"/>
        <v>456.77941052531139</v>
      </c>
      <c r="F2644">
        <f t="shared" ca="1" si="542"/>
        <v>456.74452644963247</v>
      </c>
      <c r="G2644" t="str">
        <f t="shared" ca="1" si="543"/>
        <v>BUY</v>
      </c>
      <c r="H2644">
        <f t="shared" ca="1" si="545"/>
        <v>457.88407292181233</v>
      </c>
      <c r="I2644" s="4">
        <f t="shared" ca="1" si="546"/>
        <v>1.1705980412916123E-2</v>
      </c>
      <c r="J2644">
        <f t="shared" ca="1" si="539"/>
        <v>64.103419007027796</v>
      </c>
      <c r="K2644">
        <f t="shared" ca="1" si="537"/>
        <v>126.86661380738708</v>
      </c>
      <c r="L2644">
        <f t="shared" ca="1" si="538"/>
        <v>0.49471797911819704</v>
      </c>
      <c r="M2644">
        <f t="shared" ca="1" si="547"/>
        <v>23.918604020224944</v>
      </c>
      <c r="N2644">
        <f t="shared" ca="1" si="548"/>
        <v>2.7490698259830078</v>
      </c>
      <c r="O2644">
        <f t="shared" ca="1" si="549"/>
        <v>-0.44409126814778405</v>
      </c>
    </row>
    <row r="2645" spans="1:15" x14ac:dyDescent="0.2">
      <c r="A2645">
        <v>2644</v>
      </c>
      <c r="B2645" s="2">
        <f t="shared" si="544"/>
        <v>42822</v>
      </c>
      <c r="C2645">
        <f t="shared" si="540"/>
        <v>2017</v>
      </c>
      <c r="D2645">
        <v>452.00614469181824</v>
      </c>
      <c r="E2645">
        <f t="shared" ca="1" si="541"/>
        <v>456.54074723363675</v>
      </c>
      <c r="F2645">
        <f t="shared" ca="1" si="542"/>
        <v>456.68394520864155</v>
      </c>
      <c r="G2645" t="str">
        <f t="shared" ca="1" si="543"/>
        <v>SELL</v>
      </c>
      <c r="H2645">
        <f t="shared" ca="1" si="545"/>
        <v>452.00614469181824</v>
      </c>
      <c r="I2645" s="4">
        <f t="shared" ca="1" si="546"/>
        <v>1.2837153719906314E-2</v>
      </c>
      <c r="J2645">
        <f t="shared" ca="1" si="539"/>
        <v>64.926324450792578</v>
      </c>
      <c r="K2645">
        <f t="shared" ca="1" si="537"/>
        <v>126.86661380738708</v>
      </c>
      <c r="L2645">
        <f t="shared" ca="1" si="538"/>
        <v>0.48823159614423239</v>
      </c>
      <c r="M2645">
        <f t="shared" ca="1" si="547"/>
        <v>24.53269761337134</v>
      </c>
      <c r="N2645">
        <f t="shared" ca="1" si="548"/>
        <v>2.8549405218117081</v>
      </c>
      <c r="O2645">
        <f t="shared" ca="1" si="549"/>
        <v>-0.46689473964730893</v>
      </c>
    </row>
    <row r="2646" spans="1:15" x14ac:dyDescent="0.2">
      <c r="A2646">
        <v>2645</v>
      </c>
      <c r="B2646" s="2">
        <f t="shared" si="544"/>
        <v>42823</v>
      </c>
      <c r="C2646">
        <f t="shared" si="540"/>
        <v>2017</v>
      </c>
      <c r="D2646">
        <v>446.30223097452256</v>
      </c>
      <c r="E2646">
        <f t="shared" ca="1" si="541"/>
        <v>456.02882142068103</v>
      </c>
      <c r="F2646">
        <f t="shared" ca="1" si="542"/>
        <v>456.33597690845448</v>
      </c>
      <c r="G2646" t="str">
        <f t="shared" ca="1" si="543"/>
        <v/>
      </c>
      <c r="H2646">
        <f t="shared" ca="1" si="545"/>
        <v>452.00614469181824</v>
      </c>
      <c r="I2646" s="4" t="str">
        <f t="shared" ca="1" si="546"/>
        <v/>
      </c>
      <c r="J2646">
        <f t="shared" ca="1" si="539"/>
        <v>64.926324450792578</v>
      </c>
      <c r="K2646">
        <f t="shared" ca="1" si="537"/>
        <v>126.86661380738708</v>
      </c>
      <c r="L2646">
        <f t="shared" ca="1" si="538"/>
        <v>0.48823159614423239</v>
      </c>
      <c r="M2646">
        <f t="shared" ca="1" si="547"/>
        <v>24.53269761337134</v>
      </c>
      <c r="N2646">
        <f t="shared" ca="1" si="548"/>
        <v>2.8549405218117081</v>
      </c>
      <c r="O2646">
        <f t="shared" ca="1" si="549"/>
        <v>-0.46689473964730893</v>
      </c>
    </row>
    <row r="2647" spans="1:15" x14ac:dyDescent="0.2">
      <c r="A2647">
        <v>2646</v>
      </c>
      <c r="B2647" s="2">
        <f t="shared" si="544"/>
        <v>42824</v>
      </c>
      <c r="C2647">
        <f t="shared" si="540"/>
        <v>2017</v>
      </c>
      <c r="D2647">
        <v>444.57457525036057</v>
      </c>
      <c r="E2647">
        <f t="shared" ca="1" si="541"/>
        <v>455.456109112165</v>
      </c>
      <c r="F2647">
        <f t="shared" ca="1" si="542"/>
        <v>455.79973649727464</v>
      </c>
      <c r="G2647" t="str">
        <f t="shared" ca="1" si="543"/>
        <v/>
      </c>
      <c r="H2647">
        <f t="shared" ca="1" si="545"/>
        <v>452.00614469181824</v>
      </c>
      <c r="I2647" s="4" t="str">
        <f t="shared" ca="1" si="546"/>
        <v/>
      </c>
      <c r="J2647">
        <f t="shared" ca="1" si="539"/>
        <v>64.926324450792578</v>
      </c>
      <c r="K2647">
        <f t="shared" ca="1" si="537"/>
        <v>126.86661380738708</v>
      </c>
      <c r="L2647">
        <f t="shared" ca="1" si="538"/>
        <v>0.48823159614423239</v>
      </c>
      <c r="M2647">
        <f t="shared" ca="1" si="547"/>
        <v>24.53269761337134</v>
      </c>
      <c r="N2647">
        <f t="shared" ca="1" si="548"/>
        <v>2.8549405218117081</v>
      </c>
      <c r="O2647">
        <f t="shared" ca="1" si="549"/>
        <v>-0.46689473964730893</v>
      </c>
    </row>
    <row r="2648" spans="1:15" x14ac:dyDescent="0.2">
      <c r="A2648">
        <v>2647</v>
      </c>
      <c r="B2648" s="2">
        <f t="shared" si="544"/>
        <v>42825</v>
      </c>
      <c r="C2648">
        <f t="shared" si="540"/>
        <v>2017</v>
      </c>
      <c r="D2648">
        <v>438.48191184181684</v>
      </c>
      <c r="E2648">
        <f t="shared" ca="1" si="541"/>
        <v>454.60739924864754</v>
      </c>
      <c r="F2648">
        <f t="shared" ca="1" si="542"/>
        <v>455.11662516675801</v>
      </c>
      <c r="G2648" t="str">
        <f t="shared" ca="1" si="543"/>
        <v/>
      </c>
      <c r="H2648">
        <f t="shared" ca="1" si="545"/>
        <v>452.00614469181824</v>
      </c>
      <c r="I2648" s="4" t="str">
        <f t="shared" ca="1" si="546"/>
        <v/>
      </c>
      <c r="J2648">
        <f t="shared" ca="1" si="539"/>
        <v>64.926324450792578</v>
      </c>
      <c r="K2648">
        <f t="shared" ca="1" si="537"/>
        <v>126.86661380738708</v>
      </c>
      <c r="L2648">
        <f t="shared" ca="1" si="538"/>
        <v>0.48823159614423239</v>
      </c>
      <c r="M2648">
        <f t="shared" ca="1" si="547"/>
        <v>24.53269761337134</v>
      </c>
      <c r="N2648">
        <f t="shared" ca="1" si="548"/>
        <v>2.8549405218117081</v>
      </c>
      <c r="O2648">
        <f t="shared" ca="1" si="549"/>
        <v>-0.46689473964730893</v>
      </c>
    </row>
    <row r="2649" spans="1:15" x14ac:dyDescent="0.2">
      <c r="A2649">
        <v>2648</v>
      </c>
      <c r="B2649" s="2">
        <f t="shared" si="544"/>
        <v>42826</v>
      </c>
      <c r="C2649">
        <f t="shared" si="540"/>
        <v>2017</v>
      </c>
      <c r="D2649">
        <v>439.36544604763088</v>
      </c>
      <c r="E2649">
        <f t="shared" ca="1" si="541"/>
        <v>453.84530158859673</v>
      </c>
      <c r="F2649">
        <f t="shared" ca="1" si="542"/>
        <v>454.30256018462723</v>
      </c>
      <c r="G2649" t="str">
        <f t="shared" ca="1" si="543"/>
        <v/>
      </c>
      <c r="H2649">
        <f t="shared" ca="1" si="545"/>
        <v>452.00614469181824</v>
      </c>
      <c r="I2649" s="4" t="str">
        <f t="shared" ca="1" si="546"/>
        <v/>
      </c>
      <c r="J2649">
        <f t="shared" ca="1" si="539"/>
        <v>64.926324450792578</v>
      </c>
      <c r="K2649">
        <f t="shared" ca="1" si="537"/>
        <v>126.86661380738708</v>
      </c>
      <c r="L2649">
        <f t="shared" ca="1" si="538"/>
        <v>0.48823159614423239</v>
      </c>
      <c r="M2649">
        <f t="shared" ca="1" si="547"/>
        <v>24.53269761337134</v>
      </c>
      <c r="N2649">
        <f t="shared" ca="1" si="548"/>
        <v>2.8549405218117081</v>
      </c>
      <c r="O2649">
        <f t="shared" ca="1" si="549"/>
        <v>-0.46689473964730893</v>
      </c>
    </row>
    <row r="2650" spans="1:15" x14ac:dyDescent="0.2">
      <c r="A2650">
        <v>2649</v>
      </c>
      <c r="B2650" s="2">
        <f t="shared" si="544"/>
        <v>42827</v>
      </c>
      <c r="C2650">
        <f t="shared" si="540"/>
        <v>2017</v>
      </c>
      <c r="D2650">
        <v>436.40031621701343</v>
      </c>
      <c r="E2650">
        <f t="shared" ca="1" si="541"/>
        <v>452.97305232001753</v>
      </c>
      <c r="F2650">
        <f t="shared" ca="1" si="542"/>
        <v>453.49640188116501</v>
      </c>
      <c r="G2650" t="str">
        <f t="shared" ca="1" si="543"/>
        <v/>
      </c>
      <c r="H2650">
        <f t="shared" ca="1" si="545"/>
        <v>452.00614469181824</v>
      </c>
      <c r="I2650" s="4" t="str">
        <f t="shared" ca="1" si="546"/>
        <v/>
      </c>
      <c r="J2650">
        <f t="shared" ca="1" si="539"/>
        <v>64.926324450792578</v>
      </c>
      <c r="K2650">
        <f t="shared" ca="1" si="537"/>
        <v>126.86661380738708</v>
      </c>
      <c r="L2650">
        <f t="shared" ca="1" si="538"/>
        <v>0.48823159614423239</v>
      </c>
      <c r="M2650">
        <f t="shared" ca="1" si="547"/>
        <v>24.53269761337134</v>
      </c>
      <c r="N2650">
        <f t="shared" ca="1" si="548"/>
        <v>2.8549405218117081</v>
      </c>
      <c r="O2650">
        <f t="shared" ca="1" si="549"/>
        <v>-0.46689473964730893</v>
      </c>
    </row>
    <row r="2651" spans="1:15" x14ac:dyDescent="0.2">
      <c r="A2651">
        <v>2650</v>
      </c>
      <c r="B2651" s="2">
        <f t="shared" si="544"/>
        <v>42828</v>
      </c>
      <c r="C2651">
        <f t="shared" si="540"/>
        <v>2017</v>
      </c>
      <c r="D2651">
        <v>443.50323559415006</v>
      </c>
      <c r="E2651">
        <f t="shared" ca="1" si="541"/>
        <v>452.49956148372411</v>
      </c>
      <c r="F2651">
        <f t="shared" ca="1" si="542"/>
        <v>452.78365598550022</v>
      </c>
      <c r="G2651" t="str">
        <f t="shared" ca="1" si="543"/>
        <v/>
      </c>
      <c r="H2651">
        <f t="shared" ca="1" si="545"/>
        <v>452.00614469181824</v>
      </c>
      <c r="I2651" s="4" t="str">
        <f t="shared" ca="1" si="546"/>
        <v/>
      </c>
      <c r="J2651">
        <f t="shared" ca="1" si="539"/>
        <v>64.926324450792578</v>
      </c>
      <c r="K2651">
        <f t="shared" ca="1" si="537"/>
        <v>126.86661380738708</v>
      </c>
      <c r="L2651">
        <f t="shared" ca="1" si="538"/>
        <v>0.48823159614423239</v>
      </c>
      <c r="M2651">
        <f t="shared" ca="1" si="547"/>
        <v>24.53269761337134</v>
      </c>
      <c r="N2651">
        <f t="shared" ca="1" si="548"/>
        <v>2.8549405218117081</v>
      </c>
      <c r="O2651">
        <f t="shared" ca="1" si="549"/>
        <v>-0.46689473964730893</v>
      </c>
    </row>
    <row r="2652" spans="1:15" x14ac:dyDescent="0.2">
      <c r="A2652">
        <v>2651</v>
      </c>
      <c r="B2652" s="2">
        <f t="shared" si="544"/>
        <v>42829</v>
      </c>
      <c r="C2652">
        <f t="shared" si="540"/>
        <v>2017</v>
      </c>
      <c r="D2652">
        <v>438.26785224757168</v>
      </c>
      <c r="E2652">
        <f t="shared" ca="1" si="541"/>
        <v>451.78797602191645</v>
      </c>
      <c r="F2652">
        <f t="shared" ca="1" si="542"/>
        <v>452.21492729900109</v>
      </c>
      <c r="G2652" t="str">
        <f t="shared" ca="1" si="543"/>
        <v/>
      </c>
      <c r="H2652">
        <f t="shared" ca="1" si="545"/>
        <v>452.00614469181824</v>
      </c>
      <c r="I2652" s="4" t="str">
        <f t="shared" ca="1" si="546"/>
        <v/>
      </c>
      <c r="J2652">
        <f t="shared" ca="1" si="539"/>
        <v>64.926324450792578</v>
      </c>
      <c r="K2652">
        <f t="shared" ref="K2652:K2715" ca="1" si="550">MAX(K2651,J2652)</f>
        <v>126.86661380738708</v>
      </c>
      <c r="L2652">
        <f t="shared" ref="L2652:L2715" ca="1" si="551">1-J2652/K2652</f>
        <v>0.48823159614423239</v>
      </c>
      <c r="M2652">
        <f t="shared" ca="1" si="547"/>
        <v>24.53269761337134</v>
      </c>
      <c r="N2652">
        <f t="shared" ca="1" si="548"/>
        <v>2.8549405218117081</v>
      </c>
      <c r="O2652">
        <f t="shared" ca="1" si="549"/>
        <v>-0.46689473964730893</v>
      </c>
    </row>
    <row r="2653" spans="1:15" x14ac:dyDescent="0.2">
      <c r="A2653">
        <v>2652</v>
      </c>
      <c r="B2653" s="2">
        <f t="shared" si="544"/>
        <v>42830</v>
      </c>
      <c r="C2653">
        <f t="shared" si="540"/>
        <v>2017</v>
      </c>
      <c r="D2653">
        <v>440.7748923458837</v>
      </c>
      <c r="E2653">
        <f t="shared" ca="1" si="541"/>
        <v>451.23732183811478</v>
      </c>
      <c r="F2653">
        <f t="shared" ca="1" si="542"/>
        <v>451.56771434839573</v>
      </c>
      <c r="G2653" t="str">
        <f t="shared" ca="1" si="543"/>
        <v/>
      </c>
      <c r="H2653">
        <f t="shared" ca="1" si="545"/>
        <v>452.00614469181824</v>
      </c>
      <c r="I2653" s="4" t="str">
        <f t="shared" ca="1" si="546"/>
        <v/>
      </c>
      <c r="J2653">
        <f t="shared" ref="J2653:J2716" ca="1" si="552">IF(I2653&lt;&gt;"",J2652*(1+I2653),J2652)</f>
        <v>64.926324450792578</v>
      </c>
      <c r="K2653">
        <f t="shared" ca="1" si="550"/>
        <v>126.86661380738708</v>
      </c>
      <c r="L2653">
        <f t="shared" ca="1" si="551"/>
        <v>0.48823159614423239</v>
      </c>
      <c r="M2653">
        <f t="shared" ca="1" si="547"/>
        <v>24.53269761337134</v>
      </c>
      <c r="N2653">
        <f t="shared" ca="1" si="548"/>
        <v>2.8549405218117081</v>
      </c>
      <c r="O2653">
        <f t="shared" ca="1" si="549"/>
        <v>-0.46689473964730893</v>
      </c>
    </row>
    <row r="2654" spans="1:15" x14ac:dyDescent="0.2">
      <c r="A2654">
        <v>2653</v>
      </c>
      <c r="B2654" s="2">
        <f t="shared" si="544"/>
        <v>42831</v>
      </c>
      <c r="C2654">
        <f t="shared" si="540"/>
        <v>2017</v>
      </c>
      <c r="D2654">
        <v>444.43408519779945</v>
      </c>
      <c r="E2654">
        <f t="shared" ca="1" si="541"/>
        <v>450.89716000609906</v>
      </c>
      <c r="F2654">
        <f t="shared" ca="1" si="542"/>
        <v>451.10125710530849</v>
      </c>
      <c r="G2654" t="str">
        <f t="shared" ca="1" si="543"/>
        <v/>
      </c>
      <c r="H2654">
        <f t="shared" ca="1" si="545"/>
        <v>452.00614469181824</v>
      </c>
      <c r="I2654" s="4" t="str">
        <f t="shared" ca="1" si="546"/>
        <v/>
      </c>
      <c r="J2654">
        <f t="shared" ca="1" si="552"/>
        <v>64.926324450792578</v>
      </c>
      <c r="K2654">
        <f t="shared" ca="1" si="550"/>
        <v>126.86661380738708</v>
      </c>
      <c r="L2654">
        <f t="shared" ca="1" si="551"/>
        <v>0.48823159614423239</v>
      </c>
      <c r="M2654">
        <f t="shared" ca="1" si="547"/>
        <v>24.53269761337134</v>
      </c>
      <c r="N2654">
        <f t="shared" ca="1" si="548"/>
        <v>2.8549405218117081</v>
      </c>
      <c r="O2654">
        <f t="shared" ca="1" si="549"/>
        <v>-0.46689473964730893</v>
      </c>
    </row>
    <row r="2655" spans="1:15" x14ac:dyDescent="0.2">
      <c r="A2655">
        <v>2654</v>
      </c>
      <c r="B2655" s="2">
        <f t="shared" si="544"/>
        <v>42832</v>
      </c>
      <c r="C2655">
        <f t="shared" si="540"/>
        <v>2017</v>
      </c>
      <c r="D2655">
        <v>445.58045354824583</v>
      </c>
      <c r="E2655">
        <f t="shared" ca="1" si="541"/>
        <v>450.63132468320634</v>
      </c>
      <c r="F2655">
        <f t="shared" ca="1" si="542"/>
        <v>450.79082587694194</v>
      </c>
      <c r="G2655" t="str">
        <f t="shared" ca="1" si="543"/>
        <v/>
      </c>
      <c r="H2655">
        <f t="shared" ca="1" si="545"/>
        <v>452.00614469181824</v>
      </c>
      <c r="I2655" s="4" t="str">
        <f t="shared" ca="1" si="546"/>
        <v/>
      </c>
      <c r="J2655">
        <f t="shared" ca="1" si="552"/>
        <v>64.926324450792578</v>
      </c>
      <c r="K2655">
        <f t="shared" ca="1" si="550"/>
        <v>126.86661380738708</v>
      </c>
      <c r="L2655">
        <f t="shared" ca="1" si="551"/>
        <v>0.48823159614423239</v>
      </c>
      <c r="M2655">
        <f t="shared" ca="1" si="547"/>
        <v>24.53269761337134</v>
      </c>
      <c r="N2655">
        <f t="shared" ca="1" si="548"/>
        <v>2.8549405218117081</v>
      </c>
      <c r="O2655">
        <f t="shared" ca="1" si="549"/>
        <v>-0.46689473964730893</v>
      </c>
    </row>
    <row r="2656" spans="1:15" x14ac:dyDescent="0.2">
      <c r="A2656">
        <v>2655</v>
      </c>
      <c r="B2656" s="2">
        <f t="shared" si="544"/>
        <v>42833</v>
      </c>
      <c r="C2656">
        <f t="shared" si="540"/>
        <v>2017</v>
      </c>
      <c r="D2656">
        <v>447.54302314185981</v>
      </c>
      <c r="E2656">
        <f t="shared" ca="1" si="541"/>
        <v>450.47690960613897</v>
      </c>
      <c r="F2656">
        <f t="shared" ca="1" si="542"/>
        <v>450.56955865237944</v>
      </c>
      <c r="G2656" t="str">
        <f t="shared" ca="1" si="543"/>
        <v/>
      </c>
      <c r="H2656">
        <f t="shared" ca="1" si="545"/>
        <v>452.00614469181824</v>
      </c>
      <c r="I2656" s="4" t="str">
        <f t="shared" ca="1" si="546"/>
        <v/>
      </c>
      <c r="J2656">
        <f t="shared" ca="1" si="552"/>
        <v>64.926324450792578</v>
      </c>
      <c r="K2656">
        <f t="shared" ca="1" si="550"/>
        <v>126.86661380738708</v>
      </c>
      <c r="L2656">
        <f t="shared" ca="1" si="551"/>
        <v>0.48823159614423239</v>
      </c>
      <c r="M2656">
        <f t="shared" ca="1" si="547"/>
        <v>24.53269761337134</v>
      </c>
      <c r="N2656">
        <f t="shared" ca="1" si="548"/>
        <v>2.8549405218117081</v>
      </c>
      <c r="O2656">
        <f t="shared" ca="1" si="549"/>
        <v>-0.46689473964730893</v>
      </c>
    </row>
    <row r="2657" spans="1:15" x14ac:dyDescent="0.2">
      <c r="A2657">
        <v>2656</v>
      </c>
      <c r="B2657" s="2">
        <f t="shared" si="544"/>
        <v>42834</v>
      </c>
      <c r="C2657">
        <f t="shared" si="540"/>
        <v>2017</v>
      </c>
      <c r="D2657">
        <v>448.39410359762763</v>
      </c>
      <c r="E2657">
        <f t="shared" ca="1" si="541"/>
        <v>450.3727693057134</v>
      </c>
      <c r="F2657">
        <f t="shared" ca="1" si="542"/>
        <v>450.4352534859687</v>
      </c>
      <c r="G2657" t="str">
        <f t="shared" ca="1" si="543"/>
        <v/>
      </c>
      <c r="H2657">
        <f t="shared" ca="1" si="545"/>
        <v>452.00614469181824</v>
      </c>
      <c r="I2657" s="4" t="str">
        <f t="shared" ca="1" si="546"/>
        <v/>
      </c>
      <c r="J2657">
        <f t="shared" ca="1" si="552"/>
        <v>64.926324450792578</v>
      </c>
      <c r="K2657">
        <f t="shared" ca="1" si="550"/>
        <v>126.86661380738708</v>
      </c>
      <c r="L2657">
        <f t="shared" ca="1" si="551"/>
        <v>0.48823159614423239</v>
      </c>
      <c r="M2657">
        <f t="shared" ca="1" si="547"/>
        <v>24.53269761337134</v>
      </c>
      <c r="N2657">
        <f t="shared" ca="1" si="548"/>
        <v>2.8549405218117081</v>
      </c>
      <c r="O2657">
        <f t="shared" ca="1" si="549"/>
        <v>-0.46689473964730893</v>
      </c>
    </row>
    <row r="2658" spans="1:15" x14ac:dyDescent="0.2">
      <c r="A2658">
        <v>2657</v>
      </c>
      <c r="B2658" s="2">
        <f t="shared" si="544"/>
        <v>42835</v>
      </c>
      <c r="C2658">
        <f t="shared" si="540"/>
        <v>2017</v>
      </c>
      <c r="D2658">
        <v>446.85651276607138</v>
      </c>
      <c r="E2658">
        <f t="shared" ca="1" si="541"/>
        <v>450.19695647873129</v>
      </c>
      <c r="F2658">
        <f t="shared" ca="1" si="542"/>
        <v>450.30244417492059</v>
      </c>
      <c r="G2658" t="str">
        <f t="shared" ca="1" si="543"/>
        <v/>
      </c>
      <c r="H2658">
        <f t="shared" ca="1" si="545"/>
        <v>452.00614469181824</v>
      </c>
      <c r="I2658" s="4" t="str">
        <f t="shared" ca="1" si="546"/>
        <v/>
      </c>
      <c r="J2658">
        <f t="shared" ca="1" si="552"/>
        <v>64.926324450792578</v>
      </c>
      <c r="K2658">
        <f t="shared" ca="1" si="550"/>
        <v>126.86661380738708</v>
      </c>
      <c r="L2658">
        <f t="shared" ca="1" si="551"/>
        <v>0.48823159614423239</v>
      </c>
      <c r="M2658">
        <f t="shared" ca="1" si="547"/>
        <v>24.53269761337134</v>
      </c>
      <c r="N2658">
        <f t="shared" ca="1" si="548"/>
        <v>2.8549405218117081</v>
      </c>
      <c r="O2658">
        <f t="shared" ca="1" si="549"/>
        <v>-0.46689473964730893</v>
      </c>
    </row>
    <row r="2659" spans="1:15" x14ac:dyDescent="0.2">
      <c r="A2659">
        <v>2658</v>
      </c>
      <c r="B2659" s="2">
        <f t="shared" si="544"/>
        <v>42836</v>
      </c>
      <c r="C2659">
        <f t="shared" si="540"/>
        <v>2017</v>
      </c>
      <c r="D2659">
        <v>442.93460226175785</v>
      </c>
      <c r="E2659">
        <f t="shared" ca="1" si="541"/>
        <v>449.83383876788258</v>
      </c>
      <c r="F2659">
        <f t="shared" ca="1" si="542"/>
        <v>450.05170939439182</v>
      </c>
      <c r="G2659" t="str">
        <f t="shared" ca="1" si="543"/>
        <v/>
      </c>
      <c r="H2659">
        <f t="shared" ca="1" si="545"/>
        <v>452.00614469181824</v>
      </c>
      <c r="I2659" s="4" t="str">
        <f t="shared" ca="1" si="546"/>
        <v/>
      </c>
      <c r="J2659">
        <f t="shared" ca="1" si="552"/>
        <v>64.926324450792578</v>
      </c>
      <c r="K2659">
        <f t="shared" ca="1" si="550"/>
        <v>126.86661380738708</v>
      </c>
      <c r="L2659">
        <f t="shared" ca="1" si="551"/>
        <v>0.48823159614423239</v>
      </c>
      <c r="M2659">
        <f t="shared" ca="1" si="547"/>
        <v>24.53269761337134</v>
      </c>
      <c r="N2659">
        <f t="shared" ca="1" si="548"/>
        <v>2.8549405218117081</v>
      </c>
      <c r="O2659">
        <f t="shared" ca="1" si="549"/>
        <v>-0.46689473964730893</v>
      </c>
    </row>
    <row r="2660" spans="1:15" x14ac:dyDescent="0.2">
      <c r="A2660">
        <v>2659</v>
      </c>
      <c r="B2660" s="2">
        <f t="shared" si="544"/>
        <v>42837</v>
      </c>
      <c r="C2660">
        <f t="shared" si="540"/>
        <v>2017</v>
      </c>
      <c r="D2660">
        <v>442.07699610460742</v>
      </c>
      <c r="E2660">
        <f t="shared" ca="1" si="541"/>
        <v>449.44599663471882</v>
      </c>
      <c r="F2660">
        <f t="shared" ca="1" si="542"/>
        <v>449.67870191461702</v>
      </c>
      <c r="G2660" t="str">
        <f t="shared" ca="1" si="543"/>
        <v/>
      </c>
      <c r="H2660">
        <f t="shared" ca="1" si="545"/>
        <v>452.00614469181824</v>
      </c>
      <c r="I2660" s="4" t="str">
        <f t="shared" ca="1" si="546"/>
        <v/>
      </c>
      <c r="J2660">
        <f t="shared" ca="1" si="552"/>
        <v>64.926324450792578</v>
      </c>
      <c r="K2660">
        <f t="shared" ca="1" si="550"/>
        <v>126.86661380738708</v>
      </c>
      <c r="L2660">
        <f t="shared" ca="1" si="551"/>
        <v>0.48823159614423239</v>
      </c>
      <c r="M2660">
        <f t="shared" ca="1" si="547"/>
        <v>24.53269761337134</v>
      </c>
      <c r="N2660">
        <f t="shared" ca="1" si="548"/>
        <v>2.8549405218117081</v>
      </c>
      <c r="O2660">
        <f t="shared" ca="1" si="549"/>
        <v>-0.46689473964730893</v>
      </c>
    </row>
    <row r="2661" spans="1:15" x14ac:dyDescent="0.2">
      <c r="A2661">
        <v>2660</v>
      </c>
      <c r="B2661" s="2">
        <f t="shared" si="544"/>
        <v>42838</v>
      </c>
      <c r="C2661">
        <f t="shared" si="540"/>
        <v>2017</v>
      </c>
      <c r="D2661">
        <v>444.79153360282004</v>
      </c>
      <c r="E2661">
        <f t="shared" ca="1" si="541"/>
        <v>449.21327348312388</v>
      </c>
      <c r="F2661">
        <f t="shared" ca="1" si="542"/>
        <v>449.35290737408081</v>
      </c>
      <c r="G2661" t="str">
        <f t="shared" ca="1" si="543"/>
        <v/>
      </c>
      <c r="H2661">
        <f t="shared" ca="1" si="545"/>
        <v>452.00614469181824</v>
      </c>
      <c r="I2661" s="4" t="str">
        <f t="shared" ca="1" si="546"/>
        <v/>
      </c>
      <c r="J2661">
        <f t="shared" ca="1" si="552"/>
        <v>64.926324450792578</v>
      </c>
      <c r="K2661">
        <f t="shared" ca="1" si="550"/>
        <v>126.86661380738708</v>
      </c>
      <c r="L2661">
        <f t="shared" ca="1" si="551"/>
        <v>0.48823159614423239</v>
      </c>
      <c r="M2661">
        <f t="shared" ca="1" si="547"/>
        <v>24.53269761337134</v>
      </c>
      <c r="N2661">
        <f t="shared" ca="1" si="548"/>
        <v>2.8549405218117081</v>
      </c>
      <c r="O2661">
        <f t="shared" ca="1" si="549"/>
        <v>-0.46689473964730893</v>
      </c>
    </row>
    <row r="2662" spans="1:15" x14ac:dyDescent="0.2">
      <c r="A2662">
        <v>2661</v>
      </c>
      <c r="B2662" s="2">
        <f t="shared" si="544"/>
        <v>42839</v>
      </c>
      <c r="C2662">
        <f t="shared" si="540"/>
        <v>2017</v>
      </c>
      <c r="D2662">
        <v>445.25128631528764</v>
      </c>
      <c r="E2662">
        <f t="shared" ca="1" si="541"/>
        <v>449.01517412473203</v>
      </c>
      <c r="F2662">
        <f t="shared" ca="1" si="542"/>
        <v>449.13403373976718</v>
      </c>
      <c r="G2662" t="str">
        <f t="shared" ca="1" si="543"/>
        <v/>
      </c>
      <c r="H2662">
        <f t="shared" ca="1" si="545"/>
        <v>452.00614469181824</v>
      </c>
      <c r="I2662" s="4" t="str">
        <f t="shared" ca="1" si="546"/>
        <v/>
      </c>
      <c r="J2662">
        <f t="shared" ca="1" si="552"/>
        <v>64.926324450792578</v>
      </c>
      <c r="K2662">
        <f t="shared" ca="1" si="550"/>
        <v>126.86661380738708</v>
      </c>
      <c r="L2662">
        <f t="shared" ca="1" si="551"/>
        <v>0.48823159614423239</v>
      </c>
      <c r="M2662">
        <f t="shared" ca="1" si="547"/>
        <v>24.53269761337134</v>
      </c>
      <c r="N2662">
        <f t="shared" ca="1" si="548"/>
        <v>2.8549405218117081</v>
      </c>
      <c r="O2662">
        <f t="shared" ca="1" si="549"/>
        <v>-0.46689473964730893</v>
      </c>
    </row>
    <row r="2663" spans="1:15" x14ac:dyDescent="0.2">
      <c r="A2663">
        <v>2662</v>
      </c>
      <c r="B2663" s="2">
        <f t="shared" si="544"/>
        <v>42840</v>
      </c>
      <c r="C2663">
        <f t="shared" si="540"/>
        <v>2017</v>
      </c>
      <c r="D2663">
        <v>447.77481157144712</v>
      </c>
      <c r="E2663">
        <f t="shared" ca="1" si="541"/>
        <v>448.95315599706782</v>
      </c>
      <c r="F2663">
        <f t="shared" ca="1" si="542"/>
        <v>448.99036687366629</v>
      </c>
      <c r="G2663" t="str">
        <f t="shared" ca="1" si="543"/>
        <v/>
      </c>
      <c r="H2663">
        <f t="shared" ca="1" si="545"/>
        <v>452.00614469181824</v>
      </c>
      <c r="I2663" s="4" t="str">
        <f t="shared" ca="1" si="546"/>
        <v/>
      </c>
      <c r="J2663">
        <f t="shared" ca="1" si="552"/>
        <v>64.926324450792578</v>
      </c>
      <c r="K2663">
        <f t="shared" ca="1" si="550"/>
        <v>126.86661380738708</v>
      </c>
      <c r="L2663">
        <f t="shared" ca="1" si="551"/>
        <v>0.48823159614423239</v>
      </c>
      <c r="M2663">
        <f t="shared" ca="1" si="547"/>
        <v>24.53269761337134</v>
      </c>
      <c r="N2663">
        <f t="shared" ca="1" si="548"/>
        <v>2.8549405218117081</v>
      </c>
      <c r="O2663">
        <f t="shared" ca="1" si="549"/>
        <v>-0.46689473964730893</v>
      </c>
    </row>
    <row r="2664" spans="1:15" x14ac:dyDescent="0.2">
      <c r="A2664">
        <v>2663</v>
      </c>
      <c r="B2664" s="2">
        <f t="shared" si="544"/>
        <v>42841</v>
      </c>
      <c r="C2664">
        <f t="shared" si="540"/>
        <v>2017</v>
      </c>
      <c r="D2664">
        <v>446.40157455494057</v>
      </c>
      <c r="E2664">
        <f t="shared" ca="1" si="541"/>
        <v>448.82557692496147</v>
      </c>
      <c r="F2664">
        <f t="shared" ca="1" si="542"/>
        <v>448.90212436822526</v>
      </c>
      <c r="G2664" t="str">
        <f t="shared" ca="1" si="543"/>
        <v/>
      </c>
      <c r="H2664">
        <f t="shared" ca="1" si="545"/>
        <v>452.00614469181824</v>
      </c>
      <c r="I2664" s="4" t="str">
        <f t="shared" ca="1" si="546"/>
        <v/>
      </c>
      <c r="J2664">
        <f t="shared" ca="1" si="552"/>
        <v>64.926324450792578</v>
      </c>
      <c r="K2664">
        <f t="shared" ca="1" si="550"/>
        <v>126.86661380738708</v>
      </c>
      <c r="L2664">
        <f t="shared" ca="1" si="551"/>
        <v>0.48823159614423239</v>
      </c>
      <c r="M2664">
        <f t="shared" ca="1" si="547"/>
        <v>24.53269761337134</v>
      </c>
      <c r="N2664">
        <f t="shared" ca="1" si="548"/>
        <v>2.8549405218117081</v>
      </c>
      <c r="O2664">
        <f t="shared" ca="1" si="549"/>
        <v>-0.46689473964730893</v>
      </c>
    </row>
    <row r="2665" spans="1:15" x14ac:dyDescent="0.2">
      <c r="A2665">
        <v>2664</v>
      </c>
      <c r="B2665" s="2">
        <f t="shared" si="544"/>
        <v>42842</v>
      </c>
      <c r="C2665">
        <f t="shared" si="540"/>
        <v>2017</v>
      </c>
      <c r="D2665">
        <v>448.49618748874349</v>
      </c>
      <c r="E2665">
        <f t="shared" ca="1" si="541"/>
        <v>448.8091074531506</v>
      </c>
      <c r="F2665">
        <f t="shared" ca="1" si="542"/>
        <v>448.81898913623712</v>
      </c>
      <c r="G2665" t="str">
        <f t="shared" ca="1" si="543"/>
        <v/>
      </c>
      <c r="H2665">
        <f t="shared" ca="1" si="545"/>
        <v>452.00614469181824</v>
      </c>
      <c r="I2665" s="4" t="str">
        <f t="shared" ca="1" si="546"/>
        <v/>
      </c>
      <c r="J2665">
        <f t="shared" ca="1" si="552"/>
        <v>64.926324450792578</v>
      </c>
      <c r="K2665">
        <f t="shared" ca="1" si="550"/>
        <v>126.86661380738708</v>
      </c>
      <c r="L2665">
        <f t="shared" ca="1" si="551"/>
        <v>0.48823159614423239</v>
      </c>
      <c r="M2665">
        <f t="shared" ca="1" si="547"/>
        <v>24.53269761337134</v>
      </c>
      <c r="N2665">
        <f t="shared" ca="1" si="548"/>
        <v>2.8549405218117081</v>
      </c>
      <c r="O2665">
        <f t="shared" ca="1" si="549"/>
        <v>-0.46689473964730893</v>
      </c>
    </row>
    <row r="2666" spans="1:15" x14ac:dyDescent="0.2">
      <c r="A2666">
        <v>2665</v>
      </c>
      <c r="B2666" s="2">
        <f t="shared" si="544"/>
        <v>42843</v>
      </c>
      <c r="C2666">
        <f t="shared" si="540"/>
        <v>2017</v>
      </c>
      <c r="D2666">
        <v>444.33452613977119</v>
      </c>
      <c r="E2666">
        <f t="shared" ca="1" si="541"/>
        <v>448.58537838748163</v>
      </c>
      <c r="F2666">
        <f t="shared" ca="1" si="542"/>
        <v>448.719615826883</v>
      </c>
      <c r="G2666" t="str">
        <f t="shared" ca="1" si="543"/>
        <v/>
      </c>
      <c r="H2666">
        <f t="shared" ca="1" si="545"/>
        <v>452.00614469181824</v>
      </c>
      <c r="I2666" s="4" t="str">
        <f t="shared" ca="1" si="546"/>
        <v/>
      </c>
      <c r="J2666">
        <f t="shared" ca="1" si="552"/>
        <v>64.926324450792578</v>
      </c>
      <c r="K2666">
        <f t="shared" ca="1" si="550"/>
        <v>126.86661380738708</v>
      </c>
      <c r="L2666">
        <f t="shared" ca="1" si="551"/>
        <v>0.48823159614423239</v>
      </c>
      <c r="M2666">
        <f t="shared" ca="1" si="547"/>
        <v>24.53269761337134</v>
      </c>
      <c r="N2666">
        <f t="shared" ca="1" si="548"/>
        <v>2.8549405218117081</v>
      </c>
      <c r="O2666">
        <f t="shared" ca="1" si="549"/>
        <v>-0.46689473964730893</v>
      </c>
    </row>
    <row r="2667" spans="1:15" x14ac:dyDescent="0.2">
      <c r="A2667">
        <v>2666</v>
      </c>
      <c r="B2667" s="2">
        <f t="shared" si="544"/>
        <v>42844</v>
      </c>
      <c r="C2667">
        <f t="shared" si="540"/>
        <v>2017</v>
      </c>
      <c r="D2667">
        <v>440.96207358059723</v>
      </c>
      <c r="E2667">
        <f t="shared" ca="1" si="541"/>
        <v>448.20421314713741</v>
      </c>
      <c r="F2667">
        <f t="shared" ca="1" si="542"/>
        <v>448.43291229134394</v>
      </c>
      <c r="G2667" t="str">
        <f t="shared" ca="1" si="543"/>
        <v/>
      </c>
      <c r="H2667">
        <f t="shared" ca="1" si="545"/>
        <v>452.00614469181824</v>
      </c>
      <c r="I2667" s="4" t="str">
        <f t="shared" ca="1" si="546"/>
        <v/>
      </c>
      <c r="J2667">
        <f t="shared" ca="1" si="552"/>
        <v>64.926324450792578</v>
      </c>
      <c r="K2667">
        <f t="shared" ca="1" si="550"/>
        <v>126.86661380738708</v>
      </c>
      <c r="L2667">
        <f t="shared" ca="1" si="551"/>
        <v>0.48823159614423239</v>
      </c>
      <c r="M2667">
        <f t="shared" ca="1" si="547"/>
        <v>24.53269761337134</v>
      </c>
      <c r="N2667">
        <f t="shared" ca="1" si="548"/>
        <v>2.8549405218117081</v>
      </c>
      <c r="O2667">
        <f t="shared" ca="1" si="549"/>
        <v>-0.46689473964730893</v>
      </c>
    </row>
    <row r="2668" spans="1:15" x14ac:dyDescent="0.2">
      <c r="A2668">
        <v>2667</v>
      </c>
      <c r="B2668" s="2">
        <f t="shared" si="544"/>
        <v>42845</v>
      </c>
      <c r="C2668">
        <f t="shared" si="540"/>
        <v>2017</v>
      </c>
      <c r="D2668">
        <v>442.58774169888312</v>
      </c>
      <c r="E2668">
        <f t="shared" ca="1" si="541"/>
        <v>447.92338957472464</v>
      </c>
      <c r="F2668">
        <f t="shared" ca="1" si="542"/>
        <v>448.09188371817231</v>
      </c>
      <c r="G2668" t="str">
        <f t="shared" ca="1" si="543"/>
        <v/>
      </c>
      <c r="H2668">
        <f t="shared" ca="1" si="545"/>
        <v>452.00614469181824</v>
      </c>
      <c r="I2668" s="4" t="str">
        <f t="shared" ca="1" si="546"/>
        <v/>
      </c>
      <c r="J2668">
        <f t="shared" ca="1" si="552"/>
        <v>64.926324450792578</v>
      </c>
      <c r="K2668">
        <f t="shared" ca="1" si="550"/>
        <v>126.86661380738708</v>
      </c>
      <c r="L2668">
        <f t="shared" ca="1" si="551"/>
        <v>0.48823159614423239</v>
      </c>
      <c r="M2668">
        <f t="shared" ca="1" si="547"/>
        <v>24.53269761337134</v>
      </c>
      <c r="N2668">
        <f t="shared" ca="1" si="548"/>
        <v>2.8549405218117081</v>
      </c>
      <c r="O2668">
        <f t="shared" ca="1" si="549"/>
        <v>-0.46689473964730893</v>
      </c>
    </row>
    <row r="2669" spans="1:15" x14ac:dyDescent="0.2">
      <c r="A2669">
        <v>2668</v>
      </c>
      <c r="B2669" s="2">
        <f t="shared" si="544"/>
        <v>42846</v>
      </c>
      <c r="C2669">
        <f t="shared" si="540"/>
        <v>2017</v>
      </c>
      <c r="D2669">
        <v>437.80451885189632</v>
      </c>
      <c r="E2669">
        <f t="shared" ca="1" si="541"/>
        <v>447.41744603858314</v>
      </c>
      <c r="F2669">
        <f t="shared" ca="1" si="542"/>
        <v>447.72101216026806</v>
      </c>
      <c r="G2669" t="str">
        <f t="shared" ca="1" si="543"/>
        <v/>
      </c>
      <c r="H2669">
        <f t="shared" ca="1" si="545"/>
        <v>452.00614469181824</v>
      </c>
      <c r="I2669" s="4" t="str">
        <f t="shared" ca="1" si="546"/>
        <v/>
      </c>
      <c r="J2669">
        <f t="shared" ca="1" si="552"/>
        <v>64.926324450792578</v>
      </c>
      <c r="K2669">
        <f t="shared" ca="1" si="550"/>
        <v>126.86661380738708</v>
      </c>
      <c r="L2669">
        <f t="shared" ca="1" si="551"/>
        <v>0.48823159614423239</v>
      </c>
      <c r="M2669">
        <f t="shared" ca="1" si="547"/>
        <v>24.53269761337134</v>
      </c>
      <c r="N2669">
        <f t="shared" ca="1" si="548"/>
        <v>2.8549405218117081</v>
      </c>
      <c r="O2669">
        <f t="shared" ca="1" si="549"/>
        <v>-0.46689473964730893</v>
      </c>
    </row>
    <row r="2670" spans="1:15" x14ac:dyDescent="0.2">
      <c r="A2670">
        <v>2669</v>
      </c>
      <c r="B2670" s="2">
        <f t="shared" si="544"/>
        <v>42847</v>
      </c>
      <c r="C2670">
        <f t="shared" si="540"/>
        <v>2017</v>
      </c>
      <c r="D2670">
        <v>440.37404902504704</v>
      </c>
      <c r="E2670">
        <f t="shared" ca="1" si="541"/>
        <v>447.06527618790631</v>
      </c>
      <c r="F2670">
        <f t="shared" ca="1" si="542"/>
        <v>447.27657809831237</v>
      </c>
      <c r="G2670" t="str">
        <f t="shared" ca="1" si="543"/>
        <v/>
      </c>
      <c r="H2670">
        <f t="shared" ca="1" si="545"/>
        <v>452.00614469181824</v>
      </c>
      <c r="I2670" s="4" t="str">
        <f t="shared" ca="1" si="546"/>
        <v/>
      </c>
      <c r="J2670">
        <f t="shared" ca="1" si="552"/>
        <v>64.926324450792578</v>
      </c>
      <c r="K2670">
        <f t="shared" ca="1" si="550"/>
        <v>126.86661380738708</v>
      </c>
      <c r="L2670">
        <f t="shared" ca="1" si="551"/>
        <v>0.48823159614423239</v>
      </c>
      <c r="M2670">
        <f t="shared" ca="1" si="547"/>
        <v>24.53269761337134</v>
      </c>
      <c r="N2670">
        <f t="shared" ca="1" si="548"/>
        <v>2.8549405218117081</v>
      </c>
      <c r="O2670">
        <f t="shared" ca="1" si="549"/>
        <v>-0.46689473964730893</v>
      </c>
    </row>
    <row r="2671" spans="1:15" x14ac:dyDescent="0.2">
      <c r="A2671">
        <v>2670</v>
      </c>
      <c r="B2671" s="2">
        <f t="shared" si="544"/>
        <v>42848</v>
      </c>
      <c r="C2671">
        <f t="shared" si="540"/>
        <v>2017</v>
      </c>
      <c r="D2671">
        <v>431.54086658242386</v>
      </c>
      <c r="E2671">
        <f t="shared" ca="1" si="541"/>
        <v>446.2890557076322</v>
      </c>
      <c r="F2671">
        <f t="shared" ca="1" si="542"/>
        <v>446.75478799579668</v>
      </c>
      <c r="G2671" t="str">
        <f t="shared" ca="1" si="543"/>
        <v/>
      </c>
      <c r="H2671">
        <f t="shared" ca="1" si="545"/>
        <v>452.00614469181824</v>
      </c>
      <c r="I2671" s="4" t="str">
        <f t="shared" ca="1" si="546"/>
        <v/>
      </c>
      <c r="J2671">
        <f t="shared" ca="1" si="552"/>
        <v>64.926324450792578</v>
      </c>
      <c r="K2671">
        <f t="shared" ca="1" si="550"/>
        <v>126.86661380738708</v>
      </c>
      <c r="L2671">
        <f t="shared" ca="1" si="551"/>
        <v>0.48823159614423239</v>
      </c>
      <c r="M2671">
        <f t="shared" ca="1" si="547"/>
        <v>24.53269761337134</v>
      </c>
      <c r="N2671">
        <f t="shared" ca="1" si="548"/>
        <v>2.8549405218117081</v>
      </c>
      <c r="O2671">
        <f t="shared" ca="1" si="549"/>
        <v>-0.46689473964730893</v>
      </c>
    </row>
    <row r="2672" spans="1:15" x14ac:dyDescent="0.2">
      <c r="A2672">
        <v>2671</v>
      </c>
      <c r="B2672" s="2">
        <f t="shared" si="544"/>
        <v>42849</v>
      </c>
      <c r="C2672">
        <f t="shared" si="540"/>
        <v>2017</v>
      </c>
      <c r="D2672">
        <v>436.4959164078831</v>
      </c>
      <c r="E2672">
        <f t="shared" ca="1" si="541"/>
        <v>445.79939874264471</v>
      </c>
      <c r="F2672">
        <f t="shared" ca="1" si="542"/>
        <v>446.09319292163724</v>
      </c>
      <c r="G2672" t="str">
        <f t="shared" ca="1" si="543"/>
        <v/>
      </c>
      <c r="H2672">
        <f t="shared" ca="1" si="545"/>
        <v>452.00614469181824</v>
      </c>
      <c r="I2672" s="4" t="str">
        <f t="shared" ca="1" si="546"/>
        <v/>
      </c>
      <c r="J2672">
        <f t="shared" ca="1" si="552"/>
        <v>64.926324450792578</v>
      </c>
      <c r="K2672">
        <f t="shared" ca="1" si="550"/>
        <v>126.86661380738708</v>
      </c>
      <c r="L2672">
        <f t="shared" ca="1" si="551"/>
        <v>0.48823159614423239</v>
      </c>
      <c r="M2672">
        <f t="shared" ca="1" si="547"/>
        <v>24.53269761337134</v>
      </c>
      <c r="N2672">
        <f t="shared" ca="1" si="548"/>
        <v>2.8549405218117081</v>
      </c>
      <c r="O2672">
        <f t="shared" ca="1" si="549"/>
        <v>-0.46689473964730893</v>
      </c>
    </row>
    <row r="2673" spans="1:15" x14ac:dyDescent="0.2">
      <c r="A2673">
        <v>2672</v>
      </c>
      <c r="B2673" s="2">
        <f t="shared" si="544"/>
        <v>42850</v>
      </c>
      <c r="C2673">
        <f t="shared" si="540"/>
        <v>2017</v>
      </c>
      <c r="D2673">
        <v>436.9605023058545</v>
      </c>
      <c r="E2673">
        <f t="shared" ca="1" si="541"/>
        <v>445.35745392080514</v>
      </c>
      <c r="F2673">
        <f t="shared" ca="1" si="542"/>
        <v>445.6226208139089</v>
      </c>
      <c r="G2673" t="str">
        <f t="shared" ca="1" si="543"/>
        <v/>
      </c>
      <c r="H2673">
        <f t="shared" ca="1" si="545"/>
        <v>452.00614469181824</v>
      </c>
      <c r="I2673" s="4" t="str">
        <f t="shared" ca="1" si="546"/>
        <v/>
      </c>
      <c r="J2673">
        <f t="shared" ca="1" si="552"/>
        <v>64.926324450792578</v>
      </c>
      <c r="K2673">
        <f t="shared" ca="1" si="550"/>
        <v>126.86661380738708</v>
      </c>
      <c r="L2673">
        <f t="shared" ca="1" si="551"/>
        <v>0.48823159614423239</v>
      </c>
      <c r="M2673">
        <f t="shared" ca="1" si="547"/>
        <v>24.53269761337134</v>
      </c>
      <c r="N2673">
        <f t="shared" ca="1" si="548"/>
        <v>2.8549405218117081</v>
      </c>
      <c r="O2673">
        <f t="shared" ca="1" si="549"/>
        <v>-0.46689473964730893</v>
      </c>
    </row>
    <row r="2674" spans="1:15" x14ac:dyDescent="0.2">
      <c r="A2674">
        <v>2673</v>
      </c>
      <c r="B2674" s="2">
        <f t="shared" si="544"/>
        <v>42851</v>
      </c>
      <c r="C2674">
        <f t="shared" si="540"/>
        <v>2017</v>
      </c>
      <c r="D2674">
        <v>443.28070252968485</v>
      </c>
      <c r="E2674">
        <f t="shared" ca="1" si="541"/>
        <v>445.25361635124909</v>
      </c>
      <c r="F2674">
        <f t="shared" ca="1" si="542"/>
        <v>445.31591889298272</v>
      </c>
      <c r="G2674" t="str">
        <f t="shared" ca="1" si="543"/>
        <v/>
      </c>
      <c r="H2674">
        <f t="shared" ca="1" si="545"/>
        <v>452.00614469181824</v>
      </c>
      <c r="I2674" s="4" t="str">
        <f t="shared" ca="1" si="546"/>
        <v/>
      </c>
      <c r="J2674">
        <f t="shared" ca="1" si="552"/>
        <v>64.926324450792578</v>
      </c>
      <c r="K2674">
        <f t="shared" ca="1" si="550"/>
        <v>126.86661380738708</v>
      </c>
      <c r="L2674">
        <f t="shared" ca="1" si="551"/>
        <v>0.48823159614423239</v>
      </c>
      <c r="M2674">
        <f t="shared" ca="1" si="547"/>
        <v>24.53269761337134</v>
      </c>
      <c r="N2674">
        <f t="shared" ca="1" si="548"/>
        <v>2.8549405218117081</v>
      </c>
      <c r="O2674">
        <f t="shared" ca="1" si="549"/>
        <v>-0.46689473964730893</v>
      </c>
    </row>
    <row r="2675" spans="1:15" x14ac:dyDescent="0.2">
      <c r="A2675">
        <v>2674</v>
      </c>
      <c r="B2675" s="2">
        <f t="shared" si="544"/>
        <v>42852</v>
      </c>
      <c r="C2675">
        <f t="shared" si="540"/>
        <v>2017</v>
      </c>
      <c r="D2675">
        <v>435.65076714804547</v>
      </c>
      <c r="E2675">
        <f t="shared" ca="1" si="541"/>
        <v>444.77347389108888</v>
      </c>
      <c r="F2675">
        <f t="shared" ca="1" si="542"/>
        <v>445.06155936718505</v>
      </c>
      <c r="G2675" t="str">
        <f t="shared" ca="1" si="543"/>
        <v/>
      </c>
      <c r="H2675">
        <f t="shared" ca="1" si="545"/>
        <v>452.00614469181824</v>
      </c>
      <c r="I2675" s="4" t="str">
        <f t="shared" ca="1" si="546"/>
        <v/>
      </c>
      <c r="J2675">
        <f t="shared" ca="1" si="552"/>
        <v>64.926324450792578</v>
      </c>
      <c r="K2675">
        <f t="shared" ca="1" si="550"/>
        <v>126.86661380738708</v>
      </c>
      <c r="L2675">
        <f t="shared" ca="1" si="551"/>
        <v>0.48823159614423239</v>
      </c>
      <c r="M2675">
        <f t="shared" ca="1" si="547"/>
        <v>24.53269761337134</v>
      </c>
      <c r="N2675">
        <f t="shared" ca="1" si="548"/>
        <v>2.8549405218117081</v>
      </c>
      <c r="O2675">
        <f t="shared" ca="1" si="549"/>
        <v>-0.46689473964730893</v>
      </c>
    </row>
    <row r="2676" spans="1:15" x14ac:dyDescent="0.2">
      <c r="A2676">
        <v>2675</v>
      </c>
      <c r="B2676" s="2">
        <f t="shared" si="544"/>
        <v>42853</v>
      </c>
      <c r="C2676">
        <f t="shared" si="540"/>
        <v>2017</v>
      </c>
      <c r="D2676">
        <v>434.61945765254569</v>
      </c>
      <c r="E2676">
        <f t="shared" ca="1" si="541"/>
        <v>444.2657730791617</v>
      </c>
      <c r="F2676">
        <f t="shared" ca="1" si="542"/>
        <v>444.57039356631799</v>
      </c>
      <c r="G2676" t="str">
        <f t="shared" ca="1" si="543"/>
        <v/>
      </c>
      <c r="H2676">
        <f t="shared" ca="1" si="545"/>
        <v>452.00614469181824</v>
      </c>
      <c r="I2676" s="4" t="str">
        <f t="shared" ca="1" si="546"/>
        <v/>
      </c>
      <c r="J2676">
        <f t="shared" ca="1" si="552"/>
        <v>64.926324450792578</v>
      </c>
      <c r="K2676">
        <f t="shared" ca="1" si="550"/>
        <v>126.86661380738708</v>
      </c>
      <c r="L2676">
        <f t="shared" ca="1" si="551"/>
        <v>0.48823159614423239</v>
      </c>
      <c r="M2676">
        <f t="shared" ca="1" si="547"/>
        <v>24.53269761337134</v>
      </c>
      <c r="N2676">
        <f t="shared" ca="1" si="548"/>
        <v>2.8549405218117081</v>
      </c>
      <c r="O2676">
        <f t="shared" ca="1" si="549"/>
        <v>-0.46689473964730893</v>
      </c>
    </row>
    <row r="2677" spans="1:15" x14ac:dyDescent="0.2">
      <c r="A2677">
        <v>2676</v>
      </c>
      <c r="B2677" s="2">
        <f t="shared" si="544"/>
        <v>42854</v>
      </c>
      <c r="C2677">
        <f t="shared" si="540"/>
        <v>2017</v>
      </c>
      <c r="D2677">
        <v>435.58289965412689</v>
      </c>
      <c r="E2677">
        <f t="shared" ca="1" si="541"/>
        <v>443.83162940790999</v>
      </c>
      <c r="F2677">
        <f t="shared" ca="1" si="542"/>
        <v>444.09211561066104</v>
      </c>
      <c r="G2677" t="str">
        <f t="shared" ca="1" si="543"/>
        <v/>
      </c>
      <c r="H2677">
        <f t="shared" ca="1" si="545"/>
        <v>452.00614469181824</v>
      </c>
      <c r="I2677" s="4" t="str">
        <f t="shared" ca="1" si="546"/>
        <v/>
      </c>
      <c r="J2677">
        <f t="shared" ca="1" si="552"/>
        <v>64.926324450792578</v>
      </c>
      <c r="K2677">
        <f t="shared" ca="1" si="550"/>
        <v>126.86661380738708</v>
      </c>
      <c r="L2677">
        <f t="shared" ca="1" si="551"/>
        <v>0.48823159614423239</v>
      </c>
      <c r="M2677">
        <f t="shared" ca="1" si="547"/>
        <v>24.53269761337134</v>
      </c>
      <c r="N2677">
        <f t="shared" ca="1" si="548"/>
        <v>2.8549405218117081</v>
      </c>
      <c r="O2677">
        <f t="shared" ca="1" si="549"/>
        <v>-0.46689473964730893</v>
      </c>
    </row>
    <row r="2678" spans="1:15" x14ac:dyDescent="0.2">
      <c r="A2678">
        <v>2677</v>
      </c>
      <c r="B2678" s="2">
        <f t="shared" si="544"/>
        <v>42855</v>
      </c>
      <c r="C2678">
        <f t="shared" si="540"/>
        <v>2017</v>
      </c>
      <c r="D2678">
        <v>437.1147123535917</v>
      </c>
      <c r="E2678">
        <f t="shared" ca="1" si="541"/>
        <v>443.49578355519407</v>
      </c>
      <c r="F2678">
        <f t="shared" ca="1" si="542"/>
        <v>443.6972910668236</v>
      </c>
      <c r="G2678" t="str">
        <f t="shared" ca="1" si="543"/>
        <v/>
      </c>
      <c r="H2678">
        <f t="shared" ca="1" si="545"/>
        <v>452.00614469181824</v>
      </c>
      <c r="I2678" s="4" t="str">
        <f t="shared" ca="1" si="546"/>
        <v/>
      </c>
      <c r="J2678">
        <f t="shared" ca="1" si="552"/>
        <v>64.926324450792578</v>
      </c>
      <c r="K2678">
        <f t="shared" ca="1" si="550"/>
        <v>126.86661380738708</v>
      </c>
      <c r="L2678">
        <f t="shared" ca="1" si="551"/>
        <v>0.48823159614423239</v>
      </c>
      <c r="M2678">
        <f t="shared" ca="1" si="547"/>
        <v>24.53269761337134</v>
      </c>
      <c r="N2678">
        <f t="shared" ca="1" si="548"/>
        <v>2.8549405218117081</v>
      </c>
      <c r="O2678">
        <f t="shared" ca="1" si="549"/>
        <v>-0.46689473964730893</v>
      </c>
    </row>
    <row r="2679" spans="1:15" x14ac:dyDescent="0.2">
      <c r="A2679">
        <v>2678</v>
      </c>
      <c r="B2679" s="2">
        <f t="shared" si="544"/>
        <v>42856</v>
      </c>
      <c r="C2679">
        <f t="shared" si="540"/>
        <v>2017</v>
      </c>
      <c r="D2679">
        <v>441.43534866738196</v>
      </c>
      <c r="E2679">
        <f t="shared" ca="1" si="541"/>
        <v>443.39276181080351</v>
      </c>
      <c r="F2679">
        <f t="shared" ca="1" si="542"/>
        <v>443.45457485743782</v>
      </c>
      <c r="G2679" t="str">
        <f t="shared" ca="1" si="543"/>
        <v/>
      </c>
      <c r="H2679">
        <f t="shared" ca="1" si="545"/>
        <v>452.00614469181824</v>
      </c>
      <c r="I2679" s="4" t="str">
        <f t="shared" ca="1" si="546"/>
        <v/>
      </c>
      <c r="J2679">
        <f t="shared" ca="1" si="552"/>
        <v>64.926324450792578</v>
      </c>
      <c r="K2679">
        <f t="shared" ca="1" si="550"/>
        <v>126.86661380738708</v>
      </c>
      <c r="L2679">
        <f t="shared" ca="1" si="551"/>
        <v>0.48823159614423239</v>
      </c>
      <c r="M2679">
        <f t="shared" ca="1" si="547"/>
        <v>24.53269761337134</v>
      </c>
      <c r="N2679">
        <f t="shared" ca="1" si="548"/>
        <v>2.8549405218117081</v>
      </c>
      <c r="O2679">
        <f t="shared" ca="1" si="549"/>
        <v>-0.46689473964730893</v>
      </c>
    </row>
    <row r="2680" spans="1:15" x14ac:dyDescent="0.2">
      <c r="A2680">
        <v>2679</v>
      </c>
      <c r="B2680" s="2">
        <f t="shared" si="544"/>
        <v>42857</v>
      </c>
      <c r="C2680">
        <f t="shared" si="540"/>
        <v>2017</v>
      </c>
      <c r="D2680">
        <v>439.96788114707994</v>
      </c>
      <c r="E2680">
        <f t="shared" ca="1" si="541"/>
        <v>443.22151777761735</v>
      </c>
      <c r="F2680">
        <f t="shared" ca="1" si="542"/>
        <v>443.32426419752903</v>
      </c>
      <c r="G2680" t="str">
        <f t="shared" ca="1" si="543"/>
        <v/>
      </c>
      <c r="H2680">
        <f t="shared" ca="1" si="545"/>
        <v>452.00614469181824</v>
      </c>
      <c r="I2680" s="4" t="str">
        <f t="shared" ca="1" si="546"/>
        <v/>
      </c>
      <c r="J2680">
        <f t="shared" ca="1" si="552"/>
        <v>64.926324450792578</v>
      </c>
      <c r="K2680">
        <f t="shared" ca="1" si="550"/>
        <v>126.86661380738708</v>
      </c>
      <c r="L2680">
        <f t="shared" ca="1" si="551"/>
        <v>0.48823159614423239</v>
      </c>
      <c r="M2680">
        <f t="shared" ca="1" si="547"/>
        <v>24.53269761337134</v>
      </c>
      <c r="N2680">
        <f t="shared" ca="1" si="548"/>
        <v>2.8549405218117081</v>
      </c>
      <c r="O2680">
        <f t="shared" ca="1" si="549"/>
        <v>-0.46689473964730893</v>
      </c>
    </row>
    <row r="2681" spans="1:15" x14ac:dyDescent="0.2">
      <c r="A2681">
        <v>2680</v>
      </c>
      <c r="B2681" s="2">
        <f t="shared" si="544"/>
        <v>42858</v>
      </c>
      <c r="C2681">
        <f t="shared" si="540"/>
        <v>2017</v>
      </c>
      <c r="D2681">
        <v>446.16330087200657</v>
      </c>
      <c r="E2681">
        <f t="shared" ca="1" si="541"/>
        <v>443.36860693233683</v>
      </c>
      <c r="F2681">
        <f t="shared" ca="1" si="542"/>
        <v>443.28035343950512</v>
      </c>
      <c r="G2681" t="str">
        <f t="shared" ca="1" si="543"/>
        <v>BUY</v>
      </c>
      <c r="H2681">
        <f t="shared" ca="1" si="545"/>
        <v>446.16330087200657</v>
      </c>
      <c r="I2681" s="4">
        <f t="shared" ca="1" si="546"/>
        <v>-1.2926469890791782E-2</v>
      </c>
      <c r="J2681">
        <f t="shared" ca="1" si="552"/>
        <v>64.087056272659623</v>
      </c>
      <c r="K2681">
        <f t="shared" ca="1" si="550"/>
        <v>126.86661380738708</v>
      </c>
      <c r="L2681">
        <f t="shared" ca="1" si="551"/>
        <v>0.49484695500773257</v>
      </c>
      <c r="M2681">
        <f t="shared" ca="1" si="547"/>
        <v>23.898455259293051</v>
      </c>
      <c r="N2681">
        <f t="shared" ca="1" si="548"/>
        <v>2.7442276137261068</v>
      </c>
      <c r="O2681">
        <f t="shared" ca="1" si="549"/>
        <v>-0.44275353647042892</v>
      </c>
    </row>
    <row r="2682" spans="1:15" x14ac:dyDescent="0.2">
      <c r="A2682">
        <v>2681</v>
      </c>
      <c r="B2682" s="2">
        <f t="shared" si="544"/>
        <v>42859</v>
      </c>
      <c r="C2682">
        <f t="shared" si="540"/>
        <v>2017</v>
      </c>
      <c r="D2682">
        <v>444.22118692095893</v>
      </c>
      <c r="E2682">
        <f t="shared" ca="1" si="541"/>
        <v>443.41123593176792</v>
      </c>
      <c r="F2682">
        <f t="shared" ca="1" si="542"/>
        <v>443.38565853210929</v>
      </c>
      <c r="G2682" t="str">
        <f t="shared" ca="1" si="543"/>
        <v/>
      </c>
      <c r="H2682">
        <f t="shared" ca="1" si="545"/>
        <v>446.16330087200657</v>
      </c>
      <c r="I2682" s="4" t="str">
        <f t="shared" ca="1" si="546"/>
        <v/>
      </c>
      <c r="J2682">
        <f t="shared" ca="1" si="552"/>
        <v>64.087056272659623</v>
      </c>
      <c r="K2682">
        <f t="shared" ca="1" si="550"/>
        <v>126.86661380738708</v>
      </c>
      <c r="L2682">
        <f t="shared" ca="1" si="551"/>
        <v>0.49484695500773257</v>
      </c>
      <c r="M2682">
        <f t="shared" ca="1" si="547"/>
        <v>23.898455259293051</v>
      </c>
      <c r="N2682">
        <f t="shared" ca="1" si="548"/>
        <v>2.7442276137261068</v>
      </c>
      <c r="O2682">
        <f t="shared" ca="1" si="549"/>
        <v>-0.44275353647042892</v>
      </c>
    </row>
    <row r="2683" spans="1:15" x14ac:dyDescent="0.2">
      <c r="A2683">
        <v>2682</v>
      </c>
      <c r="B2683" s="2">
        <f t="shared" si="544"/>
        <v>42860</v>
      </c>
      <c r="C2683">
        <f t="shared" si="540"/>
        <v>2017</v>
      </c>
      <c r="D2683">
        <v>443.60523508293505</v>
      </c>
      <c r="E2683">
        <f t="shared" ca="1" si="541"/>
        <v>443.4209358893263</v>
      </c>
      <c r="F2683">
        <f t="shared" ca="1" si="542"/>
        <v>443.41511591479122</v>
      </c>
      <c r="G2683" t="str">
        <f t="shared" ca="1" si="543"/>
        <v/>
      </c>
      <c r="H2683">
        <f t="shared" ca="1" si="545"/>
        <v>446.16330087200657</v>
      </c>
      <c r="I2683" s="4" t="str">
        <f t="shared" ca="1" si="546"/>
        <v/>
      </c>
      <c r="J2683">
        <f t="shared" ca="1" si="552"/>
        <v>64.087056272659623</v>
      </c>
      <c r="K2683">
        <f t="shared" ca="1" si="550"/>
        <v>126.86661380738708</v>
      </c>
      <c r="L2683">
        <f t="shared" ca="1" si="551"/>
        <v>0.49484695500773257</v>
      </c>
      <c r="M2683">
        <f t="shared" ca="1" si="547"/>
        <v>23.898455259293051</v>
      </c>
      <c r="N2683">
        <f t="shared" ca="1" si="548"/>
        <v>2.7442276137261068</v>
      </c>
      <c r="O2683">
        <f t="shared" ca="1" si="549"/>
        <v>-0.44275353647042892</v>
      </c>
    </row>
    <row r="2684" spans="1:15" x14ac:dyDescent="0.2">
      <c r="A2684">
        <v>2683</v>
      </c>
      <c r="B2684" s="2">
        <f t="shared" si="544"/>
        <v>42861</v>
      </c>
      <c r="C2684">
        <f t="shared" si="540"/>
        <v>2017</v>
      </c>
      <c r="D2684">
        <v>440.10396190110561</v>
      </c>
      <c r="E2684">
        <f t="shared" ca="1" si="541"/>
        <v>443.25508718991534</v>
      </c>
      <c r="F2684">
        <f t="shared" ca="1" si="542"/>
        <v>443.35459640956191</v>
      </c>
      <c r="G2684" t="str">
        <f t="shared" ca="1" si="543"/>
        <v>SELL</v>
      </c>
      <c r="H2684">
        <f t="shared" ca="1" si="545"/>
        <v>440.10396190110561</v>
      </c>
      <c r="I2684" s="4">
        <f t="shared" ca="1" si="546"/>
        <v>1.3580989200721474E-2</v>
      </c>
      <c r="J2684">
        <f t="shared" ca="1" si="552"/>
        <v>64.957421891804643</v>
      </c>
      <c r="K2684">
        <f t="shared" ca="1" si="550"/>
        <v>126.86661380738708</v>
      </c>
      <c r="L2684">
        <f t="shared" ca="1" si="551"/>
        <v>0.48798647695898101</v>
      </c>
      <c r="M2684">
        <f t="shared" ca="1" si="547"/>
        <v>24.547584584873821</v>
      </c>
      <c r="N2684">
        <f t="shared" ca="1" si="548"/>
        <v>2.8560355904851145</v>
      </c>
      <c r="O2684">
        <f t="shared" ca="1" si="549"/>
        <v>-0.46680566045997346</v>
      </c>
    </row>
    <row r="2685" spans="1:15" x14ac:dyDescent="0.2">
      <c r="A2685">
        <v>2684</v>
      </c>
      <c r="B2685" s="2">
        <f t="shared" si="544"/>
        <v>42862</v>
      </c>
      <c r="C2685">
        <f t="shared" si="540"/>
        <v>2017</v>
      </c>
      <c r="D2685">
        <v>434.67125920761868</v>
      </c>
      <c r="E2685">
        <f t="shared" ca="1" si="541"/>
        <v>442.82589579080047</v>
      </c>
      <c r="F2685">
        <f t="shared" ca="1" si="542"/>
        <v>443.08341063026944</v>
      </c>
      <c r="G2685" t="str">
        <f t="shared" ca="1" si="543"/>
        <v/>
      </c>
      <c r="H2685">
        <f t="shared" ca="1" si="545"/>
        <v>440.10396190110561</v>
      </c>
      <c r="I2685" s="4" t="str">
        <f t="shared" ca="1" si="546"/>
        <v/>
      </c>
      <c r="J2685">
        <f t="shared" ca="1" si="552"/>
        <v>64.957421891804643</v>
      </c>
      <c r="K2685">
        <f t="shared" ca="1" si="550"/>
        <v>126.86661380738708</v>
      </c>
      <c r="L2685">
        <f t="shared" ca="1" si="551"/>
        <v>0.48798647695898101</v>
      </c>
      <c r="M2685">
        <f t="shared" ca="1" si="547"/>
        <v>24.547584584873821</v>
      </c>
      <c r="N2685">
        <f t="shared" ca="1" si="548"/>
        <v>2.8560355904851145</v>
      </c>
      <c r="O2685">
        <f t="shared" ca="1" si="549"/>
        <v>-0.46680566045997346</v>
      </c>
    </row>
    <row r="2686" spans="1:15" x14ac:dyDescent="0.2">
      <c r="A2686">
        <v>2685</v>
      </c>
      <c r="B2686" s="2">
        <f t="shared" si="544"/>
        <v>42863</v>
      </c>
      <c r="C2686">
        <f t="shared" si="540"/>
        <v>2017</v>
      </c>
      <c r="D2686">
        <v>434.02253374450868</v>
      </c>
      <c r="E2686">
        <f t="shared" ca="1" si="541"/>
        <v>442.38572768848587</v>
      </c>
      <c r="F2686">
        <f t="shared" ca="1" si="542"/>
        <v>442.64982854987466</v>
      </c>
      <c r="G2686" t="str">
        <f t="shared" ca="1" si="543"/>
        <v/>
      </c>
      <c r="H2686">
        <f t="shared" ca="1" si="545"/>
        <v>440.10396190110561</v>
      </c>
      <c r="I2686" s="4" t="str">
        <f t="shared" ca="1" si="546"/>
        <v/>
      </c>
      <c r="J2686">
        <f t="shared" ca="1" si="552"/>
        <v>64.957421891804643</v>
      </c>
      <c r="K2686">
        <f t="shared" ca="1" si="550"/>
        <v>126.86661380738708</v>
      </c>
      <c r="L2686">
        <f t="shared" ca="1" si="551"/>
        <v>0.48798647695898101</v>
      </c>
      <c r="M2686">
        <f t="shared" ca="1" si="547"/>
        <v>24.547584584873821</v>
      </c>
      <c r="N2686">
        <f t="shared" ca="1" si="548"/>
        <v>2.8560355904851145</v>
      </c>
      <c r="O2686">
        <f t="shared" ca="1" si="549"/>
        <v>-0.46680566045997346</v>
      </c>
    </row>
    <row r="2687" spans="1:15" x14ac:dyDescent="0.2">
      <c r="A2687">
        <v>2686</v>
      </c>
      <c r="B2687" s="2">
        <f t="shared" si="544"/>
        <v>42864</v>
      </c>
      <c r="C2687">
        <f t="shared" si="540"/>
        <v>2017</v>
      </c>
      <c r="D2687">
        <v>435.38604617027011</v>
      </c>
      <c r="E2687">
        <f t="shared" ca="1" si="541"/>
        <v>442.03574361257506</v>
      </c>
      <c r="F2687">
        <f t="shared" ca="1" si="542"/>
        <v>442.24573405812157</v>
      </c>
      <c r="G2687" t="str">
        <f t="shared" ca="1" si="543"/>
        <v/>
      </c>
      <c r="H2687">
        <f t="shared" ca="1" si="545"/>
        <v>440.10396190110561</v>
      </c>
      <c r="I2687" s="4" t="str">
        <f t="shared" ca="1" si="546"/>
        <v/>
      </c>
      <c r="J2687">
        <f t="shared" ca="1" si="552"/>
        <v>64.957421891804643</v>
      </c>
      <c r="K2687">
        <f t="shared" ca="1" si="550"/>
        <v>126.86661380738708</v>
      </c>
      <c r="L2687">
        <f t="shared" ca="1" si="551"/>
        <v>0.48798647695898101</v>
      </c>
      <c r="M2687">
        <f t="shared" ca="1" si="547"/>
        <v>24.547584584873821</v>
      </c>
      <c r="N2687">
        <f t="shared" ca="1" si="548"/>
        <v>2.8560355904851145</v>
      </c>
      <c r="O2687">
        <f t="shared" ca="1" si="549"/>
        <v>-0.46680566045997346</v>
      </c>
    </row>
    <row r="2688" spans="1:15" x14ac:dyDescent="0.2">
      <c r="A2688">
        <v>2687</v>
      </c>
      <c r="B2688" s="2">
        <f t="shared" si="544"/>
        <v>42865</v>
      </c>
      <c r="C2688">
        <f t="shared" si="540"/>
        <v>2017</v>
      </c>
      <c r="D2688">
        <v>439.09675609505854</v>
      </c>
      <c r="E2688">
        <f t="shared" ca="1" si="541"/>
        <v>441.88879423669931</v>
      </c>
      <c r="F2688">
        <f t="shared" ca="1" si="542"/>
        <v>441.97696386222475</v>
      </c>
      <c r="G2688" t="str">
        <f t="shared" ca="1" si="543"/>
        <v/>
      </c>
      <c r="H2688">
        <f t="shared" ca="1" si="545"/>
        <v>440.10396190110561</v>
      </c>
      <c r="I2688" s="4" t="str">
        <f t="shared" ca="1" si="546"/>
        <v/>
      </c>
      <c r="J2688">
        <f t="shared" ca="1" si="552"/>
        <v>64.957421891804643</v>
      </c>
      <c r="K2688">
        <f t="shared" ca="1" si="550"/>
        <v>126.86661380738708</v>
      </c>
      <c r="L2688">
        <f t="shared" ca="1" si="551"/>
        <v>0.48798647695898101</v>
      </c>
      <c r="M2688">
        <f t="shared" ca="1" si="547"/>
        <v>24.547584584873821</v>
      </c>
      <c r="N2688">
        <f t="shared" ca="1" si="548"/>
        <v>2.8560355904851145</v>
      </c>
      <c r="O2688">
        <f t="shared" ca="1" si="549"/>
        <v>-0.46680566045997346</v>
      </c>
    </row>
    <row r="2689" spans="1:15" x14ac:dyDescent="0.2">
      <c r="A2689">
        <v>2688</v>
      </c>
      <c r="B2689" s="2">
        <f t="shared" si="544"/>
        <v>42866</v>
      </c>
      <c r="C2689">
        <f t="shared" si="540"/>
        <v>2017</v>
      </c>
      <c r="D2689">
        <v>436.8860166323019</v>
      </c>
      <c r="E2689">
        <f t="shared" ca="1" si="541"/>
        <v>441.63865535647938</v>
      </c>
      <c r="F2689">
        <f t="shared" ca="1" si="542"/>
        <v>441.78873868461136</v>
      </c>
      <c r="G2689" t="str">
        <f t="shared" ca="1" si="543"/>
        <v/>
      </c>
      <c r="H2689">
        <f t="shared" ca="1" si="545"/>
        <v>440.10396190110561</v>
      </c>
      <c r="I2689" s="4" t="str">
        <f t="shared" ca="1" si="546"/>
        <v/>
      </c>
      <c r="J2689">
        <f t="shared" ca="1" si="552"/>
        <v>64.957421891804643</v>
      </c>
      <c r="K2689">
        <f t="shared" ca="1" si="550"/>
        <v>126.86661380738708</v>
      </c>
      <c r="L2689">
        <f t="shared" ca="1" si="551"/>
        <v>0.48798647695898101</v>
      </c>
      <c r="M2689">
        <f t="shared" ca="1" si="547"/>
        <v>24.547584584873821</v>
      </c>
      <c r="N2689">
        <f t="shared" ca="1" si="548"/>
        <v>2.8560355904851145</v>
      </c>
      <c r="O2689">
        <f t="shared" ca="1" si="549"/>
        <v>-0.46680566045997346</v>
      </c>
    </row>
    <row r="2690" spans="1:15" x14ac:dyDescent="0.2">
      <c r="A2690">
        <v>2689</v>
      </c>
      <c r="B2690" s="2">
        <f t="shared" si="544"/>
        <v>42867</v>
      </c>
      <c r="C2690">
        <f t="shared" si="540"/>
        <v>2017</v>
      </c>
      <c r="D2690">
        <v>443.6168741742095</v>
      </c>
      <c r="E2690">
        <f t="shared" ca="1" si="541"/>
        <v>441.7375662973659</v>
      </c>
      <c r="F2690">
        <f t="shared" ca="1" si="542"/>
        <v>441.67821973283407</v>
      </c>
      <c r="G2690" t="str">
        <f t="shared" ca="1" si="543"/>
        <v>BUY</v>
      </c>
      <c r="H2690">
        <f t="shared" ca="1" si="545"/>
        <v>443.6168741742095</v>
      </c>
      <c r="I2690" s="4">
        <f t="shared" ca="1" si="546"/>
        <v>7.9820055650698021E-3</v>
      </c>
      <c r="J2690">
        <f t="shared" ca="1" si="552"/>
        <v>65.475912394837621</v>
      </c>
      <c r="K2690">
        <f t="shared" ca="1" si="550"/>
        <v>126.86661380738708</v>
      </c>
      <c r="L2690">
        <f t="shared" ca="1" si="551"/>
        <v>0.48389958216867657</v>
      </c>
      <c r="M2690">
        <f t="shared" ca="1" si="547"/>
        <v>24.93946249840479</v>
      </c>
      <c r="N2690">
        <f t="shared" ca="1" si="548"/>
        <v>2.9244262664169836</v>
      </c>
      <c r="O2690">
        <f t="shared" ca="1" si="549"/>
        <v>-0.48170984197836381</v>
      </c>
    </row>
    <row r="2691" spans="1:15" x14ac:dyDescent="0.2">
      <c r="A2691">
        <v>2690</v>
      </c>
      <c r="B2691" s="2">
        <f t="shared" si="544"/>
        <v>42868</v>
      </c>
      <c r="C2691">
        <f t="shared" ref="C2691:C2754" si="553">YEAR(B2691)</f>
        <v>2017</v>
      </c>
      <c r="D2691">
        <v>448.46717913752252</v>
      </c>
      <c r="E2691">
        <f t="shared" ref="E2691:E2754" ca="1" si="554">IF($A2691=$Y$7, AVERAGE(OFFSET($D2692,-$Y$7,0,$Y$7,1)),IF($A2691&gt;$Y$7,((($Y$7-1)*E2690)+$D2691)/$Y$7,""))</f>
        <v>442.07404693937372</v>
      </c>
      <c r="F2691">
        <f t="shared" ref="F2691:F2754" ca="1" si="555">IF($A2691=$Y$8, AVERAGE(OFFSET($D2692,-$Y$8,0,$Y$8,1)),IF($A2691&gt;$Y$8,((($Y$8-1)*E2690)+$D2691)/$Y$8,""))</f>
        <v>441.872158554169</v>
      </c>
      <c r="G2691" t="str">
        <f t="shared" ref="G2691:G2754" ca="1" si="556">IF(A2691&gt;$Y$8,IF(AND(E2691&gt;=F2691,E2690&lt;F2690),"BUY",IF(AND(E2691&lt;=F2691,E2690&gt;F2690),"SELL","")),"")</f>
        <v/>
      </c>
      <c r="H2691">
        <f t="shared" ca="1" si="545"/>
        <v>443.6168741742095</v>
      </c>
      <c r="I2691" s="4" t="str">
        <f t="shared" ca="1" si="546"/>
        <v/>
      </c>
      <c r="J2691">
        <f t="shared" ca="1" si="552"/>
        <v>65.475912394837621</v>
      </c>
      <c r="K2691">
        <f t="shared" ca="1" si="550"/>
        <v>126.86661380738708</v>
      </c>
      <c r="L2691">
        <f t="shared" ca="1" si="551"/>
        <v>0.48389958216867657</v>
      </c>
      <c r="M2691">
        <f t="shared" ca="1" si="547"/>
        <v>24.93946249840479</v>
      </c>
      <c r="N2691">
        <f t="shared" ca="1" si="548"/>
        <v>2.9244262664169836</v>
      </c>
      <c r="O2691">
        <f t="shared" ca="1" si="549"/>
        <v>-0.48170984197836381</v>
      </c>
    </row>
    <row r="2692" spans="1:15" x14ac:dyDescent="0.2">
      <c r="A2692">
        <v>2691</v>
      </c>
      <c r="B2692" s="2">
        <f t="shared" ref="B2692:B2755" si="557">B2691+1</f>
        <v>42869</v>
      </c>
      <c r="C2692">
        <f t="shared" si="553"/>
        <v>2017</v>
      </c>
      <c r="D2692">
        <v>443.89911899663457</v>
      </c>
      <c r="E2692">
        <f t="shared" ca="1" si="554"/>
        <v>442.16530054223676</v>
      </c>
      <c r="F2692">
        <f t="shared" ca="1" si="555"/>
        <v>442.11054838051888</v>
      </c>
      <c r="G2692" t="str">
        <f t="shared" ca="1" si="556"/>
        <v/>
      </c>
      <c r="H2692">
        <f t="shared" ref="H2692:H2755" ca="1" si="558">IF(G2692&lt;&gt;"",D2692,H2691)</f>
        <v>443.6168741742095</v>
      </c>
      <c r="I2692" s="4" t="str">
        <f t="shared" ref="I2692:I2755" ca="1" si="559">IF(H2691&lt;&gt;0,IF(G2692="BUY",(H2692-H2691)/H2691,IF(G2692="SELL",(H2691-H2692)/H2691,"")),"")</f>
        <v/>
      </c>
      <c r="J2692">
        <f t="shared" ca="1" si="552"/>
        <v>65.475912394837621</v>
      </c>
      <c r="K2692">
        <f t="shared" ca="1" si="550"/>
        <v>126.86661380738708</v>
      </c>
      <c r="L2692">
        <f t="shared" ca="1" si="551"/>
        <v>0.48389958216867657</v>
      </c>
      <c r="M2692">
        <f t="shared" ref="M2692:M2755" ca="1" si="560">IF(I2692&lt;&gt;"",M2691*(1+2*I2692),M2691)</f>
        <v>24.93946249840479</v>
      </c>
      <c r="N2692">
        <f t="shared" ref="N2692:N2755" ca="1" si="561">IF(I2692&lt;&gt;"",N2691*(1+3*I2692),N2691)</f>
        <v>2.9244262664169836</v>
      </c>
      <c r="O2692">
        <f t="shared" ref="O2692:O2755" ca="1" si="562">IF(I2692&lt;&gt;"",O2691*(1+4*I2692),O2691)</f>
        <v>-0.48170984197836381</v>
      </c>
    </row>
    <row r="2693" spans="1:15" x14ac:dyDescent="0.2">
      <c r="A2693">
        <v>2692</v>
      </c>
      <c r="B2693" s="2">
        <f t="shared" si="557"/>
        <v>42870</v>
      </c>
      <c r="C2693">
        <f t="shared" si="553"/>
        <v>2017</v>
      </c>
      <c r="D2693">
        <v>450.27596681397972</v>
      </c>
      <c r="E2693">
        <f t="shared" ca="1" si="554"/>
        <v>442.57083385582393</v>
      </c>
      <c r="F2693">
        <f t="shared" ca="1" si="555"/>
        <v>442.32751386767166</v>
      </c>
      <c r="G2693" t="str">
        <f t="shared" ca="1" si="556"/>
        <v/>
      </c>
      <c r="H2693">
        <f t="shared" ca="1" si="558"/>
        <v>443.6168741742095</v>
      </c>
      <c r="I2693" s="4" t="str">
        <f t="shared" ca="1" si="559"/>
        <v/>
      </c>
      <c r="J2693">
        <f t="shared" ca="1" si="552"/>
        <v>65.475912394837621</v>
      </c>
      <c r="K2693">
        <f t="shared" ca="1" si="550"/>
        <v>126.86661380738708</v>
      </c>
      <c r="L2693">
        <f t="shared" ca="1" si="551"/>
        <v>0.48389958216867657</v>
      </c>
      <c r="M2693">
        <f t="shared" ca="1" si="560"/>
        <v>24.93946249840479</v>
      </c>
      <c r="N2693">
        <f t="shared" ca="1" si="561"/>
        <v>2.9244262664169836</v>
      </c>
      <c r="O2693">
        <f t="shared" ca="1" si="562"/>
        <v>-0.48170984197836381</v>
      </c>
    </row>
    <row r="2694" spans="1:15" x14ac:dyDescent="0.2">
      <c r="A2694">
        <v>2693</v>
      </c>
      <c r="B2694" s="2">
        <f t="shared" si="557"/>
        <v>42871</v>
      </c>
      <c r="C2694">
        <f t="shared" si="553"/>
        <v>2017</v>
      </c>
      <c r="D2694">
        <v>453.55844871753789</v>
      </c>
      <c r="E2694">
        <f t="shared" ca="1" si="554"/>
        <v>443.12021459890968</v>
      </c>
      <c r="F2694">
        <f t="shared" ca="1" si="555"/>
        <v>442.7905861530582</v>
      </c>
      <c r="G2694" t="str">
        <f t="shared" ca="1" si="556"/>
        <v/>
      </c>
      <c r="H2694">
        <f t="shared" ca="1" si="558"/>
        <v>443.6168741742095</v>
      </c>
      <c r="I2694" s="4" t="str">
        <f t="shared" ca="1" si="559"/>
        <v/>
      </c>
      <c r="J2694">
        <f t="shared" ca="1" si="552"/>
        <v>65.475912394837621</v>
      </c>
      <c r="K2694">
        <f t="shared" ca="1" si="550"/>
        <v>126.86661380738708</v>
      </c>
      <c r="L2694">
        <f t="shared" ca="1" si="551"/>
        <v>0.48389958216867657</v>
      </c>
      <c r="M2694">
        <f t="shared" ca="1" si="560"/>
        <v>24.93946249840479</v>
      </c>
      <c r="N2694">
        <f t="shared" ca="1" si="561"/>
        <v>2.9244262664169836</v>
      </c>
      <c r="O2694">
        <f t="shared" ca="1" si="562"/>
        <v>-0.48170984197836381</v>
      </c>
    </row>
    <row r="2695" spans="1:15" x14ac:dyDescent="0.2">
      <c r="A2695">
        <v>2694</v>
      </c>
      <c r="B2695" s="2">
        <f t="shared" si="557"/>
        <v>42872</v>
      </c>
      <c r="C2695">
        <f t="shared" si="553"/>
        <v>2017</v>
      </c>
      <c r="D2695">
        <v>455.00415547836485</v>
      </c>
      <c r="E2695">
        <f t="shared" ca="1" si="554"/>
        <v>443.71441164288245</v>
      </c>
      <c r="F2695">
        <f t="shared" ca="1" si="555"/>
        <v>443.35789341649877</v>
      </c>
      <c r="G2695" t="str">
        <f t="shared" ca="1" si="556"/>
        <v/>
      </c>
      <c r="H2695">
        <f t="shared" ca="1" si="558"/>
        <v>443.6168741742095</v>
      </c>
      <c r="I2695" s="4" t="str">
        <f t="shared" ca="1" si="559"/>
        <v/>
      </c>
      <c r="J2695">
        <f t="shared" ca="1" si="552"/>
        <v>65.475912394837621</v>
      </c>
      <c r="K2695">
        <f t="shared" ca="1" si="550"/>
        <v>126.86661380738708</v>
      </c>
      <c r="L2695">
        <f t="shared" ca="1" si="551"/>
        <v>0.48389958216867657</v>
      </c>
      <c r="M2695">
        <f t="shared" ca="1" si="560"/>
        <v>24.93946249840479</v>
      </c>
      <c r="N2695">
        <f t="shared" ca="1" si="561"/>
        <v>2.9244262664169836</v>
      </c>
      <c r="O2695">
        <f t="shared" ca="1" si="562"/>
        <v>-0.48170984197836381</v>
      </c>
    </row>
    <row r="2696" spans="1:15" x14ac:dyDescent="0.2">
      <c r="A2696">
        <v>2695</v>
      </c>
      <c r="B2696" s="2">
        <f t="shared" si="557"/>
        <v>42873</v>
      </c>
      <c r="C2696">
        <f t="shared" si="553"/>
        <v>2017</v>
      </c>
      <c r="D2696">
        <v>462.19386940199553</v>
      </c>
      <c r="E2696">
        <f t="shared" ca="1" si="554"/>
        <v>444.6383845308381</v>
      </c>
      <c r="F2696">
        <f t="shared" ca="1" si="555"/>
        <v>444.08400079806472</v>
      </c>
      <c r="G2696" t="str">
        <f t="shared" ca="1" si="556"/>
        <v/>
      </c>
      <c r="H2696">
        <f t="shared" ca="1" si="558"/>
        <v>443.6168741742095</v>
      </c>
      <c r="I2696" s="4" t="str">
        <f t="shared" ca="1" si="559"/>
        <v/>
      </c>
      <c r="J2696">
        <f t="shared" ca="1" si="552"/>
        <v>65.475912394837621</v>
      </c>
      <c r="K2696">
        <f t="shared" ca="1" si="550"/>
        <v>126.86661380738708</v>
      </c>
      <c r="L2696">
        <f t="shared" ca="1" si="551"/>
        <v>0.48389958216867657</v>
      </c>
      <c r="M2696">
        <f t="shared" ca="1" si="560"/>
        <v>24.93946249840479</v>
      </c>
      <c r="N2696">
        <f t="shared" ca="1" si="561"/>
        <v>2.9244262664169836</v>
      </c>
      <c r="O2696">
        <f t="shared" ca="1" si="562"/>
        <v>-0.48170984197836381</v>
      </c>
    </row>
    <row r="2697" spans="1:15" x14ac:dyDescent="0.2">
      <c r="A2697">
        <v>2696</v>
      </c>
      <c r="B2697" s="2">
        <f t="shared" si="557"/>
        <v>42874</v>
      </c>
      <c r="C2697">
        <f t="shared" si="553"/>
        <v>2017</v>
      </c>
      <c r="D2697">
        <v>461.66892341513085</v>
      </c>
      <c r="E2697">
        <f t="shared" ca="1" si="554"/>
        <v>445.48991147505274</v>
      </c>
      <c r="F2697">
        <f t="shared" ca="1" si="555"/>
        <v>444.97899530852396</v>
      </c>
      <c r="G2697" t="str">
        <f t="shared" ca="1" si="556"/>
        <v/>
      </c>
      <c r="H2697">
        <f t="shared" ca="1" si="558"/>
        <v>443.6168741742095</v>
      </c>
      <c r="I2697" s="4" t="str">
        <f t="shared" ca="1" si="559"/>
        <v/>
      </c>
      <c r="J2697">
        <f t="shared" ca="1" si="552"/>
        <v>65.475912394837621</v>
      </c>
      <c r="K2697">
        <f t="shared" ca="1" si="550"/>
        <v>126.86661380738708</v>
      </c>
      <c r="L2697">
        <f t="shared" ca="1" si="551"/>
        <v>0.48389958216867657</v>
      </c>
      <c r="M2697">
        <f t="shared" ca="1" si="560"/>
        <v>24.93946249840479</v>
      </c>
      <c r="N2697">
        <f t="shared" ca="1" si="561"/>
        <v>2.9244262664169836</v>
      </c>
      <c r="O2697">
        <f t="shared" ca="1" si="562"/>
        <v>-0.48170984197836381</v>
      </c>
    </row>
    <row r="2698" spans="1:15" x14ac:dyDescent="0.2">
      <c r="A2698">
        <v>2697</v>
      </c>
      <c r="B2698" s="2">
        <f t="shared" si="557"/>
        <v>42875</v>
      </c>
      <c r="C2698">
        <f t="shared" si="553"/>
        <v>2017</v>
      </c>
      <c r="D2698">
        <v>466.5935127448052</v>
      </c>
      <c r="E2698">
        <f t="shared" ca="1" si="554"/>
        <v>446.54509153854031</v>
      </c>
      <c r="F2698">
        <f t="shared" ca="1" si="555"/>
        <v>445.91198350044783</v>
      </c>
      <c r="G2698" t="str">
        <f t="shared" ca="1" si="556"/>
        <v/>
      </c>
      <c r="H2698">
        <f t="shared" ca="1" si="558"/>
        <v>443.6168741742095</v>
      </c>
      <c r="I2698" s="4" t="str">
        <f t="shared" ca="1" si="559"/>
        <v/>
      </c>
      <c r="J2698">
        <f t="shared" ca="1" si="552"/>
        <v>65.475912394837621</v>
      </c>
      <c r="K2698">
        <f t="shared" ca="1" si="550"/>
        <v>126.86661380738708</v>
      </c>
      <c r="L2698">
        <f t="shared" ca="1" si="551"/>
        <v>0.48389958216867657</v>
      </c>
      <c r="M2698">
        <f t="shared" ca="1" si="560"/>
        <v>24.93946249840479</v>
      </c>
      <c r="N2698">
        <f t="shared" ca="1" si="561"/>
        <v>2.9244262664169836</v>
      </c>
      <c r="O2698">
        <f t="shared" ca="1" si="562"/>
        <v>-0.48170984197836381</v>
      </c>
    </row>
    <row r="2699" spans="1:15" x14ac:dyDescent="0.2">
      <c r="A2699">
        <v>2698</v>
      </c>
      <c r="B2699" s="2">
        <f t="shared" si="557"/>
        <v>42876</v>
      </c>
      <c r="C2699">
        <f t="shared" si="553"/>
        <v>2017</v>
      </c>
      <c r="D2699">
        <v>474.50868832675707</v>
      </c>
      <c r="E2699">
        <f t="shared" ca="1" si="554"/>
        <v>447.94327137795119</v>
      </c>
      <c r="F2699">
        <f t="shared" ca="1" si="555"/>
        <v>447.10436347430465</v>
      </c>
      <c r="G2699" t="str">
        <f t="shared" ca="1" si="556"/>
        <v/>
      </c>
      <c r="H2699">
        <f t="shared" ca="1" si="558"/>
        <v>443.6168741742095</v>
      </c>
      <c r="I2699" s="4" t="str">
        <f t="shared" ca="1" si="559"/>
        <v/>
      </c>
      <c r="J2699">
        <f t="shared" ca="1" si="552"/>
        <v>65.475912394837621</v>
      </c>
      <c r="K2699">
        <f t="shared" ca="1" si="550"/>
        <v>126.86661380738708</v>
      </c>
      <c r="L2699">
        <f t="shared" ca="1" si="551"/>
        <v>0.48389958216867657</v>
      </c>
      <c r="M2699">
        <f t="shared" ca="1" si="560"/>
        <v>24.93946249840479</v>
      </c>
      <c r="N2699">
        <f t="shared" ca="1" si="561"/>
        <v>2.9244262664169836</v>
      </c>
      <c r="O2699">
        <f t="shared" ca="1" si="562"/>
        <v>-0.48170984197836381</v>
      </c>
    </row>
    <row r="2700" spans="1:15" x14ac:dyDescent="0.2">
      <c r="A2700">
        <v>2699</v>
      </c>
      <c r="B2700" s="2">
        <f t="shared" si="557"/>
        <v>42877</v>
      </c>
      <c r="C2700">
        <f t="shared" si="553"/>
        <v>2017</v>
      </c>
      <c r="D2700">
        <v>476.88347027848272</v>
      </c>
      <c r="E2700">
        <f t="shared" ca="1" si="554"/>
        <v>449.39028132297773</v>
      </c>
      <c r="F2700">
        <f t="shared" ca="1" si="555"/>
        <v>448.52207535596187</v>
      </c>
      <c r="G2700" t="str">
        <f t="shared" ca="1" si="556"/>
        <v/>
      </c>
      <c r="H2700">
        <f t="shared" ca="1" si="558"/>
        <v>443.6168741742095</v>
      </c>
      <c r="I2700" s="4" t="str">
        <f t="shared" ca="1" si="559"/>
        <v/>
      </c>
      <c r="J2700">
        <f t="shared" ca="1" si="552"/>
        <v>65.475912394837621</v>
      </c>
      <c r="K2700">
        <f t="shared" ca="1" si="550"/>
        <v>126.86661380738708</v>
      </c>
      <c r="L2700">
        <f t="shared" ca="1" si="551"/>
        <v>0.48389958216867657</v>
      </c>
      <c r="M2700">
        <f t="shared" ca="1" si="560"/>
        <v>24.93946249840479</v>
      </c>
      <c r="N2700">
        <f t="shared" ca="1" si="561"/>
        <v>2.9244262664169836</v>
      </c>
      <c r="O2700">
        <f t="shared" ca="1" si="562"/>
        <v>-0.48170984197836381</v>
      </c>
    </row>
    <row r="2701" spans="1:15" x14ac:dyDescent="0.2">
      <c r="A2701">
        <v>2700</v>
      </c>
      <c r="B2701" s="2">
        <f t="shared" si="557"/>
        <v>42878</v>
      </c>
      <c r="C2701">
        <f t="shared" si="553"/>
        <v>2017</v>
      </c>
      <c r="D2701">
        <v>479.86945600362742</v>
      </c>
      <c r="E2701">
        <f t="shared" ca="1" si="554"/>
        <v>450.9142400570102</v>
      </c>
      <c r="F2701">
        <f t="shared" ca="1" si="555"/>
        <v>449.99986481659073</v>
      </c>
      <c r="G2701" t="str">
        <f t="shared" ca="1" si="556"/>
        <v/>
      </c>
      <c r="H2701">
        <f t="shared" ca="1" si="558"/>
        <v>443.6168741742095</v>
      </c>
      <c r="I2701" s="4" t="str">
        <f t="shared" ca="1" si="559"/>
        <v/>
      </c>
      <c r="J2701">
        <f t="shared" ca="1" si="552"/>
        <v>65.475912394837621</v>
      </c>
      <c r="K2701">
        <f t="shared" ca="1" si="550"/>
        <v>126.86661380738708</v>
      </c>
      <c r="L2701">
        <f t="shared" ca="1" si="551"/>
        <v>0.48389958216867657</v>
      </c>
      <c r="M2701">
        <f t="shared" ca="1" si="560"/>
        <v>24.93946249840479</v>
      </c>
      <c r="N2701">
        <f t="shared" ca="1" si="561"/>
        <v>2.9244262664169836</v>
      </c>
      <c r="O2701">
        <f t="shared" ca="1" si="562"/>
        <v>-0.48170984197836381</v>
      </c>
    </row>
    <row r="2702" spans="1:15" x14ac:dyDescent="0.2">
      <c r="A2702">
        <v>2701</v>
      </c>
      <c r="B2702" s="2">
        <f t="shared" si="557"/>
        <v>42879</v>
      </c>
      <c r="C2702">
        <f t="shared" si="553"/>
        <v>2017</v>
      </c>
      <c r="D2702">
        <v>487.46911642600031</v>
      </c>
      <c r="E2702">
        <f t="shared" ca="1" si="554"/>
        <v>452.74198387545965</v>
      </c>
      <c r="F2702">
        <f t="shared" ca="1" si="555"/>
        <v>451.64533758439001</v>
      </c>
      <c r="G2702" t="str">
        <f t="shared" ca="1" si="556"/>
        <v/>
      </c>
      <c r="H2702">
        <f t="shared" ca="1" si="558"/>
        <v>443.6168741742095</v>
      </c>
      <c r="I2702" s="4" t="str">
        <f t="shared" ca="1" si="559"/>
        <v/>
      </c>
      <c r="J2702">
        <f t="shared" ca="1" si="552"/>
        <v>65.475912394837621</v>
      </c>
      <c r="K2702">
        <f t="shared" ca="1" si="550"/>
        <v>126.86661380738708</v>
      </c>
      <c r="L2702">
        <f t="shared" ca="1" si="551"/>
        <v>0.48389958216867657</v>
      </c>
      <c r="M2702">
        <f t="shared" ca="1" si="560"/>
        <v>24.93946249840479</v>
      </c>
      <c r="N2702">
        <f t="shared" ca="1" si="561"/>
        <v>2.9244262664169836</v>
      </c>
      <c r="O2702">
        <f t="shared" ca="1" si="562"/>
        <v>-0.48170984197836381</v>
      </c>
    </row>
    <row r="2703" spans="1:15" x14ac:dyDescent="0.2">
      <c r="A2703">
        <v>2702</v>
      </c>
      <c r="B2703" s="2">
        <f t="shared" si="557"/>
        <v>42880</v>
      </c>
      <c r="C2703">
        <f t="shared" si="553"/>
        <v>2017</v>
      </c>
      <c r="D2703">
        <v>496.17010666712395</v>
      </c>
      <c r="E2703">
        <f t="shared" ca="1" si="554"/>
        <v>454.91339001504292</v>
      </c>
      <c r="F2703">
        <f t="shared" ca="1" si="555"/>
        <v>453.61054633129294</v>
      </c>
      <c r="G2703" t="str">
        <f t="shared" ca="1" si="556"/>
        <v/>
      </c>
      <c r="H2703">
        <f t="shared" ca="1" si="558"/>
        <v>443.6168741742095</v>
      </c>
      <c r="I2703" s="4" t="str">
        <f t="shared" ca="1" si="559"/>
        <v/>
      </c>
      <c r="J2703">
        <f t="shared" ca="1" si="552"/>
        <v>65.475912394837621</v>
      </c>
      <c r="K2703">
        <f t="shared" ca="1" si="550"/>
        <v>126.86661380738708</v>
      </c>
      <c r="L2703">
        <f t="shared" ca="1" si="551"/>
        <v>0.48389958216867657</v>
      </c>
      <c r="M2703">
        <f t="shared" ca="1" si="560"/>
        <v>24.93946249840479</v>
      </c>
      <c r="N2703">
        <f t="shared" ca="1" si="561"/>
        <v>2.9244262664169836</v>
      </c>
      <c r="O2703">
        <f t="shared" ca="1" si="562"/>
        <v>-0.48170984197836381</v>
      </c>
    </row>
    <row r="2704" spans="1:15" x14ac:dyDescent="0.2">
      <c r="A2704">
        <v>2703</v>
      </c>
      <c r="B2704" s="2">
        <f t="shared" si="557"/>
        <v>42881</v>
      </c>
      <c r="C2704">
        <f t="shared" si="553"/>
        <v>2017</v>
      </c>
      <c r="D2704">
        <v>497.53342792381233</v>
      </c>
      <c r="E2704">
        <f t="shared" ca="1" si="554"/>
        <v>457.04439191048141</v>
      </c>
      <c r="F2704">
        <f t="shared" ca="1" si="555"/>
        <v>455.76579077321833</v>
      </c>
      <c r="G2704" t="str">
        <f t="shared" ca="1" si="556"/>
        <v/>
      </c>
      <c r="H2704">
        <f t="shared" ca="1" si="558"/>
        <v>443.6168741742095</v>
      </c>
      <c r="I2704" s="4" t="str">
        <f t="shared" ca="1" si="559"/>
        <v/>
      </c>
      <c r="J2704">
        <f t="shared" ca="1" si="552"/>
        <v>65.475912394837621</v>
      </c>
      <c r="K2704">
        <f t="shared" ca="1" si="550"/>
        <v>126.86661380738708</v>
      </c>
      <c r="L2704">
        <f t="shared" ca="1" si="551"/>
        <v>0.48389958216867657</v>
      </c>
      <c r="M2704">
        <f t="shared" ca="1" si="560"/>
        <v>24.93946249840479</v>
      </c>
      <c r="N2704">
        <f t="shared" ca="1" si="561"/>
        <v>2.9244262664169836</v>
      </c>
      <c r="O2704">
        <f t="shared" ca="1" si="562"/>
        <v>-0.48170984197836381</v>
      </c>
    </row>
    <row r="2705" spans="1:15" x14ac:dyDescent="0.2">
      <c r="A2705">
        <v>2704</v>
      </c>
      <c r="B2705" s="2">
        <f t="shared" si="557"/>
        <v>42882</v>
      </c>
      <c r="C2705">
        <f t="shared" si="553"/>
        <v>2017</v>
      </c>
      <c r="D2705">
        <v>498.49549938906125</v>
      </c>
      <c r="E2705">
        <f t="shared" ca="1" si="554"/>
        <v>459.11694728441034</v>
      </c>
      <c r="F2705">
        <f t="shared" ca="1" si="555"/>
        <v>457.87341406005294</v>
      </c>
      <c r="G2705" t="str">
        <f t="shared" ca="1" si="556"/>
        <v/>
      </c>
      <c r="H2705">
        <f t="shared" ca="1" si="558"/>
        <v>443.6168741742095</v>
      </c>
      <c r="I2705" s="4" t="str">
        <f t="shared" ca="1" si="559"/>
        <v/>
      </c>
      <c r="J2705">
        <f t="shared" ca="1" si="552"/>
        <v>65.475912394837621</v>
      </c>
      <c r="K2705">
        <f t="shared" ca="1" si="550"/>
        <v>126.86661380738708</v>
      </c>
      <c r="L2705">
        <f t="shared" ca="1" si="551"/>
        <v>0.48389958216867657</v>
      </c>
      <c r="M2705">
        <f t="shared" ca="1" si="560"/>
        <v>24.93946249840479</v>
      </c>
      <c r="N2705">
        <f t="shared" ca="1" si="561"/>
        <v>2.9244262664169836</v>
      </c>
      <c r="O2705">
        <f t="shared" ca="1" si="562"/>
        <v>-0.48170984197836381</v>
      </c>
    </row>
    <row r="2706" spans="1:15" x14ac:dyDescent="0.2">
      <c r="A2706">
        <v>2705</v>
      </c>
      <c r="B2706" s="2">
        <f t="shared" si="557"/>
        <v>42883</v>
      </c>
      <c r="C2706">
        <f t="shared" si="553"/>
        <v>2017</v>
      </c>
      <c r="D2706">
        <v>495.26444647787741</v>
      </c>
      <c r="E2706">
        <f t="shared" ca="1" si="554"/>
        <v>460.92432224408367</v>
      </c>
      <c r="F2706">
        <f t="shared" ca="1" si="555"/>
        <v>459.83989726827974</v>
      </c>
      <c r="G2706" t="str">
        <f t="shared" ca="1" si="556"/>
        <v/>
      </c>
      <c r="H2706">
        <f t="shared" ca="1" si="558"/>
        <v>443.6168741742095</v>
      </c>
      <c r="I2706" s="4" t="str">
        <f t="shared" ca="1" si="559"/>
        <v/>
      </c>
      <c r="J2706">
        <f t="shared" ca="1" si="552"/>
        <v>65.475912394837621</v>
      </c>
      <c r="K2706">
        <f t="shared" ca="1" si="550"/>
        <v>126.86661380738708</v>
      </c>
      <c r="L2706">
        <f t="shared" ca="1" si="551"/>
        <v>0.48389958216867657</v>
      </c>
      <c r="M2706">
        <f t="shared" ca="1" si="560"/>
        <v>24.93946249840479</v>
      </c>
      <c r="N2706">
        <f t="shared" ca="1" si="561"/>
        <v>2.9244262664169836</v>
      </c>
      <c r="O2706">
        <f t="shared" ca="1" si="562"/>
        <v>-0.48170984197836381</v>
      </c>
    </row>
    <row r="2707" spans="1:15" x14ac:dyDescent="0.2">
      <c r="A2707">
        <v>2706</v>
      </c>
      <c r="B2707" s="2">
        <f t="shared" si="557"/>
        <v>42884</v>
      </c>
      <c r="C2707">
        <f t="shared" si="553"/>
        <v>2017</v>
      </c>
      <c r="D2707">
        <v>492.09946916969875</v>
      </c>
      <c r="E2707">
        <f t="shared" ca="1" si="554"/>
        <v>462.48307959036447</v>
      </c>
      <c r="F2707">
        <f t="shared" ca="1" si="555"/>
        <v>461.547825182596</v>
      </c>
      <c r="G2707" t="str">
        <f t="shared" ca="1" si="556"/>
        <v/>
      </c>
      <c r="H2707">
        <f t="shared" ca="1" si="558"/>
        <v>443.6168741742095</v>
      </c>
      <c r="I2707" s="4" t="str">
        <f t="shared" ca="1" si="559"/>
        <v/>
      </c>
      <c r="J2707">
        <f t="shared" ca="1" si="552"/>
        <v>65.475912394837621</v>
      </c>
      <c r="K2707">
        <f t="shared" ca="1" si="550"/>
        <v>126.86661380738708</v>
      </c>
      <c r="L2707">
        <f t="shared" ca="1" si="551"/>
        <v>0.48389958216867657</v>
      </c>
      <c r="M2707">
        <f t="shared" ca="1" si="560"/>
        <v>24.93946249840479</v>
      </c>
      <c r="N2707">
        <f t="shared" ca="1" si="561"/>
        <v>2.9244262664169836</v>
      </c>
      <c r="O2707">
        <f t="shared" ca="1" si="562"/>
        <v>-0.48170984197836381</v>
      </c>
    </row>
    <row r="2708" spans="1:15" x14ac:dyDescent="0.2">
      <c r="A2708">
        <v>2707</v>
      </c>
      <c r="B2708" s="2">
        <f t="shared" si="557"/>
        <v>42885</v>
      </c>
      <c r="C2708">
        <f t="shared" si="553"/>
        <v>2017</v>
      </c>
      <c r="D2708">
        <v>485.63175353900232</v>
      </c>
      <c r="E2708">
        <f t="shared" ca="1" si="554"/>
        <v>463.64051328779635</v>
      </c>
      <c r="F2708">
        <f t="shared" ca="1" si="555"/>
        <v>462.94605306933721</v>
      </c>
      <c r="G2708" t="str">
        <f t="shared" ca="1" si="556"/>
        <v/>
      </c>
      <c r="H2708">
        <f t="shared" ca="1" si="558"/>
        <v>443.6168741742095</v>
      </c>
      <c r="I2708" s="4" t="str">
        <f t="shared" ca="1" si="559"/>
        <v/>
      </c>
      <c r="J2708">
        <f t="shared" ca="1" si="552"/>
        <v>65.475912394837621</v>
      </c>
      <c r="K2708">
        <f t="shared" ca="1" si="550"/>
        <v>126.86661380738708</v>
      </c>
      <c r="L2708">
        <f t="shared" ca="1" si="551"/>
        <v>0.48389958216867657</v>
      </c>
      <c r="M2708">
        <f t="shared" ca="1" si="560"/>
        <v>24.93946249840479</v>
      </c>
      <c r="N2708">
        <f t="shared" ca="1" si="561"/>
        <v>2.9244262664169836</v>
      </c>
      <c r="O2708">
        <f t="shared" ca="1" si="562"/>
        <v>-0.48170984197836381</v>
      </c>
    </row>
    <row r="2709" spans="1:15" x14ac:dyDescent="0.2">
      <c r="A2709">
        <v>2708</v>
      </c>
      <c r="B2709" s="2">
        <f t="shared" si="557"/>
        <v>42886</v>
      </c>
      <c r="C2709">
        <f t="shared" si="553"/>
        <v>2017</v>
      </c>
      <c r="D2709">
        <v>490.02362270727616</v>
      </c>
      <c r="E2709">
        <f t="shared" ca="1" si="554"/>
        <v>464.95966875877036</v>
      </c>
      <c r="F2709">
        <f t="shared" ca="1" si="555"/>
        <v>464.16817547618592</v>
      </c>
      <c r="G2709" t="str">
        <f t="shared" ca="1" si="556"/>
        <v/>
      </c>
      <c r="H2709">
        <f t="shared" ca="1" si="558"/>
        <v>443.6168741742095</v>
      </c>
      <c r="I2709" s="4" t="str">
        <f t="shared" ca="1" si="559"/>
        <v/>
      </c>
      <c r="J2709">
        <f t="shared" ca="1" si="552"/>
        <v>65.475912394837621</v>
      </c>
      <c r="K2709">
        <f t="shared" ca="1" si="550"/>
        <v>126.86661380738708</v>
      </c>
      <c r="L2709">
        <f t="shared" ca="1" si="551"/>
        <v>0.48389958216867657</v>
      </c>
      <c r="M2709">
        <f t="shared" ca="1" si="560"/>
        <v>24.93946249840479</v>
      </c>
      <c r="N2709">
        <f t="shared" ca="1" si="561"/>
        <v>2.9244262664169836</v>
      </c>
      <c r="O2709">
        <f t="shared" ca="1" si="562"/>
        <v>-0.48170984197836381</v>
      </c>
    </row>
    <row r="2710" spans="1:15" x14ac:dyDescent="0.2">
      <c r="A2710">
        <v>2709</v>
      </c>
      <c r="B2710" s="2">
        <f t="shared" si="557"/>
        <v>42887</v>
      </c>
      <c r="C2710">
        <f t="shared" si="553"/>
        <v>2017</v>
      </c>
      <c r="D2710">
        <v>491.41556459608802</v>
      </c>
      <c r="E2710">
        <f t="shared" ca="1" si="554"/>
        <v>466.28246355063618</v>
      </c>
      <c r="F2710">
        <f t="shared" ca="1" si="555"/>
        <v>465.48878667551674</v>
      </c>
      <c r="G2710" t="str">
        <f t="shared" ca="1" si="556"/>
        <v/>
      </c>
      <c r="H2710">
        <f t="shared" ca="1" si="558"/>
        <v>443.6168741742095</v>
      </c>
      <c r="I2710" s="4" t="str">
        <f t="shared" ca="1" si="559"/>
        <v/>
      </c>
      <c r="J2710">
        <f t="shared" ca="1" si="552"/>
        <v>65.475912394837621</v>
      </c>
      <c r="K2710">
        <f t="shared" ca="1" si="550"/>
        <v>126.86661380738708</v>
      </c>
      <c r="L2710">
        <f t="shared" ca="1" si="551"/>
        <v>0.48389958216867657</v>
      </c>
      <c r="M2710">
        <f t="shared" ca="1" si="560"/>
        <v>24.93946249840479</v>
      </c>
      <c r="N2710">
        <f t="shared" ca="1" si="561"/>
        <v>2.9244262664169836</v>
      </c>
      <c r="O2710">
        <f t="shared" ca="1" si="562"/>
        <v>-0.48170984197836381</v>
      </c>
    </row>
    <row r="2711" spans="1:15" x14ac:dyDescent="0.2">
      <c r="A2711">
        <v>2710</v>
      </c>
      <c r="B2711" s="2">
        <f t="shared" si="557"/>
        <v>42888</v>
      </c>
      <c r="C2711">
        <f t="shared" si="553"/>
        <v>2017</v>
      </c>
      <c r="D2711">
        <v>491.70622594392444</v>
      </c>
      <c r="E2711">
        <f t="shared" ca="1" si="554"/>
        <v>467.55365167030061</v>
      </c>
      <c r="F2711">
        <f t="shared" ca="1" si="555"/>
        <v>466.79093879850188</v>
      </c>
      <c r="G2711" t="str">
        <f t="shared" ca="1" si="556"/>
        <v/>
      </c>
      <c r="H2711">
        <f t="shared" ca="1" si="558"/>
        <v>443.6168741742095</v>
      </c>
      <c r="I2711" s="4" t="str">
        <f t="shared" ca="1" si="559"/>
        <v/>
      </c>
      <c r="J2711">
        <f t="shared" ca="1" si="552"/>
        <v>65.475912394837621</v>
      </c>
      <c r="K2711">
        <f t="shared" ca="1" si="550"/>
        <v>126.86661380738708</v>
      </c>
      <c r="L2711">
        <f t="shared" ca="1" si="551"/>
        <v>0.48389958216867657</v>
      </c>
      <c r="M2711">
        <f t="shared" ca="1" si="560"/>
        <v>24.93946249840479</v>
      </c>
      <c r="N2711">
        <f t="shared" ca="1" si="561"/>
        <v>2.9244262664169836</v>
      </c>
      <c r="O2711">
        <f t="shared" ca="1" si="562"/>
        <v>-0.48170984197836381</v>
      </c>
    </row>
    <row r="2712" spans="1:15" x14ac:dyDescent="0.2">
      <c r="A2712">
        <v>2711</v>
      </c>
      <c r="B2712" s="2">
        <f t="shared" si="557"/>
        <v>42889</v>
      </c>
      <c r="C2712">
        <f t="shared" si="553"/>
        <v>2017</v>
      </c>
      <c r="D2712">
        <v>496.21603206269418</v>
      </c>
      <c r="E2712">
        <f t="shared" ca="1" si="554"/>
        <v>468.98677068992026</v>
      </c>
      <c r="F2712">
        <f t="shared" ca="1" si="555"/>
        <v>468.12689927814847</v>
      </c>
      <c r="G2712" t="str">
        <f t="shared" ca="1" si="556"/>
        <v/>
      </c>
      <c r="H2712">
        <f t="shared" ca="1" si="558"/>
        <v>443.6168741742095</v>
      </c>
      <c r="I2712" s="4" t="str">
        <f t="shared" ca="1" si="559"/>
        <v/>
      </c>
      <c r="J2712">
        <f t="shared" ca="1" si="552"/>
        <v>65.475912394837621</v>
      </c>
      <c r="K2712">
        <f t="shared" ca="1" si="550"/>
        <v>126.86661380738708</v>
      </c>
      <c r="L2712">
        <f t="shared" ca="1" si="551"/>
        <v>0.48389958216867657</v>
      </c>
      <c r="M2712">
        <f t="shared" ca="1" si="560"/>
        <v>24.93946249840479</v>
      </c>
      <c r="N2712">
        <f t="shared" ca="1" si="561"/>
        <v>2.9244262664169836</v>
      </c>
      <c r="O2712">
        <f t="shared" ca="1" si="562"/>
        <v>-0.48170984197836381</v>
      </c>
    </row>
    <row r="2713" spans="1:15" x14ac:dyDescent="0.2">
      <c r="A2713">
        <v>2712</v>
      </c>
      <c r="B2713" s="2">
        <f t="shared" si="557"/>
        <v>42890</v>
      </c>
      <c r="C2713">
        <f t="shared" si="553"/>
        <v>2017</v>
      </c>
      <c r="D2713">
        <v>487.22988629717275</v>
      </c>
      <c r="E2713">
        <f t="shared" ca="1" si="554"/>
        <v>469.8989264702829</v>
      </c>
      <c r="F2713">
        <f t="shared" ca="1" si="555"/>
        <v>469.35163300206528</v>
      </c>
      <c r="G2713" t="str">
        <f t="shared" ca="1" si="556"/>
        <v/>
      </c>
      <c r="H2713">
        <f t="shared" ca="1" si="558"/>
        <v>443.6168741742095</v>
      </c>
      <c r="I2713" s="4" t="str">
        <f t="shared" ca="1" si="559"/>
        <v/>
      </c>
      <c r="J2713">
        <f t="shared" ca="1" si="552"/>
        <v>65.475912394837621</v>
      </c>
      <c r="K2713">
        <f t="shared" ca="1" si="550"/>
        <v>126.86661380738708</v>
      </c>
      <c r="L2713">
        <f t="shared" ca="1" si="551"/>
        <v>0.48389958216867657</v>
      </c>
      <c r="M2713">
        <f t="shared" ca="1" si="560"/>
        <v>24.93946249840479</v>
      </c>
      <c r="N2713">
        <f t="shared" ca="1" si="561"/>
        <v>2.9244262664169836</v>
      </c>
      <c r="O2713">
        <f t="shared" ca="1" si="562"/>
        <v>-0.48170984197836381</v>
      </c>
    </row>
    <row r="2714" spans="1:15" x14ac:dyDescent="0.2">
      <c r="A2714">
        <v>2713</v>
      </c>
      <c r="B2714" s="2">
        <f t="shared" si="557"/>
        <v>42891</v>
      </c>
      <c r="C2714">
        <f t="shared" si="553"/>
        <v>2017</v>
      </c>
      <c r="D2714">
        <v>485.09599512240459</v>
      </c>
      <c r="E2714">
        <f t="shared" ca="1" si="554"/>
        <v>470.65877990288902</v>
      </c>
      <c r="F2714">
        <f t="shared" ca="1" si="555"/>
        <v>470.20286784332529</v>
      </c>
      <c r="G2714" t="str">
        <f t="shared" ca="1" si="556"/>
        <v/>
      </c>
      <c r="H2714">
        <f t="shared" ca="1" si="558"/>
        <v>443.6168741742095</v>
      </c>
      <c r="I2714" s="4" t="str">
        <f t="shared" ca="1" si="559"/>
        <v/>
      </c>
      <c r="J2714">
        <f t="shared" ca="1" si="552"/>
        <v>65.475912394837621</v>
      </c>
      <c r="K2714">
        <f t="shared" ca="1" si="550"/>
        <v>126.86661380738708</v>
      </c>
      <c r="L2714">
        <f t="shared" ca="1" si="551"/>
        <v>0.48389958216867657</v>
      </c>
      <c r="M2714">
        <f t="shared" ca="1" si="560"/>
        <v>24.93946249840479</v>
      </c>
      <c r="N2714">
        <f t="shared" ca="1" si="561"/>
        <v>2.9244262664169836</v>
      </c>
      <c r="O2714">
        <f t="shared" ca="1" si="562"/>
        <v>-0.48170984197836381</v>
      </c>
    </row>
    <row r="2715" spans="1:15" x14ac:dyDescent="0.2">
      <c r="A2715">
        <v>2714</v>
      </c>
      <c r="B2715" s="2">
        <f t="shared" si="557"/>
        <v>42892</v>
      </c>
      <c r="C2715">
        <f t="shared" si="553"/>
        <v>2017</v>
      </c>
      <c r="D2715">
        <v>486.45839565334802</v>
      </c>
      <c r="E2715">
        <f t="shared" ca="1" si="554"/>
        <v>471.44876069041192</v>
      </c>
      <c r="F2715">
        <f t="shared" ca="1" si="555"/>
        <v>470.97477221789819</v>
      </c>
      <c r="G2715" t="str">
        <f t="shared" ca="1" si="556"/>
        <v/>
      </c>
      <c r="H2715">
        <f t="shared" ca="1" si="558"/>
        <v>443.6168741742095</v>
      </c>
      <c r="I2715" s="4" t="str">
        <f t="shared" ca="1" si="559"/>
        <v/>
      </c>
      <c r="J2715">
        <f t="shared" ca="1" si="552"/>
        <v>65.475912394837621</v>
      </c>
      <c r="K2715">
        <f t="shared" ca="1" si="550"/>
        <v>126.86661380738708</v>
      </c>
      <c r="L2715">
        <f t="shared" ca="1" si="551"/>
        <v>0.48389958216867657</v>
      </c>
      <c r="M2715">
        <f t="shared" ca="1" si="560"/>
        <v>24.93946249840479</v>
      </c>
      <c r="N2715">
        <f t="shared" ca="1" si="561"/>
        <v>2.9244262664169836</v>
      </c>
      <c r="O2715">
        <f t="shared" ca="1" si="562"/>
        <v>-0.48170984197836381</v>
      </c>
    </row>
    <row r="2716" spans="1:15" x14ac:dyDescent="0.2">
      <c r="A2716">
        <v>2715</v>
      </c>
      <c r="B2716" s="2">
        <f t="shared" si="557"/>
        <v>42893</v>
      </c>
      <c r="C2716">
        <f t="shared" si="553"/>
        <v>2017</v>
      </c>
      <c r="D2716">
        <v>484.10841573737014</v>
      </c>
      <c r="E2716">
        <f t="shared" ca="1" si="554"/>
        <v>472.08174344275983</v>
      </c>
      <c r="F2716">
        <f t="shared" ca="1" si="555"/>
        <v>471.70195379135106</v>
      </c>
      <c r="G2716" t="str">
        <f t="shared" ca="1" si="556"/>
        <v/>
      </c>
      <c r="H2716">
        <f t="shared" ca="1" si="558"/>
        <v>443.6168741742095</v>
      </c>
      <c r="I2716" s="4" t="str">
        <f t="shared" ca="1" si="559"/>
        <v/>
      </c>
      <c r="J2716">
        <f t="shared" ca="1" si="552"/>
        <v>65.475912394837621</v>
      </c>
      <c r="K2716">
        <f t="shared" ref="K2716:K2779" ca="1" si="563">MAX(K2715,J2716)</f>
        <v>126.86661380738708</v>
      </c>
      <c r="L2716">
        <f t="shared" ref="L2716:L2779" ca="1" si="564">1-J2716/K2716</f>
        <v>0.48389958216867657</v>
      </c>
      <c r="M2716">
        <f t="shared" ca="1" si="560"/>
        <v>24.93946249840479</v>
      </c>
      <c r="N2716">
        <f t="shared" ca="1" si="561"/>
        <v>2.9244262664169836</v>
      </c>
      <c r="O2716">
        <f t="shared" ca="1" si="562"/>
        <v>-0.48170984197836381</v>
      </c>
    </row>
    <row r="2717" spans="1:15" x14ac:dyDescent="0.2">
      <c r="A2717">
        <v>2716</v>
      </c>
      <c r="B2717" s="2">
        <f t="shared" si="557"/>
        <v>42894</v>
      </c>
      <c r="C2717">
        <f t="shared" si="553"/>
        <v>2017</v>
      </c>
      <c r="D2717">
        <v>480.75218883842598</v>
      </c>
      <c r="E2717">
        <f t="shared" ca="1" si="554"/>
        <v>472.51526571254306</v>
      </c>
      <c r="F2717">
        <f t="shared" ca="1" si="555"/>
        <v>472.25515235067314</v>
      </c>
      <c r="G2717" t="str">
        <f t="shared" ca="1" si="556"/>
        <v/>
      </c>
      <c r="H2717">
        <f t="shared" ca="1" si="558"/>
        <v>443.6168741742095</v>
      </c>
      <c r="I2717" s="4" t="str">
        <f t="shared" ca="1" si="559"/>
        <v/>
      </c>
      <c r="J2717">
        <f t="shared" ref="J2717:J2780" ca="1" si="565">IF(I2717&lt;&gt;"",J2716*(1+I2717),J2716)</f>
        <v>65.475912394837621</v>
      </c>
      <c r="K2717">
        <f t="shared" ca="1" si="563"/>
        <v>126.86661380738708</v>
      </c>
      <c r="L2717">
        <f t="shared" ca="1" si="564"/>
        <v>0.48389958216867657</v>
      </c>
      <c r="M2717">
        <f t="shared" ca="1" si="560"/>
        <v>24.93946249840479</v>
      </c>
      <c r="N2717">
        <f t="shared" ca="1" si="561"/>
        <v>2.9244262664169836</v>
      </c>
      <c r="O2717">
        <f t="shared" ca="1" si="562"/>
        <v>-0.48170984197836381</v>
      </c>
    </row>
    <row r="2718" spans="1:15" x14ac:dyDescent="0.2">
      <c r="A2718">
        <v>2717</v>
      </c>
      <c r="B2718" s="2">
        <f t="shared" si="557"/>
        <v>42895</v>
      </c>
      <c r="C2718">
        <f t="shared" si="553"/>
        <v>2017</v>
      </c>
      <c r="D2718">
        <v>480.27443751450534</v>
      </c>
      <c r="E2718">
        <f t="shared" ca="1" si="554"/>
        <v>472.90322430264115</v>
      </c>
      <c r="F2718">
        <f t="shared" ca="1" si="555"/>
        <v>472.67044914858229</v>
      </c>
      <c r="G2718" t="str">
        <f t="shared" ca="1" si="556"/>
        <v/>
      </c>
      <c r="H2718">
        <f t="shared" ca="1" si="558"/>
        <v>443.6168741742095</v>
      </c>
      <c r="I2718" s="4" t="str">
        <f t="shared" ca="1" si="559"/>
        <v/>
      </c>
      <c r="J2718">
        <f t="shared" ca="1" si="565"/>
        <v>65.475912394837621</v>
      </c>
      <c r="K2718">
        <f t="shared" ca="1" si="563"/>
        <v>126.86661380738708</v>
      </c>
      <c r="L2718">
        <f t="shared" ca="1" si="564"/>
        <v>0.48389958216867657</v>
      </c>
      <c r="M2718">
        <f t="shared" ca="1" si="560"/>
        <v>24.93946249840479</v>
      </c>
      <c r="N2718">
        <f t="shared" ca="1" si="561"/>
        <v>2.9244262664169836</v>
      </c>
      <c r="O2718">
        <f t="shared" ca="1" si="562"/>
        <v>-0.48170984197836381</v>
      </c>
    </row>
    <row r="2719" spans="1:15" x14ac:dyDescent="0.2">
      <c r="A2719">
        <v>2718</v>
      </c>
      <c r="B2719" s="2">
        <f t="shared" si="557"/>
        <v>42896</v>
      </c>
      <c r="C2719">
        <f t="shared" si="553"/>
        <v>2017</v>
      </c>
      <c r="D2719">
        <v>467.29596052848837</v>
      </c>
      <c r="E2719">
        <f t="shared" ca="1" si="554"/>
        <v>472.62286111393348</v>
      </c>
      <c r="F2719">
        <f t="shared" ca="1" si="555"/>
        <v>472.7910790271581</v>
      </c>
      <c r="G2719" t="str">
        <f t="shared" ca="1" si="556"/>
        <v>SELL</v>
      </c>
      <c r="H2719">
        <f t="shared" ca="1" si="558"/>
        <v>467.29596052848837</v>
      </c>
      <c r="I2719" s="4">
        <f t="shared" ca="1" si="559"/>
        <v>-5.3377334661485455E-2</v>
      </c>
      <c r="J2719">
        <f t="shared" ca="1" si="565"/>
        <v>61.980982706672272</v>
      </c>
      <c r="K2719">
        <f t="shared" ca="1" si="563"/>
        <v>126.86661380738708</v>
      </c>
      <c r="L2719">
        <f t="shared" ca="1" si="564"/>
        <v>0.51144764689019162</v>
      </c>
      <c r="M2719">
        <f t="shared" ca="1" si="560"/>
        <v>22.277058426294953</v>
      </c>
      <c r="N2719">
        <f t="shared" ca="1" si="561"/>
        <v>2.4561320278708503</v>
      </c>
      <c r="O2719">
        <f t="shared" ca="1" si="562"/>
        <v>-0.37886029219832223</v>
      </c>
    </row>
    <row r="2720" spans="1:15" x14ac:dyDescent="0.2">
      <c r="A2720">
        <v>2719</v>
      </c>
      <c r="B2720" s="2">
        <f t="shared" si="557"/>
        <v>42897</v>
      </c>
      <c r="C2720">
        <f t="shared" si="553"/>
        <v>2017</v>
      </c>
      <c r="D2720">
        <v>458.85293557928196</v>
      </c>
      <c r="E2720">
        <f t="shared" ca="1" si="554"/>
        <v>471.93436483720086</v>
      </c>
      <c r="F2720">
        <f t="shared" ca="1" si="555"/>
        <v>472.34746260324044</v>
      </c>
      <c r="G2720" t="str">
        <f t="shared" ca="1" si="556"/>
        <v/>
      </c>
      <c r="H2720">
        <f t="shared" ca="1" si="558"/>
        <v>467.29596052848837</v>
      </c>
      <c r="I2720" s="4" t="str">
        <f t="shared" ca="1" si="559"/>
        <v/>
      </c>
      <c r="J2720">
        <f t="shared" ca="1" si="565"/>
        <v>61.980982706672272</v>
      </c>
      <c r="K2720">
        <f t="shared" ca="1" si="563"/>
        <v>126.86661380738708</v>
      </c>
      <c r="L2720">
        <f t="shared" ca="1" si="564"/>
        <v>0.51144764689019162</v>
      </c>
      <c r="M2720">
        <f t="shared" ca="1" si="560"/>
        <v>22.277058426294953</v>
      </c>
      <c r="N2720">
        <f t="shared" ca="1" si="561"/>
        <v>2.4561320278708503</v>
      </c>
      <c r="O2720">
        <f t="shared" ca="1" si="562"/>
        <v>-0.37886029219832223</v>
      </c>
    </row>
    <row r="2721" spans="1:15" x14ac:dyDescent="0.2">
      <c r="A2721">
        <v>2720</v>
      </c>
      <c r="B2721" s="2">
        <f t="shared" si="557"/>
        <v>42898</v>
      </c>
      <c r="C2721">
        <f t="shared" si="553"/>
        <v>2017</v>
      </c>
      <c r="D2721">
        <v>455.77792692482893</v>
      </c>
      <c r="E2721">
        <f t="shared" ca="1" si="554"/>
        <v>471.12654294158227</v>
      </c>
      <c r="F2721">
        <f t="shared" ca="1" si="555"/>
        <v>471.61123607895337</v>
      </c>
      <c r="G2721" t="str">
        <f t="shared" ca="1" si="556"/>
        <v/>
      </c>
      <c r="H2721">
        <f t="shared" ca="1" si="558"/>
        <v>467.29596052848837</v>
      </c>
      <c r="I2721" s="4" t="str">
        <f t="shared" ca="1" si="559"/>
        <v/>
      </c>
      <c r="J2721">
        <f t="shared" ca="1" si="565"/>
        <v>61.980982706672272</v>
      </c>
      <c r="K2721">
        <f t="shared" ca="1" si="563"/>
        <v>126.86661380738708</v>
      </c>
      <c r="L2721">
        <f t="shared" ca="1" si="564"/>
        <v>0.51144764689019162</v>
      </c>
      <c r="M2721">
        <f t="shared" ca="1" si="560"/>
        <v>22.277058426294953</v>
      </c>
      <c r="N2721">
        <f t="shared" ca="1" si="561"/>
        <v>2.4561320278708503</v>
      </c>
      <c r="O2721">
        <f t="shared" ca="1" si="562"/>
        <v>-0.37886029219832223</v>
      </c>
    </row>
    <row r="2722" spans="1:15" x14ac:dyDescent="0.2">
      <c r="A2722">
        <v>2721</v>
      </c>
      <c r="B2722" s="2">
        <f t="shared" si="557"/>
        <v>42899</v>
      </c>
      <c r="C2722">
        <f t="shared" si="553"/>
        <v>2017</v>
      </c>
      <c r="D2722">
        <v>456.28731901579431</v>
      </c>
      <c r="E2722">
        <f t="shared" ca="1" si="554"/>
        <v>470.38458174529296</v>
      </c>
      <c r="F2722">
        <f t="shared" ca="1" si="555"/>
        <v>470.82975846306653</v>
      </c>
      <c r="G2722" t="str">
        <f t="shared" ca="1" si="556"/>
        <v/>
      </c>
      <c r="H2722">
        <f t="shared" ca="1" si="558"/>
        <v>467.29596052848837</v>
      </c>
      <c r="I2722" s="4" t="str">
        <f t="shared" ca="1" si="559"/>
        <v/>
      </c>
      <c r="J2722">
        <f t="shared" ca="1" si="565"/>
        <v>61.980982706672272</v>
      </c>
      <c r="K2722">
        <f t="shared" ca="1" si="563"/>
        <v>126.86661380738708</v>
      </c>
      <c r="L2722">
        <f t="shared" ca="1" si="564"/>
        <v>0.51144764689019162</v>
      </c>
      <c r="M2722">
        <f t="shared" ca="1" si="560"/>
        <v>22.277058426294953</v>
      </c>
      <c r="N2722">
        <f t="shared" ca="1" si="561"/>
        <v>2.4561320278708503</v>
      </c>
      <c r="O2722">
        <f t="shared" ca="1" si="562"/>
        <v>-0.37886029219832223</v>
      </c>
    </row>
    <row r="2723" spans="1:15" x14ac:dyDescent="0.2">
      <c r="A2723">
        <v>2722</v>
      </c>
      <c r="B2723" s="2">
        <f t="shared" si="557"/>
        <v>42900</v>
      </c>
      <c r="C2723">
        <f t="shared" si="553"/>
        <v>2017</v>
      </c>
      <c r="D2723">
        <v>450.78319739290095</v>
      </c>
      <c r="E2723">
        <f t="shared" ca="1" si="554"/>
        <v>469.40451252767332</v>
      </c>
      <c r="F2723">
        <f t="shared" ca="1" si="555"/>
        <v>469.99255405824516</v>
      </c>
      <c r="G2723" t="str">
        <f t="shared" ca="1" si="556"/>
        <v/>
      </c>
      <c r="H2723">
        <f t="shared" ca="1" si="558"/>
        <v>467.29596052848837</v>
      </c>
      <c r="I2723" s="4" t="str">
        <f t="shared" ca="1" si="559"/>
        <v/>
      </c>
      <c r="J2723">
        <f t="shared" ca="1" si="565"/>
        <v>61.980982706672272</v>
      </c>
      <c r="K2723">
        <f t="shared" ca="1" si="563"/>
        <v>126.86661380738708</v>
      </c>
      <c r="L2723">
        <f t="shared" ca="1" si="564"/>
        <v>0.51144764689019162</v>
      </c>
      <c r="M2723">
        <f t="shared" ca="1" si="560"/>
        <v>22.277058426294953</v>
      </c>
      <c r="N2723">
        <f t="shared" ca="1" si="561"/>
        <v>2.4561320278708503</v>
      </c>
      <c r="O2723">
        <f t="shared" ca="1" si="562"/>
        <v>-0.37886029219832223</v>
      </c>
    </row>
    <row r="2724" spans="1:15" x14ac:dyDescent="0.2">
      <c r="A2724">
        <v>2723</v>
      </c>
      <c r="B2724" s="2">
        <f t="shared" si="557"/>
        <v>42901</v>
      </c>
      <c r="C2724">
        <f t="shared" si="553"/>
        <v>2017</v>
      </c>
      <c r="D2724">
        <v>446.47421314393341</v>
      </c>
      <c r="E2724">
        <f t="shared" ca="1" si="554"/>
        <v>468.25799755848641</v>
      </c>
      <c r="F2724">
        <f t="shared" ca="1" si="555"/>
        <v>468.94590653999853</v>
      </c>
      <c r="G2724" t="str">
        <f t="shared" ca="1" si="556"/>
        <v/>
      </c>
      <c r="H2724">
        <f t="shared" ca="1" si="558"/>
        <v>467.29596052848837</v>
      </c>
      <c r="I2724" s="4" t="str">
        <f t="shared" ca="1" si="559"/>
        <v/>
      </c>
      <c r="J2724">
        <f t="shared" ca="1" si="565"/>
        <v>61.980982706672272</v>
      </c>
      <c r="K2724">
        <f t="shared" ca="1" si="563"/>
        <v>126.86661380738708</v>
      </c>
      <c r="L2724">
        <f t="shared" ca="1" si="564"/>
        <v>0.51144764689019162</v>
      </c>
      <c r="M2724">
        <f t="shared" ca="1" si="560"/>
        <v>22.277058426294953</v>
      </c>
      <c r="N2724">
        <f t="shared" ca="1" si="561"/>
        <v>2.4561320278708503</v>
      </c>
      <c r="O2724">
        <f t="shared" ca="1" si="562"/>
        <v>-0.37886029219832223</v>
      </c>
    </row>
    <row r="2725" spans="1:15" x14ac:dyDescent="0.2">
      <c r="A2725">
        <v>2724</v>
      </c>
      <c r="B2725" s="2">
        <f t="shared" si="557"/>
        <v>42902</v>
      </c>
      <c r="C2725">
        <f t="shared" si="553"/>
        <v>2017</v>
      </c>
      <c r="D2725">
        <v>448.06850966058909</v>
      </c>
      <c r="E2725">
        <f t="shared" ca="1" si="554"/>
        <v>467.24852316359147</v>
      </c>
      <c r="F2725">
        <f t="shared" ca="1" si="555"/>
        <v>467.85420780052846</v>
      </c>
      <c r="G2725" t="str">
        <f t="shared" ca="1" si="556"/>
        <v/>
      </c>
      <c r="H2725">
        <f t="shared" ca="1" si="558"/>
        <v>467.29596052848837</v>
      </c>
      <c r="I2725" s="4" t="str">
        <f t="shared" ca="1" si="559"/>
        <v/>
      </c>
      <c r="J2725">
        <f t="shared" ca="1" si="565"/>
        <v>61.980982706672272</v>
      </c>
      <c r="K2725">
        <f t="shared" ca="1" si="563"/>
        <v>126.86661380738708</v>
      </c>
      <c r="L2725">
        <f t="shared" ca="1" si="564"/>
        <v>0.51144764689019162</v>
      </c>
      <c r="M2725">
        <f t="shared" ca="1" si="560"/>
        <v>22.277058426294953</v>
      </c>
      <c r="N2725">
        <f t="shared" ca="1" si="561"/>
        <v>2.4561320278708503</v>
      </c>
      <c r="O2725">
        <f t="shared" ca="1" si="562"/>
        <v>-0.37886029219832223</v>
      </c>
    </row>
    <row r="2726" spans="1:15" x14ac:dyDescent="0.2">
      <c r="A2726">
        <v>2725</v>
      </c>
      <c r="B2726" s="2">
        <f t="shared" si="557"/>
        <v>42903</v>
      </c>
      <c r="C2726">
        <f t="shared" si="553"/>
        <v>2017</v>
      </c>
      <c r="D2726">
        <v>448.05173384156734</v>
      </c>
      <c r="E2726">
        <f t="shared" ca="1" si="554"/>
        <v>466.28868369749023</v>
      </c>
      <c r="F2726">
        <f t="shared" ca="1" si="555"/>
        <v>466.86458737715094</v>
      </c>
      <c r="G2726" t="str">
        <f t="shared" ca="1" si="556"/>
        <v/>
      </c>
      <c r="H2726">
        <f t="shared" ca="1" si="558"/>
        <v>467.29596052848837</v>
      </c>
      <c r="I2726" s="4" t="str">
        <f t="shared" ca="1" si="559"/>
        <v/>
      </c>
      <c r="J2726">
        <f t="shared" ca="1" si="565"/>
        <v>61.980982706672272</v>
      </c>
      <c r="K2726">
        <f t="shared" ca="1" si="563"/>
        <v>126.86661380738708</v>
      </c>
      <c r="L2726">
        <f t="shared" ca="1" si="564"/>
        <v>0.51144764689019162</v>
      </c>
      <c r="M2726">
        <f t="shared" ca="1" si="560"/>
        <v>22.277058426294953</v>
      </c>
      <c r="N2726">
        <f t="shared" ca="1" si="561"/>
        <v>2.4561320278708503</v>
      </c>
      <c r="O2726">
        <f t="shared" ca="1" si="562"/>
        <v>-0.37886029219832223</v>
      </c>
    </row>
    <row r="2727" spans="1:15" x14ac:dyDescent="0.2">
      <c r="A2727">
        <v>2726</v>
      </c>
      <c r="B2727" s="2">
        <f t="shared" si="557"/>
        <v>42904</v>
      </c>
      <c r="C2727">
        <f t="shared" si="553"/>
        <v>2017</v>
      </c>
      <c r="D2727">
        <v>446.63314897183852</v>
      </c>
      <c r="E2727">
        <f t="shared" ca="1" si="554"/>
        <v>465.3059069612076</v>
      </c>
      <c r="F2727">
        <f t="shared" ca="1" si="555"/>
        <v>465.89557300297719</v>
      </c>
      <c r="G2727" t="str">
        <f t="shared" ca="1" si="556"/>
        <v/>
      </c>
      <c r="H2727">
        <f t="shared" ca="1" si="558"/>
        <v>467.29596052848837</v>
      </c>
      <c r="I2727" s="4" t="str">
        <f t="shared" ca="1" si="559"/>
        <v/>
      </c>
      <c r="J2727">
        <f t="shared" ca="1" si="565"/>
        <v>61.980982706672272</v>
      </c>
      <c r="K2727">
        <f t="shared" ca="1" si="563"/>
        <v>126.86661380738708</v>
      </c>
      <c r="L2727">
        <f t="shared" ca="1" si="564"/>
        <v>0.51144764689019162</v>
      </c>
      <c r="M2727">
        <f t="shared" ca="1" si="560"/>
        <v>22.277058426294953</v>
      </c>
      <c r="N2727">
        <f t="shared" ca="1" si="561"/>
        <v>2.4561320278708503</v>
      </c>
      <c r="O2727">
        <f t="shared" ca="1" si="562"/>
        <v>-0.37886029219832223</v>
      </c>
    </row>
    <row r="2728" spans="1:15" x14ac:dyDescent="0.2">
      <c r="A2728">
        <v>2727</v>
      </c>
      <c r="B2728" s="2">
        <f t="shared" si="557"/>
        <v>42905</v>
      </c>
      <c r="C2728">
        <f t="shared" si="553"/>
        <v>2017</v>
      </c>
      <c r="D2728">
        <v>454.87436916834383</v>
      </c>
      <c r="E2728">
        <f t="shared" ca="1" si="554"/>
        <v>464.78433007156434</v>
      </c>
      <c r="F2728">
        <f t="shared" ca="1" si="555"/>
        <v>465.09727620535034</v>
      </c>
      <c r="G2728" t="str">
        <f t="shared" ca="1" si="556"/>
        <v/>
      </c>
      <c r="H2728">
        <f t="shared" ca="1" si="558"/>
        <v>467.29596052848837</v>
      </c>
      <c r="I2728" s="4" t="str">
        <f t="shared" ca="1" si="559"/>
        <v/>
      </c>
      <c r="J2728">
        <f t="shared" ca="1" si="565"/>
        <v>61.980982706672272</v>
      </c>
      <c r="K2728">
        <f t="shared" ca="1" si="563"/>
        <v>126.86661380738708</v>
      </c>
      <c r="L2728">
        <f t="shared" ca="1" si="564"/>
        <v>0.51144764689019162</v>
      </c>
      <c r="M2728">
        <f t="shared" ca="1" si="560"/>
        <v>22.277058426294953</v>
      </c>
      <c r="N2728">
        <f t="shared" ca="1" si="561"/>
        <v>2.4561320278708503</v>
      </c>
      <c r="O2728">
        <f t="shared" ca="1" si="562"/>
        <v>-0.37886029219832223</v>
      </c>
    </row>
    <row r="2729" spans="1:15" x14ac:dyDescent="0.2">
      <c r="A2729">
        <v>2728</v>
      </c>
      <c r="B2729" s="2">
        <f t="shared" si="557"/>
        <v>42906</v>
      </c>
      <c r="C2729">
        <f t="shared" si="553"/>
        <v>2017</v>
      </c>
      <c r="D2729">
        <v>450.3855451347028</v>
      </c>
      <c r="E2729">
        <f t="shared" ca="1" si="554"/>
        <v>464.06439082472127</v>
      </c>
      <c r="F2729">
        <f t="shared" ca="1" si="555"/>
        <v>464.49635437282711</v>
      </c>
      <c r="G2729" t="str">
        <f t="shared" ca="1" si="556"/>
        <v/>
      </c>
      <c r="H2729">
        <f t="shared" ca="1" si="558"/>
        <v>467.29596052848837</v>
      </c>
      <c r="I2729" s="4" t="str">
        <f t="shared" ca="1" si="559"/>
        <v/>
      </c>
      <c r="J2729">
        <f t="shared" ca="1" si="565"/>
        <v>61.980982706672272</v>
      </c>
      <c r="K2729">
        <f t="shared" ca="1" si="563"/>
        <v>126.86661380738708</v>
      </c>
      <c r="L2729">
        <f t="shared" ca="1" si="564"/>
        <v>0.51144764689019162</v>
      </c>
      <c r="M2729">
        <f t="shared" ca="1" si="560"/>
        <v>22.277058426294953</v>
      </c>
      <c r="N2729">
        <f t="shared" ca="1" si="561"/>
        <v>2.4561320278708503</v>
      </c>
      <c r="O2729">
        <f t="shared" ca="1" si="562"/>
        <v>-0.37886029219832223</v>
      </c>
    </row>
    <row r="2730" spans="1:15" x14ac:dyDescent="0.2">
      <c r="A2730">
        <v>2729</v>
      </c>
      <c r="B2730" s="2">
        <f t="shared" si="557"/>
        <v>42907</v>
      </c>
      <c r="C2730">
        <f t="shared" si="553"/>
        <v>2017</v>
      </c>
      <c r="D2730">
        <v>444.35660759552678</v>
      </c>
      <c r="E2730">
        <f t="shared" ca="1" si="554"/>
        <v>463.07900166326152</v>
      </c>
      <c r="F2730">
        <f t="shared" ca="1" si="555"/>
        <v>463.67023516013739</v>
      </c>
      <c r="G2730" t="str">
        <f t="shared" ca="1" si="556"/>
        <v/>
      </c>
      <c r="H2730">
        <f t="shared" ca="1" si="558"/>
        <v>467.29596052848837</v>
      </c>
      <c r="I2730" s="4" t="str">
        <f t="shared" ca="1" si="559"/>
        <v/>
      </c>
      <c r="J2730">
        <f t="shared" ca="1" si="565"/>
        <v>61.980982706672272</v>
      </c>
      <c r="K2730">
        <f t="shared" ca="1" si="563"/>
        <v>126.86661380738708</v>
      </c>
      <c r="L2730">
        <f t="shared" ca="1" si="564"/>
        <v>0.51144764689019162</v>
      </c>
      <c r="M2730">
        <f t="shared" ca="1" si="560"/>
        <v>22.277058426294953</v>
      </c>
      <c r="N2730">
        <f t="shared" ca="1" si="561"/>
        <v>2.4561320278708503</v>
      </c>
      <c r="O2730">
        <f t="shared" ca="1" si="562"/>
        <v>-0.37886029219832223</v>
      </c>
    </row>
    <row r="2731" spans="1:15" x14ac:dyDescent="0.2">
      <c r="A2731">
        <v>2730</v>
      </c>
      <c r="B2731" s="2">
        <f t="shared" si="557"/>
        <v>42908</v>
      </c>
      <c r="C2731">
        <f t="shared" si="553"/>
        <v>2017</v>
      </c>
      <c r="D2731">
        <v>440.08168676849709</v>
      </c>
      <c r="E2731">
        <f t="shared" ca="1" si="554"/>
        <v>461.92913591852329</v>
      </c>
      <c r="F2731">
        <f t="shared" ca="1" si="555"/>
        <v>462.61905536536619</v>
      </c>
      <c r="G2731" t="str">
        <f t="shared" ca="1" si="556"/>
        <v/>
      </c>
      <c r="H2731">
        <f t="shared" ca="1" si="558"/>
        <v>467.29596052848837</v>
      </c>
      <c r="I2731" s="4" t="str">
        <f t="shared" ca="1" si="559"/>
        <v/>
      </c>
      <c r="J2731">
        <f t="shared" ca="1" si="565"/>
        <v>61.980982706672272</v>
      </c>
      <c r="K2731">
        <f t="shared" ca="1" si="563"/>
        <v>126.86661380738708</v>
      </c>
      <c r="L2731">
        <f t="shared" ca="1" si="564"/>
        <v>0.51144764689019162</v>
      </c>
      <c r="M2731">
        <f t="shared" ca="1" si="560"/>
        <v>22.277058426294953</v>
      </c>
      <c r="N2731">
        <f t="shared" ca="1" si="561"/>
        <v>2.4561320278708503</v>
      </c>
      <c r="O2731">
        <f t="shared" ca="1" si="562"/>
        <v>-0.37886029219832223</v>
      </c>
    </row>
    <row r="2732" spans="1:15" x14ac:dyDescent="0.2">
      <c r="A2732">
        <v>2731</v>
      </c>
      <c r="B2732" s="2">
        <f t="shared" si="557"/>
        <v>42909</v>
      </c>
      <c r="C2732">
        <f t="shared" si="553"/>
        <v>2017</v>
      </c>
      <c r="D2732">
        <v>442.06515219641494</v>
      </c>
      <c r="E2732">
        <f t="shared" ca="1" si="554"/>
        <v>460.93593673241793</v>
      </c>
      <c r="F2732">
        <f t="shared" ca="1" si="555"/>
        <v>461.53185624408104</v>
      </c>
      <c r="G2732" t="str">
        <f t="shared" ca="1" si="556"/>
        <v/>
      </c>
      <c r="H2732">
        <f t="shared" ca="1" si="558"/>
        <v>467.29596052848837</v>
      </c>
      <c r="I2732" s="4" t="str">
        <f t="shared" ca="1" si="559"/>
        <v/>
      </c>
      <c r="J2732">
        <f t="shared" ca="1" si="565"/>
        <v>61.980982706672272</v>
      </c>
      <c r="K2732">
        <f t="shared" ca="1" si="563"/>
        <v>126.86661380738708</v>
      </c>
      <c r="L2732">
        <f t="shared" ca="1" si="564"/>
        <v>0.51144764689019162</v>
      </c>
      <c r="M2732">
        <f t="shared" ca="1" si="560"/>
        <v>22.277058426294953</v>
      </c>
      <c r="N2732">
        <f t="shared" ca="1" si="561"/>
        <v>2.4561320278708503</v>
      </c>
      <c r="O2732">
        <f t="shared" ca="1" si="562"/>
        <v>-0.37886029219832223</v>
      </c>
    </row>
    <row r="2733" spans="1:15" x14ac:dyDescent="0.2">
      <c r="A2733">
        <v>2732</v>
      </c>
      <c r="B2733" s="2">
        <f t="shared" si="557"/>
        <v>42910</v>
      </c>
      <c r="C2733">
        <f t="shared" si="553"/>
        <v>2017</v>
      </c>
      <c r="D2733">
        <v>441.91775094669504</v>
      </c>
      <c r="E2733">
        <f t="shared" ca="1" si="554"/>
        <v>459.9850274431318</v>
      </c>
      <c r="F2733">
        <f t="shared" ca="1" si="555"/>
        <v>460.55557301670342</v>
      </c>
      <c r="G2733" t="str">
        <f t="shared" ca="1" si="556"/>
        <v/>
      </c>
      <c r="H2733">
        <f t="shared" ca="1" si="558"/>
        <v>467.29596052848837</v>
      </c>
      <c r="I2733" s="4" t="str">
        <f t="shared" ca="1" si="559"/>
        <v/>
      </c>
      <c r="J2733">
        <f t="shared" ca="1" si="565"/>
        <v>61.980982706672272</v>
      </c>
      <c r="K2733">
        <f t="shared" ca="1" si="563"/>
        <v>126.86661380738708</v>
      </c>
      <c r="L2733">
        <f t="shared" ca="1" si="564"/>
        <v>0.51144764689019162</v>
      </c>
      <c r="M2733">
        <f t="shared" ca="1" si="560"/>
        <v>22.277058426294953</v>
      </c>
      <c r="N2733">
        <f t="shared" ca="1" si="561"/>
        <v>2.4561320278708503</v>
      </c>
      <c r="O2733">
        <f t="shared" ca="1" si="562"/>
        <v>-0.37886029219832223</v>
      </c>
    </row>
    <row r="2734" spans="1:15" x14ac:dyDescent="0.2">
      <c r="A2734">
        <v>2733</v>
      </c>
      <c r="B2734" s="2">
        <f t="shared" si="557"/>
        <v>42911</v>
      </c>
      <c r="C2734">
        <f t="shared" si="553"/>
        <v>2017</v>
      </c>
      <c r="D2734">
        <v>441.52147584719944</v>
      </c>
      <c r="E2734">
        <f t="shared" ca="1" si="554"/>
        <v>459.06184986333517</v>
      </c>
      <c r="F2734">
        <f t="shared" ca="1" si="555"/>
        <v>459.61575641121317</v>
      </c>
      <c r="G2734" t="str">
        <f t="shared" ca="1" si="556"/>
        <v/>
      </c>
      <c r="H2734">
        <f t="shared" ca="1" si="558"/>
        <v>467.29596052848837</v>
      </c>
      <c r="I2734" s="4" t="str">
        <f t="shared" ca="1" si="559"/>
        <v/>
      </c>
      <c r="J2734">
        <f t="shared" ca="1" si="565"/>
        <v>61.980982706672272</v>
      </c>
      <c r="K2734">
        <f t="shared" ca="1" si="563"/>
        <v>126.86661380738708</v>
      </c>
      <c r="L2734">
        <f t="shared" ca="1" si="564"/>
        <v>0.51144764689019162</v>
      </c>
      <c r="M2734">
        <f t="shared" ca="1" si="560"/>
        <v>22.277058426294953</v>
      </c>
      <c r="N2734">
        <f t="shared" ca="1" si="561"/>
        <v>2.4561320278708503</v>
      </c>
      <c r="O2734">
        <f t="shared" ca="1" si="562"/>
        <v>-0.37886029219832223</v>
      </c>
    </row>
    <row r="2735" spans="1:15" x14ac:dyDescent="0.2">
      <c r="A2735">
        <v>2734</v>
      </c>
      <c r="B2735" s="2">
        <f t="shared" si="557"/>
        <v>42912</v>
      </c>
      <c r="C2735">
        <f t="shared" si="553"/>
        <v>2017</v>
      </c>
      <c r="D2735">
        <v>440.13416402860406</v>
      </c>
      <c r="E2735">
        <f t="shared" ca="1" si="554"/>
        <v>458.11546557159863</v>
      </c>
      <c r="F2735">
        <f t="shared" ca="1" si="555"/>
        <v>458.68329614664054</v>
      </c>
      <c r="G2735" t="str">
        <f t="shared" ca="1" si="556"/>
        <v/>
      </c>
      <c r="H2735">
        <f t="shared" ca="1" si="558"/>
        <v>467.29596052848837</v>
      </c>
      <c r="I2735" s="4" t="str">
        <f t="shared" ca="1" si="559"/>
        <v/>
      </c>
      <c r="J2735">
        <f t="shared" ca="1" si="565"/>
        <v>61.980982706672272</v>
      </c>
      <c r="K2735">
        <f t="shared" ca="1" si="563"/>
        <v>126.86661380738708</v>
      </c>
      <c r="L2735">
        <f t="shared" ca="1" si="564"/>
        <v>0.51144764689019162</v>
      </c>
      <c r="M2735">
        <f t="shared" ca="1" si="560"/>
        <v>22.277058426294953</v>
      </c>
      <c r="N2735">
        <f t="shared" ca="1" si="561"/>
        <v>2.4561320278708503</v>
      </c>
      <c r="O2735">
        <f t="shared" ca="1" si="562"/>
        <v>-0.37886029219832223</v>
      </c>
    </row>
    <row r="2736" spans="1:15" x14ac:dyDescent="0.2">
      <c r="A2736">
        <v>2735</v>
      </c>
      <c r="B2736" s="2">
        <f t="shared" si="557"/>
        <v>42913</v>
      </c>
      <c r="C2736">
        <f t="shared" si="553"/>
        <v>2017</v>
      </c>
      <c r="D2736">
        <v>440.91065718012442</v>
      </c>
      <c r="E2736">
        <f t="shared" ca="1" si="554"/>
        <v>457.25522515202493</v>
      </c>
      <c r="F2736">
        <f t="shared" ca="1" si="555"/>
        <v>457.77136940376914</v>
      </c>
      <c r="G2736" t="str">
        <f t="shared" ca="1" si="556"/>
        <v/>
      </c>
      <c r="H2736">
        <f t="shared" ca="1" si="558"/>
        <v>467.29596052848837</v>
      </c>
      <c r="I2736" s="4" t="str">
        <f t="shared" ca="1" si="559"/>
        <v/>
      </c>
      <c r="J2736">
        <f t="shared" ca="1" si="565"/>
        <v>61.980982706672272</v>
      </c>
      <c r="K2736">
        <f t="shared" ca="1" si="563"/>
        <v>126.86661380738708</v>
      </c>
      <c r="L2736">
        <f t="shared" ca="1" si="564"/>
        <v>0.51144764689019162</v>
      </c>
      <c r="M2736">
        <f t="shared" ca="1" si="560"/>
        <v>22.277058426294953</v>
      </c>
      <c r="N2736">
        <f t="shared" ca="1" si="561"/>
        <v>2.4561320278708503</v>
      </c>
      <c r="O2736">
        <f t="shared" ca="1" si="562"/>
        <v>-0.37886029219832223</v>
      </c>
    </row>
    <row r="2737" spans="1:15" x14ac:dyDescent="0.2">
      <c r="A2737">
        <v>2736</v>
      </c>
      <c r="B2737" s="2">
        <f t="shared" si="557"/>
        <v>42914</v>
      </c>
      <c r="C2737">
        <f t="shared" si="553"/>
        <v>2017</v>
      </c>
      <c r="D2737">
        <v>441.35960406322329</v>
      </c>
      <c r="E2737">
        <f t="shared" ca="1" si="554"/>
        <v>456.46044409758485</v>
      </c>
      <c r="F2737">
        <f t="shared" ca="1" si="555"/>
        <v>456.93731273024889</v>
      </c>
      <c r="G2737" t="str">
        <f t="shared" ca="1" si="556"/>
        <v/>
      </c>
      <c r="H2737">
        <f t="shared" ca="1" si="558"/>
        <v>467.29596052848837</v>
      </c>
      <c r="I2737" s="4" t="str">
        <f t="shared" ca="1" si="559"/>
        <v/>
      </c>
      <c r="J2737">
        <f t="shared" ca="1" si="565"/>
        <v>61.980982706672272</v>
      </c>
      <c r="K2737">
        <f t="shared" ca="1" si="563"/>
        <v>126.86661380738708</v>
      </c>
      <c r="L2737">
        <f t="shared" ca="1" si="564"/>
        <v>0.51144764689019162</v>
      </c>
      <c r="M2737">
        <f t="shared" ca="1" si="560"/>
        <v>22.277058426294953</v>
      </c>
      <c r="N2737">
        <f t="shared" ca="1" si="561"/>
        <v>2.4561320278708503</v>
      </c>
      <c r="O2737">
        <f t="shared" ca="1" si="562"/>
        <v>-0.37886029219832223</v>
      </c>
    </row>
    <row r="2738" spans="1:15" x14ac:dyDescent="0.2">
      <c r="A2738">
        <v>2737</v>
      </c>
      <c r="B2738" s="2">
        <f t="shared" si="557"/>
        <v>42915</v>
      </c>
      <c r="C2738">
        <f t="shared" si="553"/>
        <v>2017</v>
      </c>
      <c r="D2738">
        <v>443.92845109485336</v>
      </c>
      <c r="E2738">
        <f t="shared" ca="1" si="554"/>
        <v>455.83384444744826</v>
      </c>
      <c r="F2738">
        <f t="shared" ca="1" si="555"/>
        <v>456.20980423753019</v>
      </c>
      <c r="G2738" t="str">
        <f t="shared" ca="1" si="556"/>
        <v/>
      </c>
      <c r="H2738">
        <f t="shared" ca="1" si="558"/>
        <v>467.29596052848837</v>
      </c>
      <c r="I2738" s="4" t="str">
        <f t="shared" ca="1" si="559"/>
        <v/>
      </c>
      <c r="J2738">
        <f t="shared" ca="1" si="565"/>
        <v>61.980982706672272</v>
      </c>
      <c r="K2738">
        <f t="shared" ca="1" si="563"/>
        <v>126.86661380738708</v>
      </c>
      <c r="L2738">
        <f t="shared" ca="1" si="564"/>
        <v>0.51144764689019162</v>
      </c>
      <c r="M2738">
        <f t="shared" ca="1" si="560"/>
        <v>22.277058426294953</v>
      </c>
      <c r="N2738">
        <f t="shared" ca="1" si="561"/>
        <v>2.4561320278708503</v>
      </c>
      <c r="O2738">
        <f t="shared" ca="1" si="562"/>
        <v>-0.37886029219832223</v>
      </c>
    </row>
    <row r="2739" spans="1:15" x14ac:dyDescent="0.2">
      <c r="A2739">
        <v>2738</v>
      </c>
      <c r="B2739" s="2">
        <f t="shared" si="557"/>
        <v>42916</v>
      </c>
      <c r="C2739">
        <f t="shared" si="553"/>
        <v>2017</v>
      </c>
      <c r="D2739">
        <v>442.24668024224786</v>
      </c>
      <c r="E2739">
        <f t="shared" ca="1" si="554"/>
        <v>455.15448623718822</v>
      </c>
      <c r="F2739">
        <f t="shared" ca="1" si="555"/>
        <v>455.56210116334427</v>
      </c>
      <c r="G2739" t="str">
        <f t="shared" ca="1" si="556"/>
        <v/>
      </c>
      <c r="H2739">
        <f t="shared" ca="1" si="558"/>
        <v>467.29596052848837</v>
      </c>
      <c r="I2739" s="4" t="str">
        <f t="shared" ca="1" si="559"/>
        <v/>
      </c>
      <c r="J2739">
        <f t="shared" ca="1" si="565"/>
        <v>61.980982706672272</v>
      </c>
      <c r="K2739">
        <f t="shared" ca="1" si="563"/>
        <v>126.86661380738708</v>
      </c>
      <c r="L2739">
        <f t="shared" ca="1" si="564"/>
        <v>0.51144764689019162</v>
      </c>
      <c r="M2739">
        <f t="shared" ca="1" si="560"/>
        <v>22.277058426294953</v>
      </c>
      <c r="N2739">
        <f t="shared" ca="1" si="561"/>
        <v>2.4561320278708503</v>
      </c>
      <c r="O2739">
        <f t="shared" ca="1" si="562"/>
        <v>-0.37886029219832223</v>
      </c>
    </row>
    <row r="2740" spans="1:15" x14ac:dyDescent="0.2">
      <c r="A2740">
        <v>2739</v>
      </c>
      <c r="B2740" s="2">
        <f t="shared" si="557"/>
        <v>42917</v>
      </c>
      <c r="C2740">
        <f t="shared" si="553"/>
        <v>2017</v>
      </c>
      <c r="D2740">
        <v>436.80055026147221</v>
      </c>
      <c r="E2740">
        <f t="shared" ca="1" si="554"/>
        <v>454.23678943840241</v>
      </c>
      <c r="F2740">
        <f t="shared" ca="1" si="555"/>
        <v>454.78740751767396</v>
      </c>
      <c r="G2740" t="str">
        <f t="shared" ca="1" si="556"/>
        <v/>
      </c>
      <c r="H2740">
        <f t="shared" ca="1" si="558"/>
        <v>467.29596052848837</v>
      </c>
      <c r="I2740" s="4" t="str">
        <f t="shared" ca="1" si="559"/>
        <v/>
      </c>
      <c r="J2740">
        <f t="shared" ca="1" si="565"/>
        <v>61.980982706672272</v>
      </c>
      <c r="K2740">
        <f t="shared" ca="1" si="563"/>
        <v>126.86661380738708</v>
      </c>
      <c r="L2740">
        <f t="shared" ca="1" si="564"/>
        <v>0.51144764689019162</v>
      </c>
      <c r="M2740">
        <f t="shared" ca="1" si="560"/>
        <v>22.277058426294953</v>
      </c>
      <c r="N2740">
        <f t="shared" ca="1" si="561"/>
        <v>2.4561320278708503</v>
      </c>
      <c r="O2740">
        <f t="shared" ca="1" si="562"/>
        <v>-0.37886029219832223</v>
      </c>
    </row>
    <row r="2741" spans="1:15" x14ac:dyDescent="0.2">
      <c r="A2741">
        <v>2740</v>
      </c>
      <c r="B2741" s="2">
        <f t="shared" si="557"/>
        <v>42918</v>
      </c>
      <c r="C2741">
        <f t="shared" si="553"/>
        <v>2017</v>
      </c>
      <c r="D2741">
        <v>443.47668802896084</v>
      </c>
      <c r="E2741">
        <f t="shared" ca="1" si="554"/>
        <v>453.69878436793033</v>
      </c>
      <c r="F2741">
        <f t="shared" ca="1" si="555"/>
        <v>454.02158741021356</v>
      </c>
      <c r="G2741" t="str">
        <f t="shared" ca="1" si="556"/>
        <v/>
      </c>
      <c r="H2741">
        <f t="shared" ca="1" si="558"/>
        <v>467.29596052848837</v>
      </c>
      <c r="I2741" s="4" t="str">
        <f t="shared" ca="1" si="559"/>
        <v/>
      </c>
      <c r="J2741">
        <f t="shared" ca="1" si="565"/>
        <v>61.980982706672272</v>
      </c>
      <c r="K2741">
        <f t="shared" ca="1" si="563"/>
        <v>126.86661380738708</v>
      </c>
      <c r="L2741">
        <f t="shared" ca="1" si="564"/>
        <v>0.51144764689019162</v>
      </c>
      <c r="M2741">
        <f t="shared" ca="1" si="560"/>
        <v>22.277058426294953</v>
      </c>
      <c r="N2741">
        <f t="shared" ca="1" si="561"/>
        <v>2.4561320278708503</v>
      </c>
      <c r="O2741">
        <f t="shared" ca="1" si="562"/>
        <v>-0.37886029219832223</v>
      </c>
    </row>
    <row r="2742" spans="1:15" x14ac:dyDescent="0.2">
      <c r="A2742">
        <v>2741</v>
      </c>
      <c r="B2742" s="2">
        <f t="shared" si="557"/>
        <v>42919</v>
      </c>
      <c r="C2742">
        <f t="shared" si="553"/>
        <v>2017</v>
      </c>
      <c r="D2742">
        <v>445.23340656675066</v>
      </c>
      <c r="E2742">
        <f t="shared" ca="1" si="554"/>
        <v>453.27551547787135</v>
      </c>
      <c r="F2742">
        <f t="shared" ca="1" si="555"/>
        <v>453.5294768119067</v>
      </c>
      <c r="G2742" t="str">
        <f t="shared" ca="1" si="556"/>
        <v/>
      </c>
      <c r="H2742">
        <f t="shared" ca="1" si="558"/>
        <v>467.29596052848837</v>
      </c>
      <c r="I2742" s="4" t="str">
        <f t="shared" ca="1" si="559"/>
        <v/>
      </c>
      <c r="J2742">
        <f t="shared" ca="1" si="565"/>
        <v>61.980982706672272</v>
      </c>
      <c r="K2742">
        <f t="shared" ca="1" si="563"/>
        <v>126.86661380738708</v>
      </c>
      <c r="L2742">
        <f t="shared" ca="1" si="564"/>
        <v>0.51144764689019162</v>
      </c>
      <c r="M2742">
        <f t="shared" ca="1" si="560"/>
        <v>22.277058426294953</v>
      </c>
      <c r="N2742">
        <f t="shared" ca="1" si="561"/>
        <v>2.4561320278708503</v>
      </c>
      <c r="O2742">
        <f t="shared" ca="1" si="562"/>
        <v>-0.37886029219832223</v>
      </c>
    </row>
    <row r="2743" spans="1:15" x14ac:dyDescent="0.2">
      <c r="A2743">
        <v>2742</v>
      </c>
      <c r="B2743" s="2">
        <f t="shared" si="557"/>
        <v>42920</v>
      </c>
      <c r="C2743">
        <f t="shared" si="553"/>
        <v>2017</v>
      </c>
      <c r="D2743">
        <v>450.20544924466577</v>
      </c>
      <c r="E2743">
        <f t="shared" ca="1" si="554"/>
        <v>453.12201216621105</v>
      </c>
      <c r="F2743">
        <f t="shared" ca="1" si="555"/>
        <v>453.21411415320728</v>
      </c>
      <c r="G2743" t="str">
        <f t="shared" ca="1" si="556"/>
        <v/>
      </c>
      <c r="H2743">
        <f t="shared" ca="1" si="558"/>
        <v>467.29596052848837</v>
      </c>
      <c r="I2743" s="4" t="str">
        <f t="shared" ca="1" si="559"/>
        <v/>
      </c>
      <c r="J2743">
        <f t="shared" ca="1" si="565"/>
        <v>61.980982706672272</v>
      </c>
      <c r="K2743">
        <f t="shared" ca="1" si="563"/>
        <v>126.86661380738708</v>
      </c>
      <c r="L2743">
        <f t="shared" ca="1" si="564"/>
        <v>0.51144764689019162</v>
      </c>
      <c r="M2743">
        <f t="shared" ca="1" si="560"/>
        <v>22.277058426294953</v>
      </c>
      <c r="N2743">
        <f t="shared" ca="1" si="561"/>
        <v>2.4561320278708503</v>
      </c>
      <c r="O2743">
        <f t="shared" ca="1" si="562"/>
        <v>-0.37886029219832223</v>
      </c>
    </row>
    <row r="2744" spans="1:15" x14ac:dyDescent="0.2">
      <c r="A2744">
        <v>2743</v>
      </c>
      <c r="B2744" s="2">
        <f t="shared" si="557"/>
        <v>42921</v>
      </c>
      <c r="C2744">
        <f t="shared" si="553"/>
        <v>2017</v>
      </c>
      <c r="D2744">
        <v>449.38207076883077</v>
      </c>
      <c r="E2744">
        <f t="shared" ca="1" si="554"/>
        <v>452.935015096342</v>
      </c>
      <c r="F2744">
        <f t="shared" ca="1" si="555"/>
        <v>453.04721333826348</v>
      </c>
      <c r="G2744" t="str">
        <f t="shared" ca="1" si="556"/>
        <v/>
      </c>
      <c r="H2744">
        <f t="shared" ca="1" si="558"/>
        <v>467.29596052848837</v>
      </c>
      <c r="I2744" s="4" t="str">
        <f t="shared" ca="1" si="559"/>
        <v/>
      </c>
      <c r="J2744">
        <f t="shared" ca="1" si="565"/>
        <v>61.980982706672272</v>
      </c>
      <c r="K2744">
        <f t="shared" ca="1" si="563"/>
        <v>126.86661380738708</v>
      </c>
      <c r="L2744">
        <f t="shared" ca="1" si="564"/>
        <v>0.51144764689019162</v>
      </c>
      <c r="M2744">
        <f t="shared" ca="1" si="560"/>
        <v>22.277058426294953</v>
      </c>
      <c r="N2744">
        <f t="shared" ca="1" si="561"/>
        <v>2.4561320278708503</v>
      </c>
      <c r="O2744">
        <f t="shared" ca="1" si="562"/>
        <v>-0.37886029219832223</v>
      </c>
    </row>
    <row r="2745" spans="1:15" x14ac:dyDescent="0.2">
      <c r="A2745">
        <v>2744</v>
      </c>
      <c r="B2745" s="2">
        <f t="shared" si="557"/>
        <v>42922</v>
      </c>
      <c r="C2745">
        <f t="shared" si="553"/>
        <v>2017</v>
      </c>
      <c r="D2745">
        <v>449.42920153841567</v>
      </c>
      <c r="E2745">
        <f t="shared" ca="1" si="554"/>
        <v>452.75972441844567</v>
      </c>
      <c r="F2745">
        <f t="shared" ca="1" si="555"/>
        <v>452.8648988251835</v>
      </c>
      <c r="G2745" t="str">
        <f t="shared" ca="1" si="556"/>
        <v/>
      </c>
      <c r="H2745">
        <f t="shared" ca="1" si="558"/>
        <v>467.29596052848837</v>
      </c>
      <c r="I2745" s="4" t="str">
        <f t="shared" ca="1" si="559"/>
        <v/>
      </c>
      <c r="J2745">
        <f t="shared" ca="1" si="565"/>
        <v>61.980982706672272</v>
      </c>
      <c r="K2745">
        <f t="shared" ca="1" si="563"/>
        <v>126.86661380738708</v>
      </c>
      <c r="L2745">
        <f t="shared" ca="1" si="564"/>
        <v>0.51144764689019162</v>
      </c>
      <c r="M2745">
        <f t="shared" ca="1" si="560"/>
        <v>22.277058426294953</v>
      </c>
      <c r="N2745">
        <f t="shared" ca="1" si="561"/>
        <v>2.4561320278708503</v>
      </c>
      <c r="O2745">
        <f t="shared" ca="1" si="562"/>
        <v>-0.37886029219832223</v>
      </c>
    </row>
    <row r="2746" spans="1:15" x14ac:dyDescent="0.2">
      <c r="A2746">
        <v>2745</v>
      </c>
      <c r="B2746" s="2">
        <f t="shared" si="557"/>
        <v>42923</v>
      </c>
      <c r="C2746">
        <f t="shared" si="553"/>
        <v>2017</v>
      </c>
      <c r="D2746">
        <v>447.87190470778171</v>
      </c>
      <c r="E2746">
        <f t="shared" ca="1" si="554"/>
        <v>452.51533343291248</v>
      </c>
      <c r="F2746">
        <f t="shared" ca="1" si="555"/>
        <v>452.66196802423241</v>
      </c>
      <c r="G2746" t="str">
        <f t="shared" ca="1" si="556"/>
        <v/>
      </c>
      <c r="H2746">
        <f t="shared" ca="1" si="558"/>
        <v>467.29596052848837</v>
      </c>
      <c r="I2746" s="4" t="str">
        <f t="shared" ca="1" si="559"/>
        <v/>
      </c>
      <c r="J2746">
        <f t="shared" ca="1" si="565"/>
        <v>61.980982706672272</v>
      </c>
      <c r="K2746">
        <f t="shared" ca="1" si="563"/>
        <v>126.86661380738708</v>
      </c>
      <c r="L2746">
        <f t="shared" ca="1" si="564"/>
        <v>0.51144764689019162</v>
      </c>
      <c r="M2746">
        <f t="shared" ca="1" si="560"/>
        <v>22.277058426294953</v>
      </c>
      <c r="N2746">
        <f t="shared" ca="1" si="561"/>
        <v>2.4561320278708503</v>
      </c>
      <c r="O2746">
        <f t="shared" ca="1" si="562"/>
        <v>-0.37886029219832223</v>
      </c>
    </row>
    <row r="2747" spans="1:15" x14ac:dyDescent="0.2">
      <c r="A2747">
        <v>2746</v>
      </c>
      <c r="B2747" s="2">
        <f t="shared" si="557"/>
        <v>42924</v>
      </c>
      <c r="C2747">
        <f t="shared" si="553"/>
        <v>2017</v>
      </c>
      <c r="D2747">
        <v>445.0439007180446</v>
      </c>
      <c r="E2747">
        <f t="shared" ca="1" si="554"/>
        <v>452.14176179716912</v>
      </c>
      <c r="F2747">
        <f t="shared" ca="1" si="555"/>
        <v>452.36590477861506</v>
      </c>
      <c r="G2747" t="str">
        <f t="shared" ca="1" si="556"/>
        <v/>
      </c>
      <c r="H2747">
        <f t="shared" ca="1" si="558"/>
        <v>467.29596052848837</v>
      </c>
      <c r="I2747" s="4" t="str">
        <f t="shared" ca="1" si="559"/>
        <v/>
      </c>
      <c r="J2747">
        <f t="shared" ca="1" si="565"/>
        <v>61.980982706672272</v>
      </c>
      <c r="K2747">
        <f t="shared" ca="1" si="563"/>
        <v>126.86661380738708</v>
      </c>
      <c r="L2747">
        <f t="shared" ca="1" si="564"/>
        <v>0.51144764689019162</v>
      </c>
      <c r="M2747">
        <f t="shared" ca="1" si="560"/>
        <v>22.277058426294953</v>
      </c>
      <c r="N2747">
        <f t="shared" ca="1" si="561"/>
        <v>2.4561320278708503</v>
      </c>
      <c r="O2747">
        <f t="shared" ca="1" si="562"/>
        <v>-0.37886029219832223</v>
      </c>
    </row>
    <row r="2748" spans="1:15" x14ac:dyDescent="0.2">
      <c r="A2748">
        <v>2747</v>
      </c>
      <c r="B2748" s="2">
        <f t="shared" si="557"/>
        <v>42925</v>
      </c>
      <c r="C2748">
        <f t="shared" si="553"/>
        <v>2017</v>
      </c>
      <c r="D2748">
        <v>454.1461731154651</v>
      </c>
      <c r="E2748">
        <f t="shared" ca="1" si="554"/>
        <v>452.24198236308393</v>
      </c>
      <c r="F2748">
        <f t="shared" ca="1" si="555"/>
        <v>452.18185002353511</v>
      </c>
      <c r="G2748" t="str">
        <f t="shared" ca="1" si="556"/>
        <v>BUY</v>
      </c>
      <c r="H2748">
        <f t="shared" ca="1" si="558"/>
        <v>454.1461731154651</v>
      </c>
      <c r="I2748" s="4">
        <f t="shared" ca="1" si="559"/>
        <v>-2.8140169236968174E-2</v>
      </c>
      <c r="J2748">
        <f t="shared" ca="1" si="565"/>
        <v>60.236827363832916</v>
      </c>
      <c r="K2748">
        <f t="shared" ca="1" si="563"/>
        <v>126.86661380738708</v>
      </c>
      <c r="L2748">
        <f t="shared" ca="1" si="564"/>
        <v>0.52519559278782069</v>
      </c>
      <c r="M2748">
        <f t="shared" ca="1" si="560"/>
        <v>21.023298037859419</v>
      </c>
      <c r="N2748">
        <f t="shared" ca="1" si="561"/>
        <v>2.2487841150729797</v>
      </c>
      <c r="O2748">
        <f t="shared" ca="1" si="562"/>
        <v>-0.33621552123981024</v>
      </c>
    </row>
    <row r="2749" spans="1:15" x14ac:dyDescent="0.2">
      <c r="A2749">
        <v>2748</v>
      </c>
      <c r="B2749" s="2">
        <f t="shared" si="557"/>
        <v>42926</v>
      </c>
      <c r="C2749">
        <f t="shared" si="553"/>
        <v>2017</v>
      </c>
      <c r="D2749">
        <v>460.69189683195299</v>
      </c>
      <c r="E2749">
        <f t="shared" ca="1" si="554"/>
        <v>452.66447808652737</v>
      </c>
      <c r="F2749">
        <f t="shared" ca="1" si="555"/>
        <v>452.41098065246132</v>
      </c>
      <c r="G2749" t="str">
        <f t="shared" ca="1" si="556"/>
        <v/>
      </c>
      <c r="H2749">
        <f t="shared" ca="1" si="558"/>
        <v>454.1461731154651</v>
      </c>
      <c r="I2749" s="4" t="str">
        <f t="shared" ca="1" si="559"/>
        <v/>
      </c>
      <c r="J2749">
        <f t="shared" ca="1" si="565"/>
        <v>60.236827363832916</v>
      </c>
      <c r="K2749">
        <f t="shared" ca="1" si="563"/>
        <v>126.86661380738708</v>
      </c>
      <c r="L2749">
        <f t="shared" ca="1" si="564"/>
        <v>0.52519559278782069</v>
      </c>
      <c r="M2749">
        <f t="shared" ca="1" si="560"/>
        <v>21.023298037859419</v>
      </c>
      <c r="N2749">
        <f t="shared" ca="1" si="561"/>
        <v>2.2487841150729797</v>
      </c>
      <c r="O2749">
        <f t="shared" ca="1" si="562"/>
        <v>-0.33621552123981024</v>
      </c>
    </row>
    <row r="2750" spans="1:15" x14ac:dyDescent="0.2">
      <c r="A2750">
        <v>2749</v>
      </c>
      <c r="B2750" s="2">
        <f t="shared" si="557"/>
        <v>42927</v>
      </c>
      <c r="C2750">
        <f t="shared" si="553"/>
        <v>2017</v>
      </c>
      <c r="D2750">
        <v>463.93369524824055</v>
      </c>
      <c r="E2750">
        <f t="shared" ca="1" si="554"/>
        <v>453.22793894461302</v>
      </c>
      <c r="F2750">
        <f t="shared" ca="1" si="555"/>
        <v>452.88986242976165</v>
      </c>
      <c r="G2750" t="str">
        <f t="shared" ca="1" si="556"/>
        <v/>
      </c>
      <c r="H2750">
        <f t="shared" ca="1" si="558"/>
        <v>454.1461731154651</v>
      </c>
      <c r="I2750" s="4" t="str">
        <f t="shared" ca="1" si="559"/>
        <v/>
      </c>
      <c r="J2750">
        <f t="shared" ca="1" si="565"/>
        <v>60.236827363832916</v>
      </c>
      <c r="K2750">
        <f t="shared" ca="1" si="563"/>
        <v>126.86661380738708</v>
      </c>
      <c r="L2750">
        <f t="shared" ca="1" si="564"/>
        <v>0.52519559278782069</v>
      </c>
      <c r="M2750">
        <f t="shared" ca="1" si="560"/>
        <v>21.023298037859419</v>
      </c>
      <c r="N2750">
        <f t="shared" ca="1" si="561"/>
        <v>2.2487841150729797</v>
      </c>
      <c r="O2750">
        <f t="shared" ca="1" si="562"/>
        <v>-0.33621552123981024</v>
      </c>
    </row>
    <row r="2751" spans="1:15" x14ac:dyDescent="0.2">
      <c r="A2751">
        <v>2750</v>
      </c>
      <c r="B2751" s="2">
        <f t="shared" si="557"/>
        <v>42928</v>
      </c>
      <c r="C2751">
        <f t="shared" si="553"/>
        <v>2017</v>
      </c>
      <c r="D2751">
        <v>463.88995575261242</v>
      </c>
      <c r="E2751">
        <f t="shared" ca="1" si="554"/>
        <v>453.76103978501305</v>
      </c>
      <c r="F2751">
        <f t="shared" ca="1" si="555"/>
        <v>453.44117928077299</v>
      </c>
      <c r="G2751" t="str">
        <f t="shared" ca="1" si="556"/>
        <v/>
      </c>
      <c r="H2751">
        <f t="shared" ca="1" si="558"/>
        <v>454.1461731154651</v>
      </c>
      <c r="I2751" s="4" t="str">
        <f t="shared" ca="1" si="559"/>
        <v/>
      </c>
      <c r="J2751">
        <f t="shared" ca="1" si="565"/>
        <v>60.236827363832916</v>
      </c>
      <c r="K2751">
        <f t="shared" ca="1" si="563"/>
        <v>126.86661380738708</v>
      </c>
      <c r="L2751">
        <f t="shared" ca="1" si="564"/>
        <v>0.52519559278782069</v>
      </c>
      <c r="M2751">
        <f t="shared" ca="1" si="560"/>
        <v>21.023298037859419</v>
      </c>
      <c r="N2751">
        <f t="shared" ca="1" si="561"/>
        <v>2.2487841150729797</v>
      </c>
      <c r="O2751">
        <f t="shared" ca="1" si="562"/>
        <v>-0.33621552123981024</v>
      </c>
    </row>
    <row r="2752" spans="1:15" x14ac:dyDescent="0.2">
      <c r="A2752">
        <v>2751</v>
      </c>
      <c r="B2752" s="2">
        <f t="shared" si="557"/>
        <v>42929</v>
      </c>
      <c r="C2752">
        <f t="shared" si="553"/>
        <v>2017</v>
      </c>
      <c r="D2752">
        <v>466.99531898745073</v>
      </c>
      <c r="E2752">
        <f t="shared" ca="1" si="554"/>
        <v>454.42275374513491</v>
      </c>
      <c r="F2752">
        <f t="shared" ca="1" si="555"/>
        <v>454.02572536906183</v>
      </c>
      <c r="G2752" t="str">
        <f t="shared" ca="1" si="556"/>
        <v/>
      </c>
      <c r="H2752">
        <f t="shared" ca="1" si="558"/>
        <v>454.1461731154651</v>
      </c>
      <c r="I2752" s="4" t="str">
        <f t="shared" ca="1" si="559"/>
        <v/>
      </c>
      <c r="J2752">
        <f t="shared" ca="1" si="565"/>
        <v>60.236827363832916</v>
      </c>
      <c r="K2752">
        <f t="shared" ca="1" si="563"/>
        <v>126.86661380738708</v>
      </c>
      <c r="L2752">
        <f t="shared" ca="1" si="564"/>
        <v>0.52519559278782069</v>
      </c>
      <c r="M2752">
        <f t="shared" ca="1" si="560"/>
        <v>21.023298037859419</v>
      </c>
      <c r="N2752">
        <f t="shared" ca="1" si="561"/>
        <v>2.2487841150729797</v>
      </c>
      <c r="O2752">
        <f t="shared" ca="1" si="562"/>
        <v>-0.33621552123981024</v>
      </c>
    </row>
    <row r="2753" spans="1:15" x14ac:dyDescent="0.2">
      <c r="A2753">
        <v>2752</v>
      </c>
      <c r="B2753" s="2">
        <f t="shared" si="557"/>
        <v>42930</v>
      </c>
      <c r="C2753">
        <f t="shared" si="553"/>
        <v>2017</v>
      </c>
      <c r="D2753">
        <v>464.10478559896717</v>
      </c>
      <c r="E2753">
        <f t="shared" ca="1" si="554"/>
        <v>454.90685533782653</v>
      </c>
      <c r="F2753">
        <f t="shared" ca="1" si="555"/>
        <v>454.61639438221158</v>
      </c>
      <c r="G2753" t="str">
        <f t="shared" ca="1" si="556"/>
        <v/>
      </c>
      <c r="H2753">
        <f t="shared" ca="1" si="558"/>
        <v>454.1461731154651</v>
      </c>
      <c r="I2753" s="4" t="str">
        <f t="shared" ca="1" si="559"/>
        <v/>
      </c>
      <c r="J2753">
        <f t="shared" ca="1" si="565"/>
        <v>60.236827363832916</v>
      </c>
      <c r="K2753">
        <f t="shared" ca="1" si="563"/>
        <v>126.86661380738708</v>
      </c>
      <c r="L2753">
        <f t="shared" ca="1" si="564"/>
        <v>0.52519559278782069</v>
      </c>
      <c r="M2753">
        <f t="shared" ca="1" si="560"/>
        <v>21.023298037859419</v>
      </c>
      <c r="N2753">
        <f t="shared" ca="1" si="561"/>
        <v>2.2487841150729797</v>
      </c>
      <c r="O2753">
        <f t="shared" ca="1" si="562"/>
        <v>-0.33621552123981024</v>
      </c>
    </row>
    <row r="2754" spans="1:15" x14ac:dyDescent="0.2">
      <c r="A2754">
        <v>2753</v>
      </c>
      <c r="B2754" s="2">
        <f t="shared" si="557"/>
        <v>42931</v>
      </c>
      <c r="C2754">
        <f t="shared" si="553"/>
        <v>2017</v>
      </c>
      <c r="D2754">
        <v>463.58784795140355</v>
      </c>
      <c r="E2754">
        <f t="shared" ca="1" si="554"/>
        <v>455.3409049685053</v>
      </c>
      <c r="F2754">
        <f t="shared" ca="1" si="555"/>
        <v>455.08047519009807</v>
      </c>
      <c r="G2754" t="str">
        <f t="shared" ca="1" si="556"/>
        <v/>
      </c>
      <c r="H2754">
        <f t="shared" ca="1" si="558"/>
        <v>454.1461731154651</v>
      </c>
      <c r="I2754" s="4" t="str">
        <f t="shared" ca="1" si="559"/>
        <v/>
      </c>
      <c r="J2754">
        <f t="shared" ca="1" si="565"/>
        <v>60.236827363832916</v>
      </c>
      <c r="K2754">
        <f t="shared" ca="1" si="563"/>
        <v>126.86661380738708</v>
      </c>
      <c r="L2754">
        <f t="shared" ca="1" si="564"/>
        <v>0.52519559278782069</v>
      </c>
      <c r="M2754">
        <f t="shared" ca="1" si="560"/>
        <v>21.023298037859419</v>
      </c>
      <c r="N2754">
        <f t="shared" ca="1" si="561"/>
        <v>2.2487841150729797</v>
      </c>
      <c r="O2754">
        <f t="shared" ca="1" si="562"/>
        <v>-0.33621552123981024</v>
      </c>
    </row>
    <row r="2755" spans="1:15" x14ac:dyDescent="0.2">
      <c r="A2755">
        <v>2754</v>
      </c>
      <c r="B2755" s="2">
        <f t="shared" si="557"/>
        <v>42932</v>
      </c>
      <c r="C2755">
        <f t="shared" ref="C2755:C2818" si="566">YEAR(B2755)</f>
        <v>2017</v>
      </c>
      <c r="D2755">
        <v>463.49032948472694</v>
      </c>
      <c r="E2755">
        <f t="shared" ref="E2755:E2818" ca="1" si="567">IF($A2755=$Y$7, AVERAGE(OFFSET($D2756,-$Y$7,0,$Y$7,1)),IF($A2755&gt;$Y$7,((($Y$7-1)*E2754)+$D2755)/$Y$7,""))</f>
        <v>455.74837619431639</v>
      </c>
      <c r="F2755">
        <f t="shared" ref="F2755:F2818" ca="1" si="568">IF($A2755=$Y$8, AVERAGE(OFFSET($D2756,-$Y$8,0,$Y$8,1)),IF($A2755&gt;$Y$8,((($Y$8-1)*E2754)+$D2755)/$Y$8,""))</f>
        <v>455.50389345882979</v>
      </c>
      <c r="G2755" t="str">
        <f t="shared" ref="G2755:G2818" ca="1" si="569">IF(A2755&gt;$Y$8,IF(AND(E2755&gt;=F2755,E2754&lt;F2754),"BUY",IF(AND(E2755&lt;=F2755,E2754&gt;F2754),"SELL","")),"")</f>
        <v/>
      </c>
      <c r="H2755">
        <f t="shared" ca="1" si="558"/>
        <v>454.1461731154651</v>
      </c>
      <c r="I2755" s="4" t="str">
        <f t="shared" ca="1" si="559"/>
        <v/>
      </c>
      <c r="J2755">
        <f t="shared" ca="1" si="565"/>
        <v>60.236827363832916</v>
      </c>
      <c r="K2755">
        <f t="shared" ca="1" si="563"/>
        <v>126.86661380738708</v>
      </c>
      <c r="L2755">
        <f t="shared" ca="1" si="564"/>
        <v>0.52519559278782069</v>
      </c>
      <c r="M2755">
        <f t="shared" ca="1" si="560"/>
        <v>21.023298037859419</v>
      </c>
      <c r="N2755">
        <f t="shared" ca="1" si="561"/>
        <v>2.2487841150729797</v>
      </c>
      <c r="O2755">
        <f t="shared" ca="1" si="562"/>
        <v>-0.33621552123981024</v>
      </c>
    </row>
    <row r="2756" spans="1:15" x14ac:dyDescent="0.2">
      <c r="A2756">
        <v>2755</v>
      </c>
      <c r="B2756" s="2">
        <f t="shared" ref="B2756:B2819" si="570">B2755+1</f>
        <v>42933</v>
      </c>
      <c r="C2756">
        <f t="shared" si="566"/>
        <v>2017</v>
      </c>
      <c r="D2756">
        <v>456.67152735258651</v>
      </c>
      <c r="E2756">
        <f t="shared" ca="1" si="567"/>
        <v>455.79453375222982</v>
      </c>
      <c r="F2756">
        <f t="shared" ca="1" si="568"/>
        <v>455.76683921748185</v>
      </c>
      <c r="G2756" t="str">
        <f t="shared" ca="1" si="569"/>
        <v/>
      </c>
      <c r="H2756">
        <f t="shared" ref="H2756:H2819" ca="1" si="571">IF(G2756&lt;&gt;"",D2756,H2755)</f>
        <v>454.1461731154651</v>
      </c>
      <c r="I2756" s="4" t="str">
        <f t="shared" ref="I2756:I2819" ca="1" si="572">IF(H2755&lt;&gt;0,IF(G2756="BUY",(H2756-H2755)/H2755,IF(G2756="SELL",(H2755-H2756)/H2755,"")),"")</f>
        <v/>
      </c>
      <c r="J2756">
        <f t="shared" ca="1" si="565"/>
        <v>60.236827363832916</v>
      </c>
      <c r="K2756">
        <f t="shared" ca="1" si="563"/>
        <v>126.86661380738708</v>
      </c>
      <c r="L2756">
        <f t="shared" ca="1" si="564"/>
        <v>0.52519559278782069</v>
      </c>
      <c r="M2756">
        <f t="shared" ref="M2756:M2819" ca="1" si="573">IF(I2756&lt;&gt;"",M2755*(1+2*I2756),M2755)</f>
        <v>21.023298037859419</v>
      </c>
      <c r="N2756">
        <f t="shared" ref="N2756:N2819" ca="1" si="574">IF(I2756&lt;&gt;"",N2755*(1+3*I2756),N2755)</f>
        <v>2.2487841150729797</v>
      </c>
      <c r="O2756">
        <f t="shared" ref="O2756:O2819" ca="1" si="575">IF(I2756&lt;&gt;"",O2755*(1+4*I2756),O2755)</f>
        <v>-0.33621552123981024</v>
      </c>
    </row>
    <row r="2757" spans="1:15" x14ac:dyDescent="0.2">
      <c r="A2757">
        <v>2756</v>
      </c>
      <c r="B2757" s="2">
        <f t="shared" si="570"/>
        <v>42934</v>
      </c>
      <c r="C2757">
        <f t="shared" si="566"/>
        <v>2017</v>
      </c>
      <c r="D2757">
        <v>454.1223596043771</v>
      </c>
      <c r="E2757">
        <f t="shared" ca="1" si="567"/>
        <v>455.71092504483715</v>
      </c>
      <c r="F2757">
        <f t="shared" ca="1" si="568"/>
        <v>455.76109026927281</v>
      </c>
      <c r="G2757" t="str">
        <f t="shared" ca="1" si="569"/>
        <v>SELL</v>
      </c>
      <c r="H2757">
        <f t="shared" ca="1" si="571"/>
        <v>454.1223596043771</v>
      </c>
      <c r="I2757" s="4">
        <f t="shared" ca="1" si="572"/>
        <v>5.2435784991088091E-5</v>
      </c>
      <c r="J2757">
        <f t="shared" ca="1" si="565"/>
        <v>60.239985929161115</v>
      </c>
      <c r="K2757">
        <f t="shared" ca="1" si="563"/>
        <v>126.86661380738708</v>
      </c>
      <c r="L2757">
        <f t="shared" ca="1" si="564"/>
        <v>0.52517069604601119</v>
      </c>
      <c r="M2757">
        <f t="shared" ca="1" si="573"/>
        <v>21.02550278413085</v>
      </c>
      <c r="N2757">
        <f t="shared" ca="1" si="574"/>
        <v>2.2491378653540277</v>
      </c>
      <c r="O2757">
        <f t="shared" ca="1" si="575"/>
        <v>-0.33628604013893981</v>
      </c>
    </row>
    <row r="2758" spans="1:15" x14ac:dyDescent="0.2">
      <c r="A2758">
        <v>2757</v>
      </c>
      <c r="B2758" s="2">
        <f t="shared" si="570"/>
        <v>42935</v>
      </c>
      <c r="C2758">
        <f t="shared" si="566"/>
        <v>2017</v>
      </c>
      <c r="D2758">
        <v>459.8836207016974</v>
      </c>
      <c r="E2758">
        <f t="shared" ca="1" si="567"/>
        <v>455.91955982768013</v>
      </c>
      <c r="F2758">
        <f t="shared" ca="1" si="568"/>
        <v>455.79437895797435</v>
      </c>
      <c r="G2758" t="str">
        <f t="shared" ca="1" si="569"/>
        <v>BUY</v>
      </c>
      <c r="H2758">
        <f t="shared" ca="1" si="571"/>
        <v>459.8836207016974</v>
      </c>
      <c r="I2758" s="4">
        <f t="shared" ca="1" si="572"/>
        <v>1.2686583198280312E-2</v>
      </c>
      <c r="J2758">
        <f t="shared" ca="1" si="565"/>
        <v>61.004225522514652</v>
      </c>
      <c r="K2758">
        <f t="shared" ca="1" si="563"/>
        <v>126.86661380738708</v>
      </c>
      <c r="L2758">
        <f t="shared" ca="1" si="564"/>
        <v>0.51914673457641736</v>
      </c>
      <c r="M2758">
        <f t="shared" ca="1" si="573"/>
        <v>21.55898636484395</v>
      </c>
      <c r="N2758">
        <f t="shared" ca="1" si="574"/>
        <v>2.334739489313677</v>
      </c>
      <c r="O2758">
        <f t="shared" ca="1" si="575"/>
        <v>-0.3533513234455114</v>
      </c>
    </row>
    <row r="2759" spans="1:15" x14ac:dyDescent="0.2">
      <c r="A2759">
        <v>2758</v>
      </c>
      <c r="B2759" s="2">
        <f t="shared" si="570"/>
        <v>42936</v>
      </c>
      <c r="C2759">
        <f t="shared" si="566"/>
        <v>2017</v>
      </c>
      <c r="D2759">
        <v>462.48626647828877</v>
      </c>
      <c r="E2759">
        <f t="shared" ca="1" si="567"/>
        <v>456.24789516021053</v>
      </c>
      <c r="F2759">
        <f t="shared" ca="1" si="568"/>
        <v>456.05089396069229</v>
      </c>
      <c r="G2759" t="str">
        <f t="shared" ca="1" si="569"/>
        <v/>
      </c>
      <c r="H2759">
        <f t="shared" ca="1" si="571"/>
        <v>459.8836207016974</v>
      </c>
      <c r="I2759" s="4" t="str">
        <f t="shared" ca="1" si="572"/>
        <v/>
      </c>
      <c r="J2759">
        <f t="shared" ca="1" si="565"/>
        <v>61.004225522514652</v>
      </c>
      <c r="K2759">
        <f t="shared" ca="1" si="563"/>
        <v>126.86661380738708</v>
      </c>
      <c r="L2759">
        <f t="shared" ca="1" si="564"/>
        <v>0.51914673457641736</v>
      </c>
      <c r="M2759">
        <f t="shared" ca="1" si="573"/>
        <v>21.55898636484395</v>
      </c>
      <c r="N2759">
        <f t="shared" ca="1" si="574"/>
        <v>2.334739489313677</v>
      </c>
      <c r="O2759">
        <f t="shared" ca="1" si="575"/>
        <v>-0.3533513234455114</v>
      </c>
    </row>
    <row r="2760" spans="1:15" x14ac:dyDescent="0.2">
      <c r="A2760">
        <v>2759</v>
      </c>
      <c r="B2760" s="2">
        <f t="shared" si="570"/>
        <v>42937</v>
      </c>
      <c r="C2760">
        <f t="shared" si="566"/>
        <v>2017</v>
      </c>
      <c r="D2760">
        <v>463.76785518292144</v>
      </c>
      <c r="E2760">
        <f t="shared" ca="1" si="567"/>
        <v>456.62389316134602</v>
      </c>
      <c r="F2760">
        <f t="shared" ca="1" si="568"/>
        <v>456.39829436066481</v>
      </c>
      <c r="G2760" t="str">
        <f t="shared" ca="1" si="569"/>
        <v/>
      </c>
      <c r="H2760">
        <f t="shared" ca="1" si="571"/>
        <v>459.8836207016974</v>
      </c>
      <c r="I2760" s="4" t="str">
        <f t="shared" ca="1" si="572"/>
        <v/>
      </c>
      <c r="J2760">
        <f t="shared" ca="1" si="565"/>
        <v>61.004225522514652</v>
      </c>
      <c r="K2760">
        <f t="shared" ca="1" si="563"/>
        <v>126.86661380738708</v>
      </c>
      <c r="L2760">
        <f t="shared" ca="1" si="564"/>
        <v>0.51914673457641736</v>
      </c>
      <c r="M2760">
        <f t="shared" ca="1" si="573"/>
        <v>21.55898636484395</v>
      </c>
      <c r="N2760">
        <f t="shared" ca="1" si="574"/>
        <v>2.334739489313677</v>
      </c>
      <c r="O2760">
        <f t="shared" ca="1" si="575"/>
        <v>-0.3533513234455114</v>
      </c>
    </row>
    <row r="2761" spans="1:15" x14ac:dyDescent="0.2">
      <c r="A2761">
        <v>2760</v>
      </c>
      <c r="B2761" s="2">
        <f t="shared" si="570"/>
        <v>42938</v>
      </c>
      <c r="C2761">
        <f t="shared" si="566"/>
        <v>2017</v>
      </c>
      <c r="D2761">
        <v>468.12697129153946</v>
      </c>
      <c r="E2761">
        <f t="shared" ca="1" si="567"/>
        <v>457.19904706785576</v>
      </c>
      <c r="F2761">
        <f t="shared" ca="1" si="568"/>
        <v>456.85395472394987</v>
      </c>
      <c r="G2761" t="str">
        <f t="shared" ca="1" si="569"/>
        <v/>
      </c>
      <c r="H2761">
        <f t="shared" ca="1" si="571"/>
        <v>459.8836207016974</v>
      </c>
      <c r="I2761" s="4" t="str">
        <f t="shared" ca="1" si="572"/>
        <v/>
      </c>
      <c r="J2761">
        <f t="shared" ca="1" si="565"/>
        <v>61.004225522514652</v>
      </c>
      <c r="K2761">
        <f t="shared" ca="1" si="563"/>
        <v>126.86661380738708</v>
      </c>
      <c r="L2761">
        <f t="shared" ca="1" si="564"/>
        <v>0.51914673457641736</v>
      </c>
      <c r="M2761">
        <f t="shared" ca="1" si="573"/>
        <v>21.55898636484395</v>
      </c>
      <c r="N2761">
        <f t="shared" ca="1" si="574"/>
        <v>2.334739489313677</v>
      </c>
      <c r="O2761">
        <f t="shared" ca="1" si="575"/>
        <v>-0.3533513234455114</v>
      </c>
    </row>
    <row r="2762" spans="1:15" x14ac:dyDescent="0.2">
      <c r="A2762">
        <v>2761</v>
      </c>
      <c r="B2762" s="2">
        <f t="shared" si="570"/>
        <v>42939</v>
      </c>
      <c r="C2762">
        <f t="shared" si="566"/>
        <v>2017</v>
      </c>
      <c r="D2762">
        <v>465.13890691788635</v>
      </c>
      <c r="E2762">
        <f t="shared" ca="1" si="567"/>
        <v>457.59604006035727</v>
      </c>
      <c r="F2762">
        <f t="shared" ca="1" si="568"/>
        <v>457.3578442648564</v>
      </c>
      <c r="G2762" t="str">
        <f t="shared" ca="1" si="569"/>
        <v/>
      </c>
      <c r="H2762">
        <f t="shared" ca="1" si="571"/>
        <v>459.8836207016974</v>
      </c>
      <c r="I2762" s="4" t="str">
        <f t="shared" ca="1" si="572"/>
        <v/>
      </c>
      <c r="J2762">
        <f t="shared" ca="1" si="565"/>
        <v>61.004225522514652</v>
      </c>
      <c r="K2762">
        <f t="shared" ca="1" si="563"/>
        <v>126.86661380738708</v>
      </c>
      <c r="L2762">
        <f t="shared" ca="1" si="564"/>
        <v>0.51914673457641736</v>
      </c>
      <c r="M2762">
        <f t="shared" ca="1" si="573"/>
        <v>21.55898636484395</v>
      </c>
      <c r="N2762">
        <f t="shared" ca="1" si="574"/>
        <v>2.334739489313677</v>
      </c>
      <c r="O2762">
        <f t="shared" ca="1" si="575"/>
        <v>-0.3533513234455114</v>
      </c>
    </row>
    <row r="2763" spans="1:15" x14ac:dyDescent="0.2">
      <c r="A2763">
        <v>2762</v>
      </c>
      <c r="B2763" s="2">
        <f t="shared" si="570"/>
        <v>42940</v>
      </c>
      <c r="C2763">
        <f t="shared" si="566"/>
        <v>2017</v>
      </c>
      <c r="D2763">
        <v>462.80139837310122</v>
      </c>
      <c r="E2763">
        <f t="shared" ca="1" si="567"/>
        <v>457.85630797599453</v>
      </c>
      <c r="F2763">
        <f t="shared" ca="1" si="568"/>
        <v>457.7001472266121</v>
      </c>
      <c r="G2763" t="str">
        <f t="shared" ca="1" si="569"/>
        <v/>
      </c>
      <c r="H2763">
        <f t="shared" ca="1" si="571"/>
        <v>459.8836207016974</v>
      </c>
      <c r="I2763" s="4" t="str">
        <f t="shared" ca="1" si="572"/>
        <v/>
      </c>
      <c r="J2763">
        <f t="shared" ca="1" si="565"/>
        <v>61.004225522514652</v>
      </c>
      <c r="K2763">
        <f t="shared" ca="1" si="563"/>
        <v>126.86661380738708</v>
      </c>
      <c r="L2763">
        <f t="shared" ca="1" si="564"/>
        <v>0.51914673457641736</v>
      </c>
      <c r="M2763">
        <f t="shared" ca="1" si="573"/>
        <v>21.55898636484395</v>
      </c>
      <c r="N2763">
        <f t="shared" ca="1" si="574"/>
        <v>2.334739489313677</v>
      </c>
      <c r="O2763">
        <f t="shared" ca="1" si="575"/>
        <v>-0.3533513234455114</v>
      </c>
    </row>
    <row r="2764" spans="1:15" x14ac:dyDescent="0.2">
      <c r="A2764">
        <v>2763</v>
      </c>
      <c r="B2764" s="2">
        <f t="shared" si="570"/>
        <v>42941</v>
      </c>
      <c r="C2764">
        <f t="shared" si="566"/>
        <v>2017</v>
      </c>
      <c r="D2764">
        <v>464.25885919272952</v>
      </c>
      <c r="E2764">
        <f t="shared" ca="1" si="567"/>
        <v>458.17643553683121</v>
      </c>
      <c r="F2764">
        <f t="shared" ca="1" si="568"/>
        <v>457.98435900032928</v>
      </c>
      <c r="G2764" t="str">
        <f t="shared" ca="1" si="569"/>
        <v/>
      </c>
      <c r="H2764">
        <f t="shared" ca="1" si="571"/>
        <v>459.8836207016974</v>
      </c>
      <c r="I2764" s="4" t="str">
        <f t="shared" ca="1" si="572"/>
        <v/>
      </c>
      <c r="J2764">
        <f t="shared" ca="1" si="565"/>
        <v>61.004225522514652</v>
      </c>
      <c r="K2764">
        <f t="shared" ca="1" si="563"/>
        <v>126.86661380738708</v>
      </c>
      <c r="L2764">
        <f t="shared" ca="1" si="564"/>
        <v>0.51914673457641736</v>
      </c>
      <c r="M2764">
        <f t="shared" ca="1" si="573"/>
        <v>21.55898636484395</v>
      </c>
      <c r="N2764">
        <f t="shared" ca="1" si="574"/>
        <v>2.334739489313677</v>
      </c>
      <c r="O2764">
        <f t="shared" ca="1" si="575"/>
        <v>-0.3533513234455114</v>
      </c>
    </row>
    <row r="2765" spans="1:15" x14ac:dyDescent="0.2">
      <c r="A2765">
        <v>2764</v>
      </c>
      <c r="B2765" s="2">
        <f t="shared" si="570"/>
        <v>42942</v>
      </c>
      <c r="C2765">
        <f t="shared" si="566"/>
        <v>2017</v>
      </c>
      <c r="D2765">
        <v>457.28623325636534</v>
      </c>
      <c r="E2765">
        <f t="shared" ca="1" si="567"/>
        <v>458.13192542280797</v>
      </c>
      <c r="F2765">
        <f t="shared" ca="1" si="568"/>
        <v>458.1586314912218</v>
      </c>
      <c r="G2765" t="str">
        <f t="shared" ca="1" si="569"/>
        <v>SELL</v>
      </c>
      <c r="H2765">
        <f t="shared" ca="1" si="571"/>
        <v>457.28623325636534</v>
      </c>
      <c r="I2765" s="4">
        <f t="shared" ca="1" si="572"/>
        <v>5.6479233623692171E-3</v>
      </c>
      <c r="J2765">
        <f t="shared" ca="1" si="565"/>
        <v>61.3487727130465</v>
      </c>
      <c r="K2765">
        <f t="shared" ca="1" si="563"/>
        <v>126.86661380738708</v>
      </c>
      <c r="L2765">
        <f t="shared" ca="1" si="564"/>
        <v>0.51643091218476</v>
      </c>
      <c r="M2765">
        <f t="shared" ca="1" si="573"/>
        <v>21.80251337036195</v>
      </c>
      <c r="N2765">
        <f t="shared" ca="1" si="574"/>
        <v>2.3742987784338987</v>
      </c>
      <c r="O2765">
        <f t="shared" ca="1" si="575"/>
        <v>-0.3613341282247593</v>
      </c>
    </row>
    <row r="2766" spans="1:15" x14ac:dyDescent="0.2">
      <c r="A2766">
        <v>2765</v>
      </c>
      <c r="B2766" s="2">
        <f t="shared" si="570"/>
        <v>42943</v>
      </c>
      <c r="C2766">
        <f t="shared" si="566"/>
        <v>2017</v>
      </c>
      <c r="D2766">
        <v>458.06138875898631</v>
      </c>
      <c r="E2766">
        <f t="shared" ca="1" si="567"/>
        <v>458.12839858961689</v>
      </c>
      <c r="F2766">
        <f t="shared" ca="1" si="568"/>
        <v>458.13051468953154</v>
      </c>
      <c r="G2766" t="str">
        <f t="shared" ca="1" si="569"/>
        <v/>
      </c>
      <c r="H2766">
        <f t="shared" ca="1" si="571"/>
        <v>457.28623325636534</v>
      </c>
      <c r="I2766" s="4" t="str">
        <f t="shared" ca="1" si="572"/>
        <v/>
      </c>
      <c r="J2766">
        <f t="shared" ca="1" si="565"/>
        <v>61.3487727130465</v>
      </c>
      <c r="K2766">
        <f t="shared" ca="1" si="563"/>
        <v>126.86661380738708</v>
      </c>
      <c r="L2766">
        <f t="shared" ca="1" si="564"/>
        <v>0.51643091218476</v>
      </c>
      <c r="M2766">
        <f t="shared" ca="1" si="573"/>
        <v>21.80251337036195</v>
      </c>
      <c r="N2766">
        <f t="shared" ca="1" si="574"/>
        <v>2.3742987784338987</v>
      </c>
      <c r="O2766">
        <f t="shared" ca="1" si="575"/>
        <v>-0.3613341282247593</v>
      </c>
    </row>
    <row r="2767" spans="1:15" x14ac:dyDescent="0.2">
      <c r="A2767">
        <v>2766</v>
      </c>
      <c r="B2767" s="2">
        <f t="shared" si="570"/>
        <v>42944</v>
      </c>
      <c r="C2767">
        <f t="shared" si="566"/>
        <v>2017</v>
      </c>
      <c r="D2767">
        <v>464.31518656437237</v>
      </c>
      <c r="E2767">
        <f t="shared" ca="1" si="567"/>
        <v>458.43773798835463</v>
      </c>
      <c r="F2767">
        <f t="shared" ca="1" si="568"/>
        <v>458.252134349112</v>
      </c>
      <c r="G2767" t="str">
        <f t="shared" ca="1" si="569"/>
        <v>BUY</v>
      </c>
      <c r="H2767">
        <f t="shared" ca="1" si="571"/>
        <v>464.31518656437237</v>
      </c>
      <c r="I2767" s="4">
        <f t="shared" ca="1" si="572"/>
        <v>1.5371014469325687E-2</v>
      </c>
      <c r="J2767">
        <f t="shared" ca="1" si="565"/>
        <v>62.291765586094115</v>
      </c>
      <c r="K2767">
        <f t="shared" ca="1" si="563"/>
        <v>126.86661380738708</v>
      </c>
      <c r="L2767">
        <f t="shared" ca="1" si="564"/>
        <v>0.50899796473903325</v>
      </c>
      <c r="M2767">
        <f t="shared" ca="1" si="573"/>
        <v>22.47276686732895</v>
      </c>
      <c r="N2767">
        <f t="shared" ca="1" si="574"/>
        <v>2.4837849210673282</v>
      </c>
      <c r="O2767">
        <f t="shared" ca="1" si="575"/>
        <v>-0.38355041667757517</v>
      </c>
    </row>
    <row r="2768" spans="1:15" x14ac:dyDescent="0.2">
      <c r="A2768">
        <v>2767</v>
      </c>
      <c r="B2768" s="2">
        <f t="shared" si="570"/>
        <v>42945</v>
      </c>
      <c r="C2768">
        <f t="shared" si="566"/>
        <v>2017</v>
      </c>
      <c r="D2768">
        <v>466.26511350056222</v>
      </c>
      <c r="E2768">
        <f t="shared" ca="1" si="567"/>
        <v>458.82910676396494</v>
      </c>
      <c r="F2768">
        <f t="shared" ca="1" si="568"/>
        <v>458.59428549859877</v>
      </c>
      <c r="G2768" t="str">
        <f t="shared" ca="1" si="569"/>
        <v/>
      </c>
      <c r="H2768">
        <f t="shared" ca="1" si="571"/>
        <v>464.31518656437237</v>
      </c>
      <c r="I2768" s="4" t="str">
        <f t="shared" ca="1" si="572"/>
        <v/>
      </c>
      <c r="J2768">
        <f t="shared" ca="1" si="565"/>
        <v>62.291765586094115</v>
      </c>
      <c r="K2768">
        <f t="shared" ca="1" si="563"/>
        <v>126.86661380738708</v>
      </c>
      <c r="L2768">
        <f t="shared" ca="1" si="564"/>
        <v>0.50899796473903325</v>
      </c>
      <c r="M2768">
        <f t="shared" ca="1" si="573"/>
        <v>22.47276686732895</v>
      </c>
      <c r="N2768">
        <f t="shared" ca="1" si="574"/>
        <v>2.4837849210673282</v>
      </c>
      <c r="O2768">
        <f t="shared" ca="1" si="575"/>
        <v>-0.38355041667757517</v>
      </c>
    </row>
    <row r="2769" spans="1:15" x14ac:dyDescent="0.2">
      <c r="A2769">
        <v>2768</v>
      </c>
      <c r="B2769" s="2">
        <f t="shared" si="570"/>
        <v>42946</v>
      </c>
      <c r="C2769">
        <f t="shared" si="566"/>
        <v>2017</v>
      </c>
      <c r="D2769">
        <v>470.76751262757409</v>
      </c>
      <c r="E2769">
        <f t="shared" ca="1" si="567"/>
        <v>459.42602705714535</v>
      </c>
      <c r="F2769">
        <f t="shared" ca="1" si="568"/>
        <v>459.06787488123717</v>
      </c>
      <c r="G2769" t="str">
        <f t="shared" ca="1" si="569"/>
        <v/>
      </c>
      <c r="H2769">
        <f t="shared" ca="1" si="571"/>
        <v>464.31518656437237</v>
      </c>
      <c r="I2769" s="4" t="str">
        <f t="shared" ca="1" si="572"/>
        <v/>
      </c>
      <c r="J2769">
        <f t="shared" ca="1" si="565"/>
        <v>62.291765586094115</v>
      </c>
      <c r="K2769">
        <f t="shared" ca="1" si="563"/>
        <v>126.86661380738708</v>
      </c>
      <c r="L2769">
        <f t="shared" ca="1" si="564"/>
        <v>0.50899796473903325</v>
      </c>
      <c r="M2769">
        <f t="shared" ca="1" si="573"/>
        <v>22.47276686732895</v>
      </c>
      <c r="N2769">
        <f t="shared" ca="1" si="574"/>
        <v>2.4837849210673282</v>
      </c>
      <c r="O2769">
        <f t="shared" ca="1" si="575"/>
        <v>-0.38355041667757517</v>
      </c>
    </row>
    <row r="2770" spans="1:15" x14ac:dyDescent="0.2">
      <c r="A2770">
        <v>2769</v>
      </c>
      <c r="B2770" s="2">
        <f t="shared" si="570"/>
        <v>42947</v>
      </c>
      <c r="C2770">
        <f t="shared" si="566"/>
        <v>2017</v>
      </c>
      <c r="D2770">
        <v>464.85847917506163</v>
      </c>
      <c r="E2770">
        <f t="shared" ca="1" si="567"/>
        <v>459.6976496630412</v>
      </c>
      <c r="F2770">
        <f t="shared" ca="1" si="568"/>
        <v>459.53467609950371</v>
      </c>
      <c r="G2770" t="str">
        <f t="shared" ca="1" si="569"/>
        <v/>
      </c>
      <c r="H2770">
        <f t="shared" ca="1" si="571"/>
        <v>464.31518656437237</v>
      </c>
      <c r="I2770" s="4" t="str">
        <f t="shared" ca="1" si="572"/>
        <v/>
      </c>
      <c r="J2770">
        <f t="shared" ca="1" si="565"/>
        <v>62.291765586094115</v>
      </c>
      <c r="K2770">
        <f t="shared" ca="1" si="563"/>
        <v>126.86661380738708</v>
      </c>
      <c r="L2770">
        <f t="shared" ca="1" si="564"/>
        <v>0.50899796473903325</v>
      </c>
      <c r="M2770">
        <f t="shared" ca="1" si="573"/>
        <v>22.47276686732895</v>
      </c>
      <c r="N2770">
        <f t="shared" ca="1" si="574"/>
        <v>2.4837849210673282</v>
      </c>
      <c r="O2770">
        <f t="shared" ca="1" si="575"/>
        <v>-0.38355041667757517</v>
      </c>
    </row>
    <row r="2771" spans="1:15" x14ac:dyDescent="0.2">
      <c r="A2771">
        <v>2770</v>
      </c>
      <c r="B2771" s="2">
        <f t="shared" si="570"/>
        <v>42948</v>
      </c>
      <c r="C2771">
        <f t="shared" si="566"/>
        <v>2017</v>
      </c>
      <c r="D2771">
        <v>466.22089229809114</v>
      </c>
      <c r="E2771">
        <f t="shared" ca="1" si="567"/>
        <v>460.02381179479369</v>
      </c>
      <c r="F2771">
        <f t="shared" ca="1" si="568"/>
        <v>459.82811451574219</v>
      </c>
      <c r="G2771" t="str">
        <f t="shared" ca="1" si="569"/>
        <v/>
      </c>
      <c r="H2771">
        <f t="shared" ca="1" si="571"/>
        <v>464.31518656437237</v>
      </c>
      <c r="I2771" s="4" t="str">
        <f t="shared" ca="1" si="572"/>
        <v/>
      </c>
      <c r="J2771">
        <f t="shared" ca="1" si="565"/>
        <v>62.291765586094115</v>
      </c>
      <c r="K2771">
        <f t="shared" ca="1" si="563"/>
        <v>126.86661380738708</v>
      </c>
      <c r="L2771">
        <f t="shared" ca="1" si="564"/>
        <v>0.50899796473903325</v>
      </c>
      <c r="M2771">
        <f t="shared" ca="1" si="573"/>
        <v>22.47276686732895</v>
      </c>
      <c r="N2771">
        <f t="shared" ca="1" si="574"/>
        <v>2.4837849210673282</v>
      </c>
      <c r="O2771">
        <f t="shared" ca="1" si="575"/>
        <v>-0.38355041667757517</v>
      </c>
    </row>
    <row r="2772" spans="1:15" x14ac:dyDescent="0.2">
      <c r="A2772">
        <v>2771</v>
      </c>
      <c r="B2772" s="2">
        <f t="shared" si="570"/>
        <v>42949</v>
      </c>
      <c r="C2772">
        <f t="shared" si="566"/>
        <v>2017</v>
      </c>
      <c r="D2772">
        <v>459.28821069955654</v>
      </c>
      <c r="E2772">
        <f t="shared" ca="1" si="567"/>
        <v>459.98703174003185</v>
      </c>
      <c r="F2772">
        <f t="shared" ca="1" si="568"/>
        <v>460.00909977288893</v>
      </c>
      <c r="G2772" t="str">
        <f t="shared" ca="1" si="569"/>
        <v>SELL</v>
      </c>
      <c r="H2772">
        <f t="shared" ca="1" si="571"/>
        <v>459.28821069955654</v>
      </c>
      <c r="I2772" s="4">
        <f t="shared" ca="1" si="572"/>
        <v>1.0826645369952568E-2</v>
      </c>
      <c r="J2772">
        <f t="shared" ca="1" si="565"/>
        <v>62.966176441562972</v>
      </c>
      <c r="K2772">
        <f t="shared" ca="1" si="563"/>
        <v>126.86661380738708</v>
      </c>
      <c r="L2772">
        <f t="shared" ca="1" si="564"/>
        <v>0.50368205982733794</v>
      </c>
      <c r="M2772">
        <f t="shared" ca="1" si="573"/>
        <v>22.959376222037331</v>
      </c>
      <c r="N2772">
        <f t="shared" ca="1" si="574"/>
        <v>2.564458096614223</v>
      </c>
      <c r="O2772">
        <f t="shared" ca="1" si="575"/>
        <v>-0.40016067404903777</v>
      </c>
    </row>
    <row r="2773" spans="1:15" x14ac:dyDescent="0.2">
      <c r="A2773">
        <v>2772</v>
      </c>
      <c r="B2773" s="2">
        <f t="shared" si="570"/>
        <v>42950</v>
      </c>
      <c r="C2773">
        <f t="shared" si="566"/>
        <v>2017</v>
      </c>
      <c r="D2773">
        <v>458.78428138597769</v>
      </c>
      <c r="E2773">
        <f t="shared" ca="1" si="567"/>
        <v>459.92689422232917</v>
      </c>
      <c r="F2773">
        <f t="shared" ca="1" si="568"/>
        <v>459.96297673295078</v>
      </c>
      <c r="G2773" t="str">
        <f t="shared" ca="1" si="569"/>
        <v/>
      </c>
      <c r="H2773">
        <f t="shared" ca="1" si="571"/>
        <v>459.28821069955654</v>
      </c>
      <c r="I2773" s="4" t="str">
        <f t="shared" ca="1" si="572"/>
        <v/>
      </c>
      <c r="J2773">
        <f t="shared" ca="1" si="565"/>
        <v>62.966176441562972</v>
      </c>
      <c r="K2773">
        <f t="shared" ca="1" si="563"/>
        <v>126.86661380738708</v>
      </c>
      <c r="L2773">
        <f t="shared" ca="1" si="564"/>
        <v>0.50368205982733794</v>
      </c>
      <c r="M2773">
        <f t="shared" ca="1" si="573"/>
        <v>22.959376222037331</v>
      </c>
      <c r="N2773">
        <f t="shared" ca="1" si="574"/>
        <v>2.564458096614223</v>
      </c>
      <c r="O2773">
        <f t="shared" ca="1" si="575"/>
        <v>-0.40016067404903777</v>
      </c>
    </row>
    <row r="2774" spans="1:15" x14ac:dyDescent="0.2">
      <c r="A2774">
        <v>2773</v>
      </c>
      <c r="B2774" s="2">
        <f t="shared" si="570"/>
        <v>42951</v>
      </c>
      <c r="C2774">
        <f t="shared" si="566"/>
        <v>2017</v>
      </c>
      <c r="D2774">
        <v>453.49510929147942</v>
      </c>
      <c r="E2774">
        <f t="shared" ca="1" si="567"/>
        <v>459.60530497578668</v>
      </c>
      <c r="F2774">
        <f t="shared" ca="1" si="568"/>
        <v>459.79825852371215</v>
      </c>
      <c r="G2774" t="str">
        <f t="shared" ca="1" si="569"/>
        <v/>
      </c>
      <c r="H2774">
        <f t="shared" ca="1" si="571"/>
        <v>459.28821069955654</v>
      </c>
      <c r="I2774" s="4" t="str">
        <f t="shared" ca="1" si="572"/>
        <v/>
      </c>
      <c r="J2774">
        <f t="shared" ca="1" si="565"/>
        <v>62.966176441562972</v>
      </c>
      <c r="K2774">
        <f t="shared" ca="1" si="563"/>
        <v>126.86661380738708</v>
      </c>
      <c r="L2774">
        <f t="shared" ca="1" si="564"/>
        <v>0.50368205982733794</v>
      </c>
      <c r="M2774">
        <f t="shared" ca="1" si="573"/>
        <v>22.959376222037331</v>
      </c>
      <c r="N2774">
        <f t="shared" ca="1" si="574"/>
        <v>2.564458096614223</v>
      </c>
      <c r="O2774">
        <f t="shared" ca="1" si="575"/>
        <v>-0.40016067404903777</v>
      </c>
    </row>
    <row r="2775" spans="1:15" x14ac:dyDescent="0.2">
      <c r="A2775">
        <v>2774</v>
      </c>
      <c r="B2775" s="2">
        <f t="shared" si="570"/>
        <v>42952</v>
      </c>
      <c r="C2775">
        <f t="shared" si="566"/>
        <v>2017</v>
      </c>
      <c r="D2775">
        <v>456.04625506667793</v>
      </c>
      <c r="E2775">
        <f t="shared" ca="1" si="567"/>
        <v>459.42735248033125</v>
      </c>
      <c r="F2775">
        <f t="shared" ca="1" si="568"/>
        <v>459.53412397760457</v>
      </c>
      <c r="G2775" t="str">
        <f t="shared" ca="1" si="569"/>
        <v/>
      </c>
      <c r="H2775">
        <f t="shared" ca="1" si="571"/>
        <v>459.28821069955654</v>
      </c>
      <c r="I2775" s="4" t="str">
        <f t="shared" ca="1" si="572"/>
        <v/>
      </c>
      <c r="J2775">
        <f t="shared" ca="1" si="565"/>
        <v>62.966176441562972</v>
      </c>
      <c r="K2775">
        <f t="shared" ca="1" si="563"/>
        <v>126.86661380738708</v>
      </c>
      <c r="L2775">
        <f t="shared" ca="1" si="564"/>
        <v>0.50368205982733794</v>
      </c>
      <c r="M2775">
        <f t="shared" ca="1" si="573"/>
        <v>22.959376222037331</v>
      </c>
      <c r="N2775">
        <f t="shared" ca="1" si="574"/>
        <v>2.564458096614223</v>
      </c>
      <c r="O2775">
        <f t="shared" ca="1" si="575"/>
        <v>-0.40016067404903777</v>
      </c>
    </row>
    <row r="2776" spans="1:15" x14ac:dyDescent="0.2">
      <c r="A2776">
        <v>2775</v>
      </c>
      <c r="B2776" s="2">
        <f t="shared" si="570"/>
        <v>42953</v>
      </c>
      <c r="C2776">
        <f t="shared" si="566"/>
        <v>2017</v>
      </c>
      <c r="D2776">
        <v>452.0510736300709</v>
      </c>
      <c r="E2776">
        <f t="shared" ca="1" si="567"/>
        <v>459.05853853781827</v>
      </c>
      <c r="F2776">
        <f t="shared" ca="1" si="568"/>
        <v>459.27982690332601</v>
      </c>
      <c r="G2776" t="str">
        <f t="shared" ca="1" si="569"/>
        <v/>
      </c>
      <c r="H2776">
        <f t="shared" ca="1" si="571"/>
        <v>459.28821069955654</v>
      </c>
      <c r="I2776" s="4" t="str">
        <f t="shared" ca="1" si="572"/>
        <v/>
      </c>
      <c r="J2776">
        <f t="shared" ca="1" si="565"/>
        <v>62.966176441562972</v>
      </c>
      <c r="K2776">
        <f t="shared" ca="1" si="563"/>
        <v>126.86661380738708</v>
      </c>
      <c r="L2776">
        <f t="shared" ca="1" si="564"/>
        <v>0.50368205982733794</v>
      </c>
      <c r="M2776">
        <f t="shared" ca="1" si="573"/>
        <v>22.959376222037331</v>
      </c>
      <c r="N2776">
        <f t="shared" ca="1" si="574"/>
        <v>2.564458096614223</v>
      </c>
      <c r="O2776">
        <f t="shared" ca="1" si="575"/>
        <v>-0.40016067404903777</v>
      </c>
    </row>
    <row r="2777" spans="1:15" x14ac:dyDescent="0.2">
      <c r="A2777">
        <v>2776</v>
      </c>
      <c r="B2777" s="2">
        <f t="shared" si="570"/>
        <v>42954</v>
      </c>
      <c r="C2777">
        <f t="shared" si="566"/>
        <v>2017</v>
      </c>
      <c r="D2777">
        <v>451.837694131528</v>
      </c>
      <c r="E2777">
        <f t="shared" ca="1" si="567"/>
        <v>458.69749631750375</v>
      </c>
      <c r="F2777">
        <f t="shared" ca="1" si="568"/>
        <v>458.91412164969245</v>
      </c>
      <c r="G2777" t="str">
        <f t="shared" ca="1" si="569"/>
        <v/>
      </c>
      <c r="H2777">
        <f t="shared" ca="1" si="571"/>
        <v>459.28821069955654</v>
      </c>
      <c r="I2777" s="4" t="str">
        <f t="shared" ca="1" si="572"/>
        <v/>
      </c>
      <c r="J2777">
        <f t="shared" ca="1" si="565"/>
        <v>62.966176441562972</v>
      </c>
      <c r="K2777">
        <f t="shared" ca="1" si="563"/>
        <v>126.86661380738708</v>
      </c>
      <c r="L2777">
        <f t="shared" ca="1" si="564"/>
        <v>0.50368205982733794</v>
      </c>
      <c r="M2777">
        <f t="shared" ca="1" si="573"/>
        <v>22.959376222037331</v>
      </c>
      <c r="N2777">
        <f t="shared" ca="1" si="574"/>
        <v>2.564458096614223</v>
      </c>
      <c r="O2777">
        <f t="shared" ca="1" si="575"/>
        <v>-0.40016067404903777</v>
      </c>
    </row>
    <row r="2778" spans="1:15" x14ac:dyDescent="0.2">
      <c r="A2778">
        <v>2777</v>
      </c>
      <c r="B2778" s="2">
        <f t="shared" si="570"/>
        <v>42955</v>
      </c>
      <c r="C2778">
        <f t="shared" si="566"/>
        <v>2017</v>
      </c>
      <c r="D2778">
        <v>458.39211879067847</v>
      </c>
      <c r="E2778">
        <f t="shared" ca="1" si="567"/>
        <v>458.68222744116247</v>
      </c>
      <c r="F2778">
        <f t="shared" ca="1" si="568"/>
        <v>458.69138876696724</v>
      </c>
      <c r="G2778" t="str">
        <f t="shared" ca="1" si="569"/>
        <v/>
      </c>
      <c r="H2778">
        <f t="shared" ca="1" si="571"/>
        <v>459.28821069955654</v>
      </c>
      <c r="I2778" s="4" t="str">
        <f t="shared" ca="1" si="572"/>
        <v/>
      </c>
      <c r="J2778">
        <f t="shared" ca="1" si="565"/>
        <v>62.966176441562972</v>
      </c>
      <c r="K2778">
        <f t="shared" ca="1" si="563"/>
        <v>126.86661380738708</v>
      </c>
      <c r="L2778">
        <f t="shared" ca="1" si="564"/>
        <v>0.50368205982733794</v>
      </c>
      <c r="M2778">
        <f t="shared" ca="1" si="573"/>
        <v>22.959376222037331</v>
      </c>
      <c r="N2778">
        <f t="shared" ca="1" si="574"/>
        <v>2.564458096614223</v>
      </c>
      <c r="O2778">
        <f t="shared" ca="1" si="575"/>
        <v>-0.40016067404903777</v>
      </c>
    </row>
    <row r="2779" spans="1:15" x14ac:dyDescent="0.2">
      <c r="A2779">
        <v>2778</v>
      </c>
      <c r="B2779" s="2">
        <f t="shared" si="570"/>
        <v>42956</v>
      </c>
      <c r="C2779">
        <f t="shared" si="566"/>
        <v>2017</v>
      </c>
      <c r="D2779">
        <v>459.69820915098086</v>
      </c>
      <c r="E2779">
        <f t="shared" ca="1" si="567"/>
        <v>458.73302652665342</v>
      </c>
      <c r="F2779">
        <f t="shared" ca="1" si="568"/>
        <v>458.70254707535884</v>
      </c>
      <c r="G2779" t="str">
        <f t="shared" ca="1" si="569"/>
        <v>BUY</v>
      </c>
      <c r="H2779">
        <f t="shared" ca="1" si="571"/>
        <v>459.69820915098086</v>
      </c>
      <c r="I2779" s="4">
        <f t="shared" ca="1" si="572"/>
        <v>8.9268228940567174E-4</v>
      </c>
      <c r="J2779">
        <f t="shared" ca="1" si="565"/>
        <v>63.02238523210395</v>
      </c>
      <c r="K2779">
        <f t="shared" ca="1" si="563"/>
        <v>126.86661380738708</v>
      </c>
      <c r="L2779">
        <f t="shared" ca="1" si="564"/>
        <v>0.50323900559223145</v>
      </c>
      <c r="M2779">
        <f t="shared" ca="1" si="573"/>
        <v>23.00036707909576</v>
      </c>
      <c r="N2779">
        <f t="shared" ca="1" si="574"/>
        <v>2.5713258355885347</v>
      </c>
      <c r="O2779">
        <f t="shared" ca="1" si="575"/>
        <v>-0.40158953943559855</v>
      </c>
    </row>
    <row r="2780" spans="1:15" x14ac:dyDescent="0.2">
      <c r="A2780">
        <v>2779</v>
      </c>
      <c r="B2780" s="2">
        <f t="shared" si="570"/>
        <v>42957</v>
      </c>
      <c r="C2780">
        <f t="shared" si="566"/>
        <v>2017</v>
      </c>
      <c r="D2780">
        <v>461.45708767921417</v>
      </c>
      <c r="E2780">
        <f t="shared" ca="1" si="567"/>
        <v>458.86922958428147</v>
      </c>
      <c r="F2780">
        <f t="shared" ca="1" si="568"/>
        <v>458.78750774970462</v>
      </c>
      <c r="G2780" t="str">
        <f t="shared" ca="1" si="569"/>
        <v/>
      </c>
      <c r="H2780">
        <f t="shared" ca="1" si="571"/>
        <v>459.69820915098086</v>
      </c>
      <c r="I2780" s="4" t="str">
        <f t="shared" ca="1" si="572"/>
        <v/>
      </c>
      <c r="J2780">
        <f t="shared" ca="1" si="565"/>
        <v>63.02238523210395</v>
      </c>
      <c r="K2780">
        <f t="shared" ref="K2780:K2843" ca="1" si="576">MAX(K2779,J2780)</f>
        <v>126.86661380738708</v>
      </c>
      <c r="L2780">
        <f t="shared" ref="L2780:L2843" ca="1" si="577">1-J2780/K2780</f>
        <v>0.50323900559223145</v>
      </c>
      <c r="M2780">
        <f t="shared" ca="1" si="573"/>
        <v>23.00036707909576</v>
      </c>
      <c r="N2780">
        <f t="shared" ca="1" si="574"/>
        <v>2.5713258355885347</v>
      </c>
      <c r="O2780">
        <f t="shared" ca="1" si="575"/>
        <v>-0.40158953943559855</v>
      </c>
    </row>
    <row r="2781" spans="1:15" x14ac:dyDescent="0.2">
      <c r="A2781">
        <v>2780</v>
      </c>
      <c r="B2781" s="2">
        <f t="shared" si="570"/>
        <v>42958</v>
      </c>
      <c r="C2781">
        <f t="shared" si="566"/>
        <v>2017</v>
      </c>
      <c r="D2781">
        <v>454.36487731728675</v>
      </c>
      <c r="E2781">
        <f t="shared" ca="1" si="567"/>
        <v>458.64401197093173</v>
      </c>
      <c r="F2781">
        <f t="shared" ca="1" si="568"/>
        <v>458.77914253894158</v>
      </c>
      <c r="G2781" t="str">
        <f t="shared" ca="1" si="569"/>
        <v>SELL</v>
      </c>
      <c r="H2781">
        <f t="shared" ca="1" si="571"/>
        <v>454.36487731728675</v>
      </c>
      <c r="I2781" s="4">
        <f t="shared" ca="1" si="572"/>
        <v>1.1601811204668957E-2</v>
      </c>
      <c r="J2781">
        <f t="shared" ref="J2781:J2844" ca="1" si="578">IF(I2781&lt;&gt;"",J2780*(1+I2781),J2780)</f>
        <v>63.753559047234738</v>
      </c>
      <c r="K2781">
        <f t="shared" ca="1" si="576"/>
        <v>126.86661380738708</v>
      </c>
      <c r="L2781">
        <f t="shared" ca="1" si="577"/>
        <v>0.49747567832126882</v>
      </c>
      <c r="M2781">
        <f t="shared" ca="1" si="573"/>
        <v>23.534058912075263</v>
      </c>
      <c r="N2781">
        <f t="shared" ca="1" si="574"/>
        <v>2.6608219462590923</v>
      </c>
      <c r="O2781">
        <f t="shared" ca="1" si="575"/>
        <v>-0.42022620350880568</v>
      </c>
    </row>
    <row r="2782" spans="1:15" x14ac:dyDescent="0.2">
      <c r="A2782">
        <v>2781</v>
      </c>
      <c r="B2782" s="2">
        <f t="shared" si="570"/>
        <v>42959</v>
      </c>
      <c r="C2782">
        <f t="shared" si="566"/>
        <v>2017</v>
      </c>
      <c r="D2782">
        <v>454.37431804435573</v>
      </c>
      <c r="E2782">
        <f t="shared" ca="1" si="567"/>
        <v>458.43052727460298</v>
      </c>
      <c r="F2782">
        <f t="shared" ca="1" si="568"/>
        <v>458.5586180924002</v>
      </c>
      <c r="G2782" t="str">
        <f t="shared" ca="1" si="569"/>
        <v/>
      </c>
      <c r="H2782">
        <f t="shared" ca="1" si="571"/>
        <v>454.36487731728675</v>
      </c>
      <c r="I2782" s="4" t="str">
        <f t="shared" ca="1" si="572"/>
        <v/>
      </c>
      <c r="J2782">
        <f t="shared" ca="1" si="578"/>
        <v>63.753559047234738</v>
      </c>
      <c r="K2782">
        <f t="shared" ca="1" si="576"/>
        <v>126.86661380738708</v>
      </c>
      <c r="L2782">
        <f t="shared" ca="1" si="577"/>
        <v>0.49747567832126882</v>
      </c>
      <c r="M2782">
        <f t="shared" ca="1" si="573"/>
        <v>23.534058912075263</v>
      </c>
      <c r="N2782">
        <f t="shared" ca="1" si="574"/>
        <v>2.6608219462590923</v>
      </c>
      <c r="O2782">
        <f t="shared" ca="1" si="575"/>
        <v>-0.42022620350880568</v>
      </c>
    </row>
    <row r="2783" spans="1:15" x14ac:dyDescent="0.2">
      <c r="A2783">
        <v>2782</v>
      </c>
      <c r="B2783" s="2">
        <f t="shared" si="570"/>
        <v>42960</v>
      </c>
      <c r="C2783">
        <f t="shared" si="566"/>
        <v>2017</v>
      </c>
      <c r="D2783">
        <v>450.2876139534219</v>
      </c>
      <c r="E2783">
        <f t="shared" ca="1" si="567"/>
        <v>458.02338160854396</v>
      </c>
      <c r="F2783">
        <f t="shared" ca="1" si="568"/>
        <v>458.26766900817938</v>
      </c>
      <c r="G2783" t="str">
        <f t="shared" ca="1" si="569"/>
        <v/>
      </c>
      <c r="H2783">
        <f t="shared" ca="1" si="571"/>
        <v>454.36487731728675</v>
      </c>
      <c r="I2783" s="4" t="str">
        <f t="shared" ca="1" si="572"/>
        <v/>
      </c>
      <c r="J2783">
        <f t="shared" ca="1" si="578"/>
        <v>63.753559047234738</v>
      </c>
      <c r="K2783">
        <f t="shared" ca="1" si="576"/>
        <v>126.86661380738708</v>
      </c>
      <c r="L2783">
        <f t="shared" ca="1" si="577"/>
        <v>0.49747567832126882</v>
      </c>
      <c r="M2783">
        <f t="shared" ca="1" si="573"/>
        <v>23.534058912075263</v>
      </c>
      <c r="N2783">
        <f t="shared" ca="1" si="574"/>
        <v>2.6608219462590923</v>
      </c>
      <c r="O2783">
        <f t="shared" ca="1" si="575"/>
        <v>-0.42022620350880568</v>
      </c>
    </row>
    <row r="2784" spans="1:15" x14ac:dyDescent="0.2">
      <c r="A2784">
        <v>2783</v>
      </c>
      <c r="B2784" s="2">
        <f t="shared" si="570"/>
        <v>42961</v>
      </c>
      <c r="C2784">
        <f t="shared" si="566"/>
        <v>2017</v>
      </c>
      <c r="D2784">
        <v>454.50089508659056</v>
      </c>
      <c r="E2784">
        <f t="shared" ca="1" si="567"/>
        <v>457.84725728244632</v>
      </c>
      <c r="F2784">
        <f t="shared" ca="1" si="568"/>
        <v>457.95293187810495</v>
      </c>
      <c r="G2784" t="str">
        <f t="shared" ca="1" si="569"/>
        <v/>
      </c>
      <c r="H2784">
        <f t="shared" ca="1" si="571"/>
        <v>454.36487731728675</v>
      </c>
      <c r="I2784" s="4" t="str">
        <f t="shared" ca="1" si="572"/>
        <v/>
      </c>
      <c r="J2784">
        <f t="shared" ca="1" si="578"/>
        <v>63.753559047234738</v>
      </c>
      <c r="K2784">
        <f t="shared" ca="1" si="576"/>
        <v>126.86661380738708</v>
      </c>
      <c r="L2784">
        <f t="shared" ca="1" si="577"/>
        <v>0.49747567832126882</v>
      </c>
      <c r="M2784">
        <f t="shared" ca="1" si="573"/>
        <v>23.534058912075263</v>
      </c>
      <c r="N2784">
        <f t="shared" ca="1" si="574"/>
        <v>2.6608219462590923</v>
      </c>
      <c r="O2784">
        <f t="shared" ca="1" si="575"/>
        <v>-0.42022620350880568</v>
      </c>
    </row>
    <row r="2785" spans="1:15" x14ac:dyDescent="0.2">
      <c r="A2785">
        <v>2784</v>
      </c>
      <c r="B2785" s="2">
        <f t="shared" si="570"/>
        <v>42962</v>
      </c>
      <c r="C2785">
        <f t="shared" si="566"/>
        <v>2017</v>
      </c>
      <c r="D2785">
        <v>453.37404997596997</v>
      </c>
      <c r="E2785">
        <f t="shared" ca="1" si="567"/>
        <v>457.62359691712243</v>
      </c>
      <c r="F2785">
        <f t="shared" ca="1" si="568"/>
        <v>457.75779313631676</v>
      </c>
      <c r="G2785" t="str">
        <f t="shared" ca="1" si="569"/>
        <v/>
      </c>
      <c r="H2785">
        <f t="shared" ca="1" si="571"/>
        <v>454.36487731728675</v>
      </c>
      <c r="I2785" s="4" t="str">
        <f t="shared" ca="1" si="572"/>
        <v/>
      </c>
      <c r="J2785">
        <f t="shared" ca="1" si="578"/>
        <v>63.753559047234738</v>
      </c>
      <c r="K2785">
        <f t="shared" ca="1" si="576"/>
        <v>126.86661380738708</v>
      </c>
      <c r="L2785">
        <f t="shared" ca="1" si="577"/>
        <v>0.49747567832126882</v>
      </c>
      <c r="M2785">
        <f t="shared" ca="1" si="573"/>
        <v>23.534058912075263</v>
      </c>
      <c r="N2785">
        <f t="shared" ca="1" si="574"/>
        <v>2.6608219462590923</v>
      </c>
      <c r="O2785">
        <f t="shared" ca="1" si="575"/>
        <v>-0.42022620350880568</v>
      </c>
    </row>
    <row r="2786" spans="1:15" x14ac:dyDescent="0.2">
      <c r="A2786">
        <v>2785</v>
      </c>
      <c r="B2786" s="2">
        <f t="shared" si="570"/>
        <v>42963</v>
      </c>
      <c r="C2786">
        <f t="shared" si="566"/>
        <v>2017</v>
      </c>
      <c r="D2786">
        <v>458.86997662491473</v>
      </c>
      <c r="E2786">
        <f t="shared" ca="1" si="567"/>
        <v>457.68591590251208</v>
      </c>
      <c r="F2786">
        <f t="shared" ca="1" si="568"/>
        <v>457.64852451127831</v>
      </c>
      <c r="G2786" t="str">
        <f t="shared" ca="1" si="569"/>
        <v>BUY</v>
      </c>
      <c r="H2786">
        <f t="shared" ca="1" si="571"/>
        <v>458.86997662491473</v>
      </c>
      <c r="I2786" s="4">
        <f t="shared" ca="1" si="572"/>
        <v>9.9151574704178201E-3</v>
      </c>
      <c r="J2786">
        <f t="shared" ca="1" si="578"/>
        <v>64.38568562448765</v>
      </c>
      <c r="K2786">
        <f t="shared" ca="1" si="576"/>
        <v>126.86661380738708</v>
      </c>
      <c r="L2786">
        <f t="shared" ca="1" si="577"/>
        <v>0.4924930705391094</v>
      </c>
      <c r="M2786">
        <f t="shared" ca="1" si="573"/>
        <v>24.000746712137897</v>
      </c>
      <c r="N2786">
        <f t="shared" ca="1" si="574"/>
        <v>2.7399693520527997</v>
      </c>
      <c r="O2786">
        <f t="shared" ca="1" si="575"/>
        <v>-0.43689263943274831</v>
      </c>
    </row>
    <row r="2787" spans="1:15" x14ac:dyDescent="0.2">
      <c r="A2787">
        <v>2786</v>
      </c>
      <c r="B2787" s="2">
        <f t="shared" si="570"/>
        <v>42964</v>
      </c>
      <c r="C2787">
        <f t="shared" si="566"/>
        <v>2017</v>
      </c>
      <c r="D2787">
        <v>453.70140206964049</v>
      </c>
      <c r="E2787">
        <f t="shared" ca="1" si="567"/>
        <v>457.48669021086852</v>
      </c>
      <c r="F2787">
        <f t="shared" ca="1" si="568"/>
        <v>457.60622562585462</v>
      </c>
      <c r="G2787" t="str">
        <f t="shared" ca="1" si="569"/>
        <v>SELL</v>
      </c>
      <c r="H2787">
        <f t="shared" ca="1" si="571"/>
        <v>453.70140206964049</v>
      </c>
      <c r="I2787" s="4">
        <f t="shared" ca="1" si="572"/>
        <v>1.1263701742463491E-2</v>
      </c>
      <c r="J2787">
        <f t="shared" ca="1" si="578"/>
        <v>65.110906783845891</v>
      </c>
      <c r="K2787">
        <f t="shared" ca="1" si="576"/>
        <v>126.86661380738708</v>
      </c>
      <c r="L2787">
        <f t="shared" ca="1" si="577"/>
        <v>0.48677666385342844</v>
      </c>
      <c r="M2787">
        <f t="shared" ca="1" si="573"/>
        <v>24.54142121726176</v>
      </c>
      <c r="N2787">
        <f t="shared" ca="1" si="574"/>
        <v>2.8325559447478406</v>
      </c>
      <c r="O2787">
        <f t="shared" ca="1" si="575"/>
        <v>-0.45657675296894079</v>
      </c>
    </row>
    <row r="2788" spans="1:15" x14ac:dyDescent="0.2">
      <c r="A2788">
        <v>2787</v>
      </c>
      <c r="B2788" s="2">
        <f t="shared" si="570"/>
        <v>42965</v>
      </c>
      <c r="C2788">
        <f t="shared" si="566"/>
        <v>2017</v>
      </c>
      <c r="D2788">
        <v>456.13812045070961</v>
      </c>
      <c r="E2788">
        <f t="shared" ca="1" si="567"/>
        <v>457.4192617228606</v>
      </c>
      <c r="F2788">
        <f t="shared" ca="1" si="568"/>
        <v>457.45971881566533</v>
      </c>
      <c r="G2788" t="str">
        <f t="shared" ca="1" si="569"/>
        <v/>
      </c>
      <c r="H2788">
        <f t="shared" ca="1" si="571"/>
        <v>453.70140206964049</v>
      </c>
      <c r="I2788" s="4" t="str">
        <f t="shared" ca="1" si="572"/>
        <v/>
      </c>
      <c r="J2788">
        <f t="shared" ca="1" si="578"/>
        <v>65.110906783845891</v>
      </c>
      <c r="K2788">
        <f t="shared" ca="1" si="576"/>
        <v>126.86661380738708</v>
      </c>
      <c r="L2788">
        <f t="shared" ca="1" si="577"/>
        <v>0.48677666385342844</v>
      </c>
      <c r="M2788">
        <f t="shared" ca="1" si="573"/>
        <v>24.54142121726176</v>
      </c>
      <c r="N2788">
        <f t="shared" ca="1" si="574"/>
        <v>2.8325559447478406</v>
      </c>
      <c r="O2788">
        <f t="shared" ca="1" si="575"/>
        <v>-0.45657675296894079</v>
      </c>
    </row>
    <row r="2789" spans="1:15" x14ac:dyDescent="0.2">
      <c r="A2789">
        <v>2788</v>
      </c>
      <c r="B2789" s="2">
        <f t="shared" si="570"/>
        <v>42966</v>
      </c>
      <c r="C2789">
        <f t="shared" si="566"/>
        <v>2017</v>
      </c>
      <c r="D2789">
        <v>454.34997531036413</v>
      </c>
      <c r="E2789">
        <f t="shared" ca="1" si="567"/>
        <v>457.26579740223576</v>
      </c>
      <c r="F2789">
        <f t="shared" ca="1" si="568"/>
        <v>457.35787599461065</v>
      </c>
      <c r="G2789" t="str">
        <f t="shared" ca="1" si="569"/>
        <v/>
      </c>
      <c r="H2789">
        <f t="shared" ca="1" si="571"/>
        <v>453.70140206964049</v>
      </c>
      <c r="I2789" s="4" t="str">
        <f t="shared" ca="1" si="572"/>
        <v/>
      </c>
      <c r="J2789">
        <f t="shared" ca="1" si="578"/>
        <v>65.110906783845891</v>
      </c>
      <c r="K2789">
        <f t="shared" ca="1" si="576"/>
        <v>126.86661380738708</v>
      </c>
      <c r="L2789">
        <f t="shared" ca="1" si="577"/>
        <v>0.48677666385342844</v>
      </c>
      <c r="M2789">
        <f t="shared" ca="1" si="573"/>
        <v>24.54142121726176</v>
      </c>
      <c r="N2789">
        <f t="shared" ca="1" si="574"/>
        <v>2.8325559447478406</v>
      </c>
      <c r="O2789">
        <f t="shared" ca="1" si="575"/>
        <v>-0.45657675296894079</v>
      </c>
    </row>
    <row r="2790" spans="1:15" x14ac:dyDescent="0.2">
      <c r="A2790">
        <v>2789</v>
      </c>
      <c r="B2790" s="2">
        <f t="shared" si="570"/>
        <v>42967</v>
      </c>
      <c r="C2790">
        <f t="shared" si="566"/>
        <v>2017</v>
      </c>
      <c r="D2790">
        <v>446.99112460605534</v>
      </c>
      <c r="E2790">
        <f t="shared" ca="1" si="567"/>
        <v>456.7520637624267</v>
      </c>
      <c r="F2790">
        <f t="shared" ca="1" si="568"/>
        <v>457.0603039463121</v>
      </c>
      <c r="G2790" t="str">
        <f t="shared" ca="1" si="569"/>
        <v/>
      </c>
      <c r="H2790">
        <f t="shared" ca="1" si="571"/>
        <v>453.70140206964049</v>
      </c>
      <c r="I2790" s="4" t="str">
        <f t="shared" ca="1" si="572"/>
        <v/>
      </c>
      <c r="J2790">
        <f t="shared" ca="1" si="578"/>
        <v>65.110906783845891</v>
      </c>
      <c r="K2790">
        <f t="shared" ca="1" si="576"/>
        <v>126.86661380738708</v>
      </c>
      <c r="L2790">
        <f t="shared" ca="1" si="577"/>
        <v>0.48677666385342844</v>
      </c>
      <c r="M2790">
        <f t="shared" ca="1" si="573"/>
        <v>24.54142121726176</v>
      </c>
      <c r="N2790">
        <f t="shared" ca="1" si="574"/>
        <v>2.8325559447478406</v>
      </c>
      <c r="O2790">
        <f t="shared" ca="1" si="575"/>
        <v>-0.45657675296894079</v>
      </c>
    </row>
    <row r="2791" spans="1:15" x14ac:dyDescent="0.2">
      <c r="A2791">
        <v>2790</v>
      </c>
      <c r="B2791" s="2">
        <f t="shared" si="570"/>
        <v>42968</v>
      </c>
      <c r="C2791">
        <f t="shared" si="566"/>
        <v>2017</v>
      </c>
      <c r="D2791">
        <v>442.33570843407921</v>
      </c>
      <c r="E2791">
        <f t="shared" ca="1" si="567"/>
        <v>456.03124599600932</v>
      </c>
      <c r="F2791">
        <f t="shared" ca="1" si="568"/>
        <v>456.46373665585975</v>
      </c>
      <c r="G2791" t="str">
        <f t="shared" ca="1" si="569"/>
        <v/>
      </c>
      <c r="H2791">
        <f t="shared" ca="1" si="571"/>
        <v>453.70140206964049</v>
      </c>
      <c r="I2791" s="4" t="str">
        <f t="shared" ca="1" si="572"/>
        <v/>
      </c>
      <c r="J2791">
        <f t="shared" ca="1" si="578"/>
        <v>65.110906783845891</v>
      </c>
      <c r="K2791">
        <f t="shared" ca="1" si="576"/>
        <v>126.86661380738708</v>
      </c>
      <c r="L2791">
        <f t="shared" ca="1" si="577"/>
        <v>0.48677666385342844</v>
      </c>
      <c r="M2791">
        <f t="shared" ca="1" si="573"/>
        <v>24.54142121726176</v>
      </c>
      <c r="N2791">
        <f t="shared" ca="1" si="574"/>
        <v>2.8325559447478406</v>
      </c>
      <c r="O2791">
        <f t="shared" ca="1" si="575"/>
        <v>-0.45657675296894079</v>
      </c>
    </row>
    <row r="2792" spans="1:15" x14ac:dyDescent="0.2">
      <c r="A2792">
        <v>2791</v>
      </c>
      <c r="B2792" s="2">
        <f t="shared" si="570"/>
        <v>42969</v>
      </c>
      <c r="C2792">
        <f t="shared" si="566"/>
        <v>2017</v>
      </c>
      <c r="D2792">
        <v>440.65220982271046</v>
      </c>
      <c r="E2792">
        <f t="shared" ca="1" si="567"/>
        <v>455.26229418734437</v>
      </c>
      <c r="F2792">
        <f t="shared" ca="1" si="568"/>
        <v>455.72366527254337</v>
      </c>
      <c r="G2792" t="str">
        <f t="shared" ca="1" si="569"/>
        <v/>
      </c>
      <c r="H2792">
        <f t="shared" ca="1" si="571"/>
        <v>453.70140206964049</v>
      </c>
      <c r="I2792" s="4" t="str">
        <f t="shared" ca="1" si="572"/>
        <v/>
      </c>
      <c r="J2792">
        <f t="shared" ca="1" si="578"/>
        <v>65.110906783845891</v>
      </c>
      <c r="K2792">
        <f t="shared" ca="1" si="576"/>
        <v>126.86661380738708</v>
      </c>
      <c r="L2792">
        <f t="shared" ca="1" si="577"/>
        <v>0.48677666385342844</v>
      </c>
      <c r="M2792">
        <f t="shared" ca="1" si="573"/>
        <v>24.54142121726176</v>
      </c>
      <c r="N2792">
        <f t="shared" ca="1" si="574"/>
        <v>2.8325559447478406</v>
      </c>
      <c r="O2792">
        <f t="shared" ca="1" si="575"/>
        <v>-0.45657675296894079</v>
      </c>
    </row>
    <row r="2793" spans="1:15" x14ac:dyDescent="0.2">
      <c r="A2793">
        <v>2792</v>
      </c>
      <c r="B2793" s="2">
        <f t="shared" si="570"/>
        <v>42970</v>
      </c>
      <c r="C2793">
        <f t="shared" si="566"/>
        <v>2017</v>
      </c>
      <c r="D2793">
        <v>443.79385379521727</v>
      </c>
      <c r="E2793">
        <f t="shared" ca="1" si="567"/>
        <v>454.688872167738</v>
      </c>
      <c r="F2793">
        <f t="shared" ca="1" si="568"/>
        <v>455.03292537950182</v>
      </c>
      <c r="G2793" t="str">
        <f t="shared" ca="1" si="569"/>
        <v/>
      </c>
      <c r="H2793">
        <f t="shared" ca="1" si="571"/>
        <v>453.70140206964049</v>
      </c>
      <c r="I2793" s="4" t="str">
        <f t="shared" ca="1" si="572"/>
        <v/>
      </c>
      <c r="J2793">
        <f t="shared" ca="1" si="578"/>
        <v>65.110906783845891</v>
      </c>
      <c r="K2793">
        <f t="shared" ca="1" si="576"/>
        <v>126.86661380738708</v>
      </c>
      <c r="L2793">
        <f t="shared" ca="1" si="577"/>
        <v>0.48677666385342844</v>
      </c>
      <c r="M2793">
        <f t="shared" ca="1" si="573"/>
        <v>24.54142121726176</v>
      </c>
      <c r="N2793">
        <f t="shared" ca="1" si="574"/>
        <v>2.8325559447478406</v>
      </c>
      <c r="O2793">
        <f t="shared" ca="1" si="575"/>
        <v>-0.45657675296894079</v>
      </c>
    </row>
    <row r="2794" spans="1:15" x14ac:dyDescent="0.2">
      <c r="A2794">
        <v>2793</v>
      </c>
      <c r="B2794" s="2">
        <f t="shared" si="570"/>
        <v>42971</v>
      </c>
      <c r="C2794">
        <f t="shared" si="566"/>
        <v>2017</v>
      </c>
      <c r="D2794">
        <v>447.87425440952836</v>
      </c>
      <c r="E2794">
        <f t="shared" ca="1" si="567"/>
        <v>454.34814127982747</v>
      </c>
      <c r="F2794">
        <f t="shared" ca="1" si="568"/>
        <v>454.55257981257381</v>
      </c>
      <c r="G2794" t="str">
        <f t="shared" ca="1" si="569"/>
        <v/>
      </c>
      <c r="H2794">
        <f t="shared" ca="1" si="571"/>
        <v>453.70140206964049</v>
      </c>
      <c r="I2794" s="4" t="str">
        <f t="shared" ca="1" si="572"/>
        <v/>
      </c>
      <c r="J2794">
        <f t="shared" ca="1" si="578"/>
        <v>65.110906783845891</v>
      </c>
      <c r="K2794">
        <f t="shared" ca="1" si="576"/>
        <v>126.86661380738708</v>
      </c>
      <c r="L2794">
        <f t="shared" ca="1" si="577"/>
        <v>0.48677666385342844</v>
      </c>
      <c r="M2794">
        <f t="shared" ca="1" si="573"/>
        <v>24.54142121726176</v>
      </c>
      <c r="N2794">
        <f t="shared" ca="1" si="574"/>
        <v>2.8325559447478406</v>
      </c>
      <c r="O2794">
        <f t="shared" ca="1" si="575"/>
        <v>-0.45657675296894079</v>
      </c>
    </row>
    <row r="2795" spans="1:15" x14ac:dyDescent="0.2">
      <c r="A2795">
        <v>2794</v>
      </c>
      <c r="B2795" s="2">
        <f t="shared" si="570"/>
        <v>42972</v>
      </c>
      <c r="C2795">
        <f t="shared" si="566"/>
        <v>2017</v>
      </c>
      <c r="D2795">
        <v>450.51211832412667</v>
      </c>
      <c r="E2795">
        <f t="shared" ca="1" si="567"/>
        <v>454.15634013204243</v>
      </c>
      <c r="F2795">
        <f t="shared" ca="1" si="568"/>
        <v>454.27142082071344</v>
      </c>
      <c r="G2795" t="str">
        <f t="shared" ca="1" si="569"/>
        <v/>
      </c>
      <c r="H2795">
        <f t="shared" ca="1" si="571"/>
        <v>453.70140206964049</v>
      </c>
      <c r="I2795" s="4" t="str">
        <f t="shared" ca="1" si="572"/>
        <v/>
      </c>
      <c r="J2795">
        <f t="shared" ca="1" si="578"/>
        <v>65.110906783845891</v>
      </c>
      <c r="K2795">
        <f t="shared" ca="1" si="576"/>
        <v>126.86661380738708</v>
      </c>
      <c r="L2795">
        <f t="shared" ca="1" si="577"/>
        <v>0.48677666385342844</v>
      </c>
      <c r="M2795">
        <f t="shared" ca="1" si="573"/>
        <v>24.54142121726176</v>
      </c>
      <c r="N2795">
        <f t="shared" ca="1" si="574"/>
        <v>2.8325559447478406</v>
      </c>
      <c r="O2795">
        <f t="shared" ca="1" si="575"/>
        <v>-0.45657675296894079</v>
      </c>
    </row>
    <row r="2796" spans="1:15" x14ac:dyDescent="0.2">
      <c r="A2796">
        <v>2795</v>
      </c>
      <c r="B2796" s="2">
        <f t="shared" si="570"/>
        <v>42973</v>
      </c>
      <c r="C2796">
        <f t="shared" si="566"/>
        <v>2017</v>
      </c>
      <c r="D2796">
        <v>451.25183871793109</v>
      </c>
      <c r="E2796">
        <f t="shared" ca="1" si="567"/>
        <v>454.01111506133691</v>
      </c>
      <c r="F2796">
        <f t="shared" ca="1" si="568"/>
        <v>454.09825010376017</v>
      </c>
      <c r="G2796" t="str">
        <f t="shared" ca="1" si="569"/>
        <v/>
      </c>
      <c r="H2796">
        <f t="shared" ca="1" si="571"/>
        <v>453.70140206964049</v>
      </c>
      <c r="I2796" s="4" t="str">
        <f t="shared" ca="1" si="572"/>
        <v/>
      </c>
      <c r="J2796">
        <f t="shared" ca="1" si="578"/>
        <v>65.110906783845891</v>
      </c>
      <c r="K2796">
        <f t="shared" ca="1" si="576"/>
        <v>126.86661380738708</v>
      </c>
      <c r="L2796">
        <f t="shared" ca="1" si="577"/>
        <v>0.48677666385342844</v>
      </c>
      <c r="M2796">
        <f t="shared" ca="1" si="573"/>
        <v>24.54142121726176</v>
      </c>
      <c r="N2796">
        <f t="shared" ca="1" si="574"/>
        <v>2.8325559447478406</v>
      </c>
      <c r="O2796">
        <f t="shared" ca="1" si="575"/>
        <v>-0.45657675296894079</v>
      </c>
    </row>
    <row r="2797" spans="1:15" x14ac:dyDescent="0.2">
      <c r="A2797">
        <v>2796</v>
      </c>
      <c r="B2797" s="2">
        <f t="shared" si="570"/>
        <v>42974</v>
      </c>
      <c r="C2797">
        <f t="shared" si="566"/>
        <v>2017</v>
      </c>
      <c r="D2797">
        <v>452.12265709121914</v>
      </c>
      <c r="E2797">
        <f t="shared" ca="1" si="567"/>
        <v>453.916692162831</v>
      </c>
      <c r="F2797">
        <f t="shared" ca="1" si="568"/>
        <v>453.97334590193452</v>
      </c>
      <c r="G2797" t="str">
        <f t="shared" ca="1" si="569"/>
        <v/>
      </c>
      <c r="H2797">
        <f t="shared" ca="1" si="571"/>
        <v>453.70140206964049</v>
      </c>
      <c r="I2797" s="4" t="str">
        <f t="shared" ca="1" si="572"/>
        <v/>
      </c>
      <c r="J2797">
        <f t="shared" ca="1" si="578"/>
        <v>65.110906783845891</v>
      </c>
      <c r="K2797">
        <f t="shared" ca="1" si="576"/>
        <v>126.86661380738708</v>
      </c>
      <c r="L2797">
        <f t="shared" ca="1" si="577"/>
        <v>0.48677666385342844</v>
      </c>
      <c r="M2797">
        <f t="shared" ca="1" si="573"/>
        <v>24.54142121726176</v>
      </c>
      <c r="N2797">
        <f t="shared" ca="1" si="574"/>
        <v>2.8325559447478406</v>
      </c>
      <c r="O2797">
        <f t="shared" ca="1" si="575"/>
        <v>-0.45657675296894079</v>
      </c>
    </row>
    <row r="2798" spans="1:15" x14ac:dyDescent="0.2">
      <c r="A2798">
        <v>2797</v>
      </c>
      <c r="B2798" s="2">
        <f t="shared" si="570"/>
        <v>42975</v>
      </c>
      <c r="C2798">
        <f t="shared" si="566"/>
        <v>2017</v>
      </c>
      <c r="D2798">
        <v>452.00773285554789</v>
      </c>
      <c r="E2798">
        <f t="shared" ca="1" si="567"/>
        <v>453.8212441974668</v>
      </c>
      <c r="F2798">
        <f t="shared" ca="1" si="568"/>
        <v>453.87851297668539</v>
      </c>
      <c r="G2798" t="str">
        <f t="shared" ca="1" si="569"/>
        <v/>
      </c>
      <c r="H2798">
        <f t="shared" ca="1" si="571"/>
        <v>453.70140206964049</v>
      </c>
      <c r="I2798" s="4" t="str">
        <f t="shared" ca="1" si="572"/>
        <v/>
      </c>
      <c r="J2798">
        <f t="shared" ca="1" si="578"/>
        <v>65.110906783845891</v>
      </c>
      <c r="K2798">
        <f t="shared" ca="1" si="576"/>
        <v>126.86661380738708</v>
      </c>
      <c r="L2798">
        <f t="shared" ca="1" si="577"/>
        <v>0.48677666385342844</v>
      </c>
      <c r="M2798">
        <f t="shared" ca="1" si="573"/>
        <v>24.54142121726176</v>
      </c>
      <c r="N2798">
        <f t="shared" ca="1" si="574"/>
        <v>2.8325559447478406</v>
      </c>
      <c r="O2798">
        <f t="shared" ca="1" si="575"/>
        <v>-0.45657675296894079</v>
      </c>
    </row>
    <row r="2799" spans="1:15" x14ac:dyDescent="0.2">
      <c r="A2799">
        <v>2798</v>
      </c>
      <c r="B2799" s="2">
        <f t="shared" si="570"/>
        <v>42976</v>
      </c>
      <c r="C2799">
        <f t="shared" si="566"/>
        <v>2017</v>
      </c>
      <c r="D2799">
        <v>441.89658689349591</v>
      </c>
      <c r="E2799">
        <f t="shared" ca="1" si="567"/>
        <v>453.22501133226825</v>
      </c>
      <c r="F2799">
        <f t="shared" ca="1" si="568"/>
        <v>453.58275105138739</v>
      </c>
      <c r="G2799" t="str">
        <f t="shared" ca="1" si="569"/>
        <v/>
      </c>
      <c r="H2799">
        <f t="shared" ca="1" si="571"/>
        <v>453.70140206964049</v>
      </c>
      <c r="I2799" s="4" t="str">
        <f t="shared" ca="1" si="572"/>
        <v/>
      </c>
      <c r="J2799">
        <f t="shared" ca="1" si="578"/>
        <v>65.110906783845891</v>
      </c>
      <c r="K2799">
        <f t="shared" ca="1" si="576"/>
        <v>126.86661380738708</v>
      </c>
      <c r="L2799">
        <f t="shared" ca="1" si="577"/>
        <v>0.48677666385342844</v>
      </c>
      <c r="M2799">
        <f t="shared" ca="1" si="573"/>
        <v>24.54142121726176</v>
      </c>
      <c r="N2799">
        <f t="shared" ca="1" si="574"/>
        <v>2.8325559447478406</v>
      </c>
      <c r="O2799">
        <f t="shared" ca="1" si="575"/>
        <v>-0.45657675296894079</v>
      </c>
    </row>
    <row r="2800" spans="1:15" x14ac:dyDescent="0.2">
      <c r="A2800">
        <v>2799</v>
      </c>
      <c r="B2800" s="2">
        <f t="shared" si="570"/>
        <v>42977</v>
      </c>
      <c r="C2800">
        <f t="shared" si="566"/>
        <v>2017</v>
      </c>
      <c r="D2800">
        <v>447.04333890636906</v>
      </c>
      <c r="E2800">
        <f t="shared" ca="1" si="567"/>
        <v>452.91592771097328</v>
      </c>
      <c r="F2800">
        <f t="shared" ca="1" si="568"/>
        <v>453.10137788375027</v>
      </c>
      <c r="G2800" t="str">
        <f t="shared" ca="1" si="569"/>
        <v/>
      </c>
      <c r="H2800">
        <f t="shared" ca="1" si="571"/>
        <v>453.70140206964049</v>
      </c>
      <c r="I2800" s="4" t="str">
        <f t="shared" ca="1" si="572"/>
        <v/>
      </c>
      <c r="J2800">
        <f t="shared" ca="1" si="578"/>
        <v>65.110906783845891</v>
      </c>
      <c r="K2800">
        <f t="shared" ca="1" si="576"/>
        <v>126.86661380738708</v>
      </c>
      <c r="L2800">
        <f t="shared" ca="1" si="577"/>
        <v>0.48677666385342844</v>
      </c>
      <c r="M2800">
        <f t="shared" ca="1" si="573"/>
        <v>24.54142121726176</v>
      </c>
      <c r="N2800">
        <f t="shared" ca="1" si="574"/>
        <v>2.8325559447478406</v>
      </c>
      <c r="O2800">
        <f t="shared" ca="1" si="575"/>
        <v>-0.45657675296894079</v>
      </c>
    </row>
    <row r="2801" spans="1:15" x14ac:dyDescent="0.2">
      <c r="A2801">
        <v>2800</v>
      </c>
      <c r="B2801" s="2">
        <f t="shared" si="570"/>
        <v>42978</v>
      </c>
      <c r="C2801">
        <f t="shared" si="566"/>
        <v>2017</v>
      </c>
      <c r="D2801">
        <v>446.51527033886964</v>
      </c>
      <c r="E2801">
        <f t="shared" ca="1" si="567"/>
        <v>452.59589484236812</v>
      </c>
      <c r="F2801">
        <f t="shared" ca="1" si="568"/>
        <v>452.78791456353122</v>
      </c>
      <c r="G2801" t="str">
        <f t="shared" ca="1" si="569"/>
        <v/>
      </c>
      <c r="H2801">
        <f t="shared" ca="1" si="571"/>
        <v>453.70140206964049</v>
      </c>
      <c r="I2801" s="4" t="str">
        <f t="shared" ca="1" si="572"/>
        <v/>
      </c>
      <c r="J2801">
        <f t="shared" ca="1" si="578"/>
        <v>65.110906783845891</v>
      </c>
      <c r="K2801">
        <f t="shared" ca="1" si="576"/>
        <v>126.86661380738708</v>
      </c>
      <c r="L2801">
        <f t="shared" ca="1" si="577"/>
        <v>0.48677666385342844</v>
      </c>
      <c r="M2801">
        <f t="shared" ca="1" si="573"/>
        <v>24.54142121726176</v>
      </c>
      <c r="N2801">
        <f t="shared" ca="1" si="574"/>
        <v>2.8325559447478406</v>
      </c>
      <c r="O2801">
        <f t="shared" ca="1" si="575"/>
        <v>-0.45657675296894079</v>
      </c>
    </row>
    <row r="2802" spans="1:15" x14ac:dyDescent="0.2">
      <c r="A2802">
        <v>2801</v>
      </c>
      <c r="B2802" s="2">
        <f t="shared" si="570"/>
        <v>42979</v>
      </c>
      <c r="C2802">
        <f t="shared" si="566"/>
        <v>2017</v>
      </c>
      <c r="D2802">
        <v>445.43559339621243</v>
      </c>
      <c r="E2802">
        <f t="shared" ca="1" si="567"/>
        <v>452.23787977006032</v>
      </c>
      <c r="F2802">
        <f t="shared" ca="1" si="568"/>
        <v>452.45268881344498</v>
      </c>
      <c r="G2802" t="str">
        <f t="shared" ca="1" si="569"/>
        <v/>
      </c>
      <c r="H2802">
        <f t="shared" ca="1" si="571"/>
        <v>453.70140206964049</v>
      </c>
      <c r="I2802" s="4" t="str">
        <f t="shared" ca="1" si="572"/>
        <v/>
      </c>
      <c r="J2802">
        <f t="shared" ca="1" si="578"/>
        <v>65.110906783845891</v>
      </c>
      <c r="K2802">
        <f t="shared" ca="1" si="576"/>
        <v>126.86661380738708</v>
      </c>
      <c r="L2802">
        <f t="shared" ca="1" si="577"/>
        <v>0.48677666385342844</v>
      </c>
      <c r="M2802">
        <f t="shared" ca="1" si="573"/>
        <v>24.54142121726176</v>
      </c>
      <c r="N2802">
        <f t="shared" ca="1" si="574"/>
        <v>2.8325559447478406</v>
      </c>
      <c r="O2802">
        <f t="shared" ca="1" si="575"/>
        <v>-0.45657675296894079</v>
      </c>
    </row>
    <row r="2803" spans="1:15" x14ac:dyDescent="0.2">
      <c r="A2803">
        <v>2802</v>
      </c>
      <c r="B2803" s="2">
        <f t="shared" si="570"/>
        <v>42980</v>
      </c>
      <c r="C2803">
        <f t="shared" si="566"/>
        <v>2017</v>
      </c>
      <c r="D2803">
        <v>446.87911792667546</v>
      </c>
      <c r="E2803">
        <f t="shared" ca="1" si="567"/>
        <v>451.96994167789109</v>
      </c>
      <c r="F2803">
        <f t="shared" ca="1" si="568"/>
        <v>452.13070453319261</v>
      </c>
      <c r="G2803" t="str">
        <f t="shared" ca="1" si="569"/>
        <v/>
      </c>
      <c r="H2803">
        <f t="shared" ca="1" si="571"/>
        <v>453.70140206964049</v>
      </c>
      <c r="I2803" s="4" t="str">
        <f t="shared" ca="1" si="572"/>
        <v/>
      </c>
      <c r="J2803">
        <f t="shared" ca="1" si="578"/>
        <v>65.110906783845891</v>
      </c>
      <c r="K2803">
        <f t="shared" ca="1" si="576"/>
        <v>126.86661380738708</v>
      </c>
      <c r="L2803">
        <f t="shared" ca="1" si="577"/>
        <v>0.48677666385342844</v>
      </c>
      <c r="M2803">
        <f t="shared" ca="1" si="573"/>
        <v>24.54142121726176</v>
      </c>
      <c r="N2803">
        <f t="shared" ca="1" si="574"/>
        <v>2.8325559447478406</v>
      </c>
      <c r="O2803">
        <f t="shared" ca="1" si="575"/>
        <v>-0.45657675296894079</v>
      </c>
    </row>
    <row r="2804" spans="1:15" x14ac:dyDescent="0.2">
      <c r="A2804">
        <v>2803</v>
      </c>
      <c r="B2804" s="2">
        <f t="shared" si="570"/>
        <v>42981</v>
      </c>
      <c r="C2804">
        <f t="shared" si="566"/>
        <v>2017</v>
      </c>
      <c r="D2804">
        <v>447.16110909868758</v>
      </c>
      <c r="E2804">
        <f t="shared" ca="1" si="567"/>
        <v>451.7295000489309</v>
      </c>
      <c r="F2804">
        <f t="shared" ca="1" si="568"/>
        <v>451.87376502630701</v>
      </c>
      <c r="G2804" t="str">
        <f t="shared" ca="1" si="569"/>
        <v/>
      </c>
      <c r="H2804">
        <f t="shared" ca="1" si="571"/>
        <v>453.70140206964049</v>
      </c>
      <c r="I2804" s="4" t="str">
        <f t="shared" ca="1" si="572"/>
        <v/>
      </c>
      <c r="J2804">
        <f t="shared" ca="1" si="578"/>
        <v>65.110906783845891</v>
      </c>
      <c r="K2804">
        <f t="shared" ca="1" si="576"/>
        <v>126.86661380738708</v>
      </c>
      <c r="L2804">
        <f t="shared" ca="1" si="577"/>
        <v>0.48677666385342844</v>
      </c>
      <c r="M2804">
        <f t="shared" ca="1" si="573"/>
        <v>24.54142121726176</v>
      </c>
      <c r="N2804">
        <f t="shared" ca="1" si="574"/>
        <v>2.8325559447478406</v>
      </c>
      <c r="O2804">
        <f t="shared" ca="1" si="575"/>
        <v>-0.45657675296894079</v>
      </c>
    </row>
    <row r="2805" spans="1:15" x14ac:dyDescent="0.2">
      <c r="A2805">
        <v>2804</v>
      </c>
      <c r="B2805" s="2">
        <f t="shared" si="570"/>
        <v>42982</v>
      </c>
      <c r="C2805">
        <f t="shared" si="566"/>
        <v>2017</v>
      </c>
      <c r="D2805">
        <v>446.7509620465483</v>
      </c>
      <c r="E2805">
        <f t="shared" ca="1" si="567"/>
        <v>451.4805731488118</v>
      </c>
      <c r="F2805">
        <f t="shared" ca="1" si="568"/>
        <v>451.62992928888326</v>
      </c>
      <c r="G2805" t="str">
        <f t="shared" ca="1" si="569"/>
        <v/>
      </c>
      <c r="H2805">
        <f t="shared" ca="1" si="571"/>
        <v>453.70140206964049</v>
      </c>
      <c r="I2805" s="4" t="str">
        <f t="shared" ca="1" si="572"/>
        <v/>
      </c>
      <c r="J2805">
        <f t="shared" ca="1" si="578"/>
        <v>65.110906783845891</v>
      </c>
      <c r="K2805">
        <f t="shared" ca="1" si="576"/>
        <v>126.86661380738708</v>
      </c>
      <c r="L2805">
        <f t="shared" ca="1" si="577"/>
        <v>0.48677666385342844</v>
      </c>
      <c r="M2805">
        <f t="shared" ca="1" si="573"/>
        <v>24.54142121726176</v>
      </c>
      <c r="N2805">
        <f t="shared" ca="1" si="574"/>
        <v>2.8325559447478406</v>
      </c>
      <c r="O2805">
        <f t="shared" ca="1" si="575"/>
        <v>-0.45657675296894079</v>
      </c>
    </row>
    <row r="2806" spans="1:15" x14ac:dyDescent="0.2">
      <c r="A2806">
        <v>2805</v>
      </c>
      <c r="B2806" s="2">
        <f t="shared" si="570"/>
        <v>42983</v>
      </c>
      <c r="C2806">
        <f t="shared" si="566"/>
        <v>2017</v>
      </c>
      <c r="D2806">
        <v>448.02048905949113</v>
      </c>
      <c r="E2806">
        <f t="shared" ca="1" si="567"/>
        <v>451.30756894434569</v>
      </c>
      <c r="F2806">
        <f t="shared" ca="1" si="568"/>
        <v>451.41137146702539</v>
      </c>
      <c r="G2806" t="str">
        <f t="shared" ca="1" si="569"/>
        <v/>
      </c>
      <c r="H2806">
        <f t="shared" ca="1" si="571"/>
        <v>453.70140206964049</v>
      </c>
      <c r="I2806" s="4" t="str">
        <f t="shared" ca="1" si="572"/>
        <v/>
      </c>
      <c r="J2806">
        <f t="shared" ca="1" si="578"/>
        <v>65.110906783845891</v>
      </c>
      <c r="K2806">
        <f t="shared" ca="1" si="576"/>
        <v>126.86661380738708</v>
      </c>
      <c r="L2806">
        <f t="shared" ca="1" si="577"/>
        <v>0.48677666385342844</v>
      </c>
      <c r="M2806">
        <f t="shared" ca="1" si="573"/>
        <v>24.54142121726176</v>
      </c>
      <c r="N2806">
        <f t="shared" ca="1" si="574"/>
        <v>2.8325559447478406</v>
      </c>
      <c r="O2806">
        <f t="shared" ca="1" si="575"/>
        <v>-0.45657675296894079</v>
      </c>
    </row>
    <row r="2807" spans="1:15" x14ac:dyDescent="0.2">
      <c r="A2807">
        <v>2806</v>
      </c>
      <c r="B2807" s="2">
        <f t="shared" si="570"/>
        <v>42984</v>
      </c>
      <c r="C2807">
        <f t="shared" si="566"/>
        <v>2017</v>
      </c>
      <c r="D2807">
        <v>452.84225013530454</v>
      </c>
      <c r="E2807">
        <f t="shared" ca="1" si="567"/>
        <v>451.38430300389365</v>
      </c>
      <c r="F2807">
        <f t="shared" ca="1" si="568"/>
        <v>451.33826256816485</v>
      </c>
      <c r="G2807" t="str">
        <f t="shared" ca="1" si="569"/>
        <v>BUY</v>
      </c>
      <c r="H2807">
        <f t="shared" ca="1" si="571"/>
        <v>452.84225013530454</v>
      </c>
      <c r="I2807" s="4">
        <f t="shared" ca="1" si="572"/>
        <v>-1.8936506045976033E-3</v>
      </c>
      <c r="J2807">
        <f t="shared" ca="1" si="578"/>
        <v>64.987609475848771</v>
      </c>
      <c r="K2807">
        <f t="shared" ca="1" si="576"/>
        <v>126.86661380738708</v>
      </c>
      <c r="L2807">
        <f t="shared" ca="1" si="577"/>
        <v>0.48774852953421599</v>
      </c>
      <c r="M2807">
        <f t="shared" ca="1" si="573"/>
        <v>24.448475463010254</v>
      </c>
      <c r="N2807">
        <f t="shared" ca="1" si="574"/>
        <v>2.8164643309158559</v>
      </c>
      <c r="O2807">
        <f t="shared" ca="1" si="575"/>
        <v>-0.45311836559172142</v>
      </c>
    </row>
    <row r="2808" spans="1:15" x14ac:dyDescent="0.2">
      <c r="A2808">
        <v>2807</v>
      </c>
      <c r="B2808" s="2">
        <f t="shared" si="570"/>
        <v>42985</v>
      </c>
      <c r="C2808">
        <f t="shared" si="566"/>
        <v>2017</v>
      </c>
      <c r="D2808">
        <v>453.59080557254282</v>
      </c>
      <c r="E2808">
        <f t="shared" ca="1" si="567"/>
        <v>451.49462813232611</v>
      </c>
      <c r="F2808">
        <f t="shared" ca="1" si="568"/>
        <v>451.42843305526657</v>
      </c>
      <c r="G2808" t="str">
        <f t="shared" ca="1" si="569"/>
        <v/>
      </c>
      <c r="H2808">
        <f t="shared" ca="1" si="571"/>
        <v>452.84225013530454</v>
      </c>
      <c r="I2808" s="4" t="str">
        <f t="shared" ca="1" si="572"/>
        <v/>
      </c>
      <c r="J2808">
        <f t="shared" ca="1" si="578"/>
        <v>64.987609475848771</v>
      </c>
      <c r="K2808">
        <f t="shared" ca="1" si="576"/>
        <v>126.86661380738708</v>
      </c>
      <c r="L2808">
        <f t="shared" ca="1" si="577"/>
        <v>0.48774852953421599</v>
      </c>
      <c r="M2808">
        <f t="shared" ca="1" si="573"/>
        <v>24.448475463010254</v>
      </c>
      <c r="N2808">
        <f t="shared" ca="1" si="574"/>
        <v>2.8164643309158559</v>
      </c>
      <c r="O2808">
        <f t="shared" ca="1" si="575"/>
        <v>-0.45311836559172142</v>
      </c>
    </row>
    <row r="2809" spans="1:15" x14ac:dyDescent="0.2">
      <c r="A2809">
        <v>2808</v>
      </c>
      <c r="B2809" s="2">
        <f t="shared" si="570"/>
        <v>42986</v>
      </c>
      <c r="C2809">
        <f t="shared" si="566"/>
        <v>2017</v>
      </c>
      <c r="D2809">
        <v>448.66931324688699</v>
      </c>
      <c r="E2809">
        <f t="shared" ca="1" si="567"/>
        <v>451.35336238805411</v>
      </c>
      <c r="F2809">
        <f t="shared" ca="1" si="568"/>
        <v>451.43812183461733</v>
      </c>
      <c r="G2809" t="str">
        <f t="shared" ca="1" si="569"/>
        <v>SELL</v>
      </c>
      <c r="H2809">
        <f t="shared" ca="1" si="571"/>
        <v>448.66931324688699</v>
      </c>
      <c r="I2809" s="4">
        <f t="shared" ca="1" si="572"/>
        <v>9.2149901807323034E-3</v>
      </c>
      <c r="J2809">
        <f t="shared" ca="1" si="578"/>
        <v>65.586469659037988</v>
      </c>
      <c r="K2809">
        <f t="shared" ca="1" si="576"/>
        <v>126.86661380738708</v>
      </c>
      <c r="L2809">
        <f t="shared" ca="1" si="577"/>
        <v>0.48302813726380811</v>
      </c>
      <c r="M2809">
        <f t="shared" ca="1" si="573"/>
        <v>24.899060385661286</v>
      </c>
      <c r="N2809">
        <f t="shared" ca="1" si="574"/>
        <v>2.8943254043771729</v>
      </c>
      <c r="O2809">
        <f t="shared" ca="1" si="575"/>
        <v>-0.46982029075027015</v>
      </c>
    </row>
    <row r="2810" spans="1:15" x14ac:dyDescent="0.2">
      <c r="A2810">
        <v>2809</v>
      </c>
      <c r="B2810" s="2">
        <f t="shared" si="570"/>
        <v>42987</v>
      </c>
      <c r="C2810">
        <f t="shared" si="566"/>
        <v>2017</v>
      </c>
      <c r="D2810">
        <v>449.77146538686691</v>
      </c>
      <c r="E2810">
        <f t="shared" ca="1" si="567"/>
        <v>451.27426753799472</v>
      </c>
      <c r="F2810">
        <f t="shared" ca="1" si="568"/>
        <v>451.32172444803035</v>
      </c>
      <c r="G2810" t="str">
        <f t="shared" ca="1" si="569"/>
        <v/>
      </c>
      <c r="H2810">
        <f t="shared" ca="1" si="571"/>
        <v>448.66931324688699</v>
      </c>
      <c r="I2810" s="4" t="str">
        <f t="shared" ca="1" si="572"/>
        <v/>
      </c>
      <c r="J2810">
        <f t="shared" ca="1" si="578"/>
        <v>65.586469659037988</v>
      </c>
      <c r="K2810">
        <f t="shared" ca="1" si="576"/>
        <v>126.86661380738708</v>
      </c>
      <c r="L2810">
        <f t="shared" ca="1" si="577"/>
        <v>0.48302813726380811</v>
      </c>
      <c r="M2810">
        <f t="shared" ca="1" si="573"/>
        <v>24.899060385661286</v>
      </c>
      <c r="N2810">
        <f t="shared" ca="1" si="574"/>
        <v>2.8943254043771729</v>
      </c>
      <c r="O2810">
        <f t="shared" ca="1" si="575"/>
        <v>-0.46982029075027015</v>
      </c>
    </row>
    <row r="2811" spans="1:15" x14ac:dyDescent="0.2">
      <c r="A2811">
        <v>2810</v>
      </c>
      <c r="B2811" s="2">
        <f t="shared" si="570"/>
        <v>42988</v>
      </c>
      <c r="C2811">
        <f t="shared" si="566"/>
        <v>2017</v>
      </c>
      <c r="D2811">
        <v>447.66925399899054</v>
      </c>
      <c r="E2811">
        <f t="shared" ca="1" si="567"/>
        <v>451.09401686104457</v>
      </c>
      <c r="F2811">
        <f t="shared" ca="1" si="568"/>
        <v>451.20216726721463</v>
      </c>
      <c r="G2811" t="str">
        <f t="shared" ca="1" si="569"/>
        <v/>
      </c>
      <c r="H2811">
        <f t="shared" ca="1" si="571"/>
        <v>448.66931324688699</v>
      </c>
      <c r="I2811" s="4" t="str">
        <f t="shared" ca="1" si="572"/>
        <v/>
      </c>
      <c r="J2811">
        <f t="shared" ca="1" si="578"/>
        <v>65.586469659037988</v>
      </c>
      <c r="K2811">
        <f t="shared" ca="1" si="576"/>
        <v>126.86661380738708</v>
      </c>
      <c r="L2811">
        <f t="shared" ca="1" si="577"/>
        <v>0.48302813726380811</v>
      </c>
      <c r="M2811">
        <f t="shared" ca="1" si="573"/>
        <v>24.899060385661286</v>
      </c>
      <c r="N2811">
        <f t="shared" ca="1" si="574"/>
        <v>2.8943254043771729</v>
      </c>
      <c r="O2811">
        <f t="shared" ca="1" si="575"/>
        <v>-0.46982029075027015</v>
      </c>
    </row>
    <row r="2812" spans="1:15" x14ac:dyDescent="0.2">
      <c r="A2812">
        <v>2811</v>
      </c>
      <c r="B2812" s="2">
        <f t="shared" si="570"/>
        <v>42989</v>
      </c>
      <c r="C2812">
        <f t="shared" si="566"/>
        <v>2017</v>
      </c>
      <c r="D2812">
        <v>446.36649582771696</v>
      </c>
      <c r="E2812">
        <f t="shared" ca="1" si="567"/>
        <v>450.85764080937815</v>
      </c>
      <c r="F2812">
        <f t="shared" ca="1" si="568"/>
        <v>450.999466440378</v>
      </c>
      <c r="G2812" t="str">
        <f t="shared" ca="1" si="569"/>
        <v/>
      </c>
      <c r="H2812">
        <f t="shared" ca="1" si="571"/>
        <v>448.66931324688699</v>
      </c>
      <c r="I2812" s="4" t="str">
        <f t="shared" ca="1" si="572"/>
        <v/>
      </c>
      <c r="J2812">
        <f t="shared" ca="1" si="578"/>
        <v>65.586469659037988</v>
      </c>
      <c r="K2812">
        <f t="shared" ca="1" si="576"/>
        <v>126.86661380738708</v>
      </c>
      <c r="L2812">
        <f t="shared" ca="1" si="577"/>
        <v>0.48302813726380811</v>
      </c>
      <c r="M2812">
        <f t="shared" ca="1" si="573"/>
        <v>24.899060385661286</v>
      </c>
      <c r="N2812">
        <f t="shared" ca="1" si="574"/>
        <v>2.8943254043771729</v>
      </c>
      <c r="O2812">
        <f t="shared" ca="1" si="575"/>
        <v>-0.46982029075027015</v>
      </c>
    </row>
    <row r="2813" spans="1:15" x14ac:dyDescent="0.2">
      <c r="A2813">
        <v>2812</v>
      </c>
      <c r="B2813" s="2">
        <f t="shared" si="570"/>
        <v>42990</v>
      </c>
      <c r="C2813">
        <f t="shared" si="566"/>
        <v>2017</v>
      </c>
      <c r="D2813">
        <v>448.24731911592676</v>
      </c>
      <c r="E2813">
        <f t="shared" ca="1" si="567"/>
        <v>450.72712472470556</v>
      </c>
      <c r="F2813">
        <f t="shared" ca="1" si="568"/>
        <v>450.80543437550915</v>
      </c>
      <c r="G2813" t="str">
        <f t="shared" ca="1" si="569"/>
        <v/>
      </c>
      <c r="H2813">
        <f t="shared" ca="1" si="571"/>
        <v>448.66931324688699</v>
      </c>
      <c r="I2813" s="4" t="str">
        <f t="shared" ca="1" si="572"/>
        <v/>
      </c>
      <c r="J2813">
        <f t="shared" ca="1" si="578"/>
        <v>65.586469659037988</v>
      </c>
      <c r="K2813">
        <f t="shared" ca="1" si="576"/>
        <v>126.86661380738708</v>
      </c>
      <c r="L2813">
        <f t="shared" ca="1" si="577"/>
        <v>0.48302813726380811</v>
      </c>
      <c r="M2813">
        <f t="shared" ca="1" si="573"/>
        <v>24.899060385661286</v>
      </c>
      <c r="N2813">
        <f t="shared" ca="1" si="574"/>
        <v>2.8943254043771729</v>
      </c>
      <c r="O2813">
        <f t="shared" ca="1" si="575"/>
        <v>-0.46982029075027015</v>
      </c>
    </row>
    <row r="2814" spans="1:15" x14ac:dyDescent="0.2">
      <c r="A2814">
        <v>2813</v>
      </c>
      <c r="B2814" s="2">
        <f t="shared" si="570"/>
        <v>42991</v>
      </c>
      <c r="C2814">
        <f t="shared" si="566"/>
        <v>2017</v>
      </c>
      <c r="D2814">
        <v>444.33748658775664</v>
      </c>
      <c r="E2814">
        <f t="shared" ca="1" si="567"/>
        <v>450.40764281785806</v>
      </c>
      <c r="F2814">
        <f t="shared" ca="1" si="568"/>
        <v>450.59933196196658</v>
      </c>
      <c r="G2814" t="str">
        <f t="shared" ca="1" si="569"/>
        <v/>
      </c>
      <c r="H2814">
        <f t="shared" ca="1" si="571"/>
        <v>448.66931324688699</v>
      </c>
      <c r="I2814" s="4" t="str">
        <f t="shared" ca="1" si="572"/>
        <v/>
      </c>
      <c r="J2814">
        <f t="shared" ca="1" si="578"/>
        <v>65.586469659037988</v>
      </c>
      <c r="K2814">
        <f t="shared" ca="1" si="576"/>
        <v>126.86661380738708</v>
      </c>
      <c r="L2814">
        <f t="shared" ca="1" si="577"/>
        <v>0.48302813726380811</v>
      </c>
      <c r="M2814">
        <f t="shared" ca="1" si="573"/>
        <v>24.899060385661286</v>
      </c>
      <c r="N2814">
        <f t="shared" ca="1" si="574"/>
        <v>2.8943254043771729</v>
      </c>
      <c r="O2814">
        <f t="shared" ca="1" si="575"/>
        <v>-0.46982029075027015</v>
      </c>
    </row>
    <row r="2815" spans="1:15" x14ac:dyDescent="0.2">
      <c r="A2815">
        <v>2814</v>
      </c>
      <c r="B2815" s="2">
        <f t="shared" si="570"/>
        <v>42992</v>
      </c>
      <c r="C2815">
        <f t="shared" si="566"/>
        <v>2017</v>
      </c>
      <c r="D2815">
        <v>438.38821092614251</v>
      </c>
      <c r="E2815">
        <f t="shared" ca="1" si="567"/>
        <v>449.8066712232723</v>
      </c>
      <c r="F2815">
        <f t="shared" ca="1" si="568"/>
        <v>450.16725418002375</v>
      </c>
      <c r="G2815" t="str">
        <f t="shared" ca="1" si="569"/>
        <v/>
      </c>
      <c r="H2815">
        <f t="shared" ca="1" si="571"/>
        <v>448.66931324688699</v>
      </c>
      <c r="I2815" s="4" t="str">
        <f t="shared" ca="1" si="572"/>
        <v/>
      </c>
      <c r="J2815">
        <f t="shared" ca="1" si="578"/>
        <v>65.586469659037988</v>
      </c>
      <c r="K2815">
        <f t="shared" ca="1" si="576"/>
        <v>126.86661380738708</v>
      </c>
      <c r="L2815">
        <f t="shared" ca="1" si="577"/>
        <v>0.48302813726380811</v>
      </c>
      <c r="M2815">
        <f t="shared" ca="1" si="573"/>
        <v>24.899060385661286</v>
      </c>
      <c r="N2815">
        <f t="shared" ca="1" si="574"/>
        <v>2.8943254043771729</v>
      </c>
      <c r="O2815">
        <f t="shared" ca="1" si="575"/>
        <v>-0.46982029075027015</v>
      </c>
    </row>
    <row r="2816" spans="1:15" x14ac:dyDescent="0.2">
      <c r="A2816">
        <v>2815</v>
      </c>
      <c r="B2816" s="2">
        <f t="shared" si="570"/>
        <v>42993</v>
      </c>
      <c r="C2816">
        <f t="shared" si="566"/>
        <v>2017</v>
      </c>
      <c r="D2816">
        <v>439.57661901989832</v>
      </c>
      <c r="E2816">
        <f t="shared" ca="1" si="567"/>
        <v>449.29516861310367</v>
      </c>
      <c r="F2816">
        <f t="shared" ca="1" si="568"/>
        <v>449.60207017920482</v>
      </c>
      <c r="G2816" t="str">
        <f t="shared" ca="1" si="569"/>
        <v/>
      </c>
      <c r="H2816">
        <f t="shared" ca="1" si="571"/>
        <v>448.66931324688699</v>
      </c>
      <c r="I2816" s="4" t="str">
        <f t="shared" ca="1" si="572"/>
        <v/>
      </c>
      <c r="J2816">
        <f t="shared" ca="1" si="578"/>
        <v>65.586469659037988</v>
      </c>
      <c r="K2816">
        <f t="shared" ca="1" si="576"/>
        <v>126.86661380738708</v>
      </c>
      <c r="L2816">
        <f t="shared" ca="1" si="577"/>
        <v>0.48302813726380811</v>
      </c>
      <c r="M2816">
        <f t="shared" ca="1" si="573"/>
        <v>24.899060385661286</v>
      </c>
      <c r="N2816">
        <f t="shared" ca="1" si="574"/>
        <v>2.8943254043771729</v>
      </c>
      <c r="O2816">
        <f t="shared" ca="1" si="575"/>
        <v>-0.46982029075027015</v>
      </c>
    </row>
    <row r="2817" spans="1:15" x14ac:dyDescent="0.2">
      <c r="A2817">
        <v>2816</v>
      </c>
      <c r="B2817" s="2">
        <f t="shared" si="570"/>
        <v>42994</v>
      </c>
      <c r="C2817">
        <f t="shared" si="566"/>
        <v>2017</v>
      </c>
      <c r="D2817">
        <v>446.7909675287699</v>
      </c>
      <c r="E2817">
        <f t="shared" ca="1" si="567"/>
        <v>449.169958558887</v>
      </c>
      <c r="F2817">
        <f t="shared" ca="1" si="568"/>
        <v>449.24508459141703</v>
      </c>
      <c r="G2817" t="str">
        <f t="shared" ca="1" si="569"/>
        <v/>
      </c>
      <c r="H2817">
        <f t="shared" ca="1" si="571"/>
        <v>448.66931324688699</v>
      </c>
      <c r="I2817" s="4" t="str">
        <f t="shared" ca="1" si="572"/>
        <v/>
      </c>
      <c r="J2817">
        <f t="shared" ca="1" si="578"/>
        <v>65.586469659037988</v>
      </c>
      <c r="K2817">
        <f t="shared" ca="1" si="576"/>
        <v>126.86661380738708</v>
      </c>
      <c r="L2817">
        <f t="shared" ca="1" si="577"/>
        <v>0.48302813726380811</v>
      </c>
      <c r="M2817">
        <f t="shared" ca="1" si="573"/>
        <v>24.899060385661286</v>
      </c>
      <c r="N2817">
        <f t="shared" ca="1" si="574"/>
        <v>2.8943254043771729</v>
      </c>
      <c r="O2817">
        <f t="shared" ca="1" si="575"/>
        <v>-0.46982029075027015</v>
      </c>
    </row>
    <row r="2818" spans="1:15" x14ac:dyDescent="0.2">
      <c r="A2818">
        <v>2817</v>
      </c>
      <c r="B2818" s="2">
        <f t="shared" si="570"/>
        <v>42995</v>
      </c>
      <c r="C2818">
        <f t="shared" si="566"/>
        <v>2017</v>
      </c>
      <c r="D2818">
        <v>444.22192813659387</v>
      </c>
      <c r="E2818">
        <f t="shared" ca="1" si="567"/>
        <v>448.92255703777238</v>
      </c>
      <c r="F2818">
        <f t="shared" ca="1" si="568"/>
        <v>449.07099795044115</v>
      </c>
      <c r="G2818" t="str">
        <f t="shared" ca="1" si="569"/>
        <v/>
      </c>
      <c r="H2818">
        <f t="shared" ca="1" si="571"/>
        <v>448.66931324688699</v>
      </c>
      <c r="I2818" s="4" t="str">
        <f t="shared" ca="1" si="572"/>
        <v/>
      </c>
      <c r="J2818">
        <f t="shared" ca="1" si="578"/>
        <v>65.586469659037988</v>
      </c>
      <c r="K2818">
        <f t="shared" ca="1" si="576"/>
        <v>126.86661380738708</v>
      </c>
      <c r="L2818">
        <f t="shared" ca="1" si="577"/>
        <v>0.48302813726380811</v>
      </c>
      <c r="M2818">
        <f t="shared" ca="1" si="573"/>
        <v>24.899060385661286</v>
      </c>
      <c r="N2818">
        <f t="shared" ca="1" si="574"/>
        <v>2.8943254043771729</v>
      </c>
      <c r="O2818">
        <f t="shared" ca="1" si="575"/>
        <v>-0.46982029075027015</v>
      </c>
    </row>
    <row r="2819" spans="1:15" x14ac:dyDescent="0.2">
      <c r="A2819">
        <v>2818</v>
      </c>
      <c r="B2819" s="2">
        <f t="shared" si="570"/>
        <v>42996</v>
      </c>
      <c r="C2819">
        <f t="shared" ref="C2819:C2882" si="579">YEAR(B2819)</f>
        <v>2017</v>
      </c>
      <c r="D2819">
        <v>445.07581874954877</v>
      </c>
      <c r="E2819">
        <f t="shared" ref="E2819:E2882" ca="1" si="580">IF($A2819=$Y$7, AVERAGE(OFFSET($D2820,-$Y$7,0,$Y$7,1)),IF($A2819&gt;$Y$7,((($Y$7-1)*E2818)+$D2819)/$Y$7,""))</f>
        <v>448.73022012336116</v>
      </c>
      <c r="F2819">
        <f t="shared" ref="F2819:F2882" ca="1" si="581">IF($A2819=$Y$8, AVERAGE(OFFSET($D2820,-$Y$8,0,$Y$8,1)),IF($A2819&gt;$Y$8,((($Y$8-1)*E2818)+$D2819)/$Y$8,""))</f>
        <v>448.84562227200792</v>
      </c>
      <c r="G2819" t="str">
        <f t="shared" ref="G2819:G2882" ca="1" si="582">IF(A2819&gt;$Y$8,IF(AND(E2819&gt;=F2819,E2818&lt;F2818),"BUY",IF(AND(E2819&lt;=F2819,E2818&gt;F2818),"SELL","")),"")</f>
        <v/>
      </c>
      <c r="H2819">
        <f t="shared" ca="1" si="571"/>
        <v>448.66931324688699</v>
      </c>
      <c r="I2819" s="4" t="str">
        <f t="shared" ca="1" si="572"/>
        <v/>
      </c>
      <c r="J2819">
        <f t="shared" ca="1" si="578"/>
        <v>65.586469659037988</v>
      </c>
      <c r="K2819">
        <f t="shared" ca="1" si="576"/>
        <v>126.86661380738708</v>
      </c>
      <c r="L2819">
        <f t="shared" ca="1" si="577"/>
        <v>0.48302813726380811</v>
      </c>
      <c r="M2819">
        <f t="shared" ca="1" si="573"/>
        <v>24.899060385661286</v>
      </c>
      <c r="N2819">
        <f t="shared" ca="1" si="574"/>
        <v>2.8943254043771729</v>
      </c>
      <c r="O2819">
        <f t="shared" ca="1" si="575"/>
        <v>-0.46982029075027015</v>
      </c>
    </row>
    <row r="2820" spans="1:15" x14ac:dyDescent="0.2">
      <c r="A2820">
        <v>2819</v>
      </c>
      <c r="B2820" s="2">
        <f t="shared" ref="B2820:B2883" si="583">B2819+1</f>
        <v>42997</v>
      </c>
      <c r="C2820">
        <f t="shared" si="579"/>
        <v>2017</v>
      </c>
      <c r="D2820">
        <v>447.96003375891775</v>
      </c>
      <c r="E2820">
        <f t="shared" ca="1" si="580"/>
        <v>448.691710805139</v>
      </c>
      <c r="F2820">
        <f t="shared" ca="1" si="581"/>
        <v>448.71481639607225</v>
      </c>
      <c r="G2820" t="str">
        <f t="shared" ca="1" si="582"/>
        <v/>
      </c>
      <c r="H2820">
        <f t="shared" ref="H2820:H2883" ca="1" si="584">IF(G2820&lt;&gt;"",D2820,H2819)</f>
        <v>448.66931324688699</v>
      </c>
      <c r="I2820" s="4" t="str">
        <f t="shared" ref="I2820:I2883" ca="1" si="585">IF(H2819&lt;&gt;0,IF(G2820="BUY",(H2820-H2819)/H2819,IF(G2820="SELL",(H2819-H2820)/H2819,"")),"")</f>
        <v/>
      </c>
      <c r="J2820">
        <f t="shared" ca="1" si="578"/>
        <v>65.586469659037988</v>
      </c>
      <c r="K2820">
        <f t="shared" ca="1" si="576"/>
        <v>126.86661380738708</v>
      </c>
      <c r="L2820">
        <f t="shared" ca="1" si="577"/>
        <v>0.48302813726380811</v>
      </c>
      <c r="M2820">
        <f t="shared" ref="M2820:M2883" ca="1" si="586">IF(I2820&lt;&gt;"",M2819*(1+2*I2820),M2819)</f>
        <v>24.899060385661286</v>
      </c>
      <c r="N2820">
        <f t="shared" ref="N2820:N2883" ca="1" si="587">IF(I2820&lt;&gt;"",N2819*(1+3*I2820),N2819)</f>
        <v>2.8943254043771729</v>
      </c>
      <c r="O2820">
        <f t="shared" ref="O2820:O2883" ca="1" si="588">IF(I2820&lt;&gt;"",O2819*(1+4*I2820),O2819)</f>
        <v>-0.46982029075027015</v>
      </c>
    </row>
    <row r="2821" spans="1:15" x14ac:dyDescent="0.2">
      <c r="A2821">
        <v>2820</v>
      </c>
      <c r="B2821" s="2">
        <f t="shared" si="583"/>
        <v>42998</v>
      </c>
      <c r="C2821">
        <f t="shared" si="579"/>
        <v>2017</v>
      </c>
      <c r="D2821">
        <v>444.21574695243089</v>
      </c>
      <c r="E2821">
        <f t="shared" ca="1" si="580"/>
        <v>448.46791261250365</v>
      </c>
      <c r="F2821">
        <f t="shared" ca="1" si="581"/>
        <v>448.60219152808486</v>
      </c>
      <c r="G2821" t="str">
        <f t="shared" ca="1" si="582"/>
        <v/>
      </c>
      <c r="H2821">
        <f t="shared" ca="1" si="584"/>
        <v>448.66931324688699</v>
      </c>
      <c r="I2821" s="4" t="str">
        <f t="shared" ca="1" si="585"/>
        <v/>
      </c>
      <c r="J2821">
        <f t="shared" ca="1" si="578"/>
        <v>65.586469659037988</v>
      </c>
      <c r="K2821">
        <f t="shared" ca="1" si="576"/>
        <v>126.86661380738708</v>
      </c>
      <c r="L2821">
        <f t="shared" ca="1" si="577"/>
        <v>0.48302813726380811</v>
      </c>
      <c r="M2821">
        <f t="shared" ca="1" si="586"/>
        <v>24.899060385661286</v>
      </c>
      <c r="N2821">
        <f t="shared" ca="1" si="587"/>
        <v>2.8943254043771729</v>
      </c>
      <c r="O2821">
        <f t="shared" ca="1" si="588"/>
        <v>-0.46982029075027015</v>
      </c>
    </row>
    <row r="2822" spans="1:15" x14ac:dyDescent="0.2">
      <c r="A2822">
        <v>2821</v>
      </c>
      <c r="B2822" s="2">
        <f t="shared" si="583"/>
        <v>42999</v>
      </c>
      <c r="C2822">
        <f t="shared" si="579"/>
        <v>2017</v>
      </c>
      <c r="D2822">
        <v>440.79314521583996</v>
      </c>
      <c r="E2822">
        <f t="shared" ca="1" si="580"/>
        <v>448.08417424267043</v>
      </c>
      <c r="F2822">
        <f t="shared" ca="1" si="581"/>
        <v>448.31441726457035</v>
      </c>
      <c r="G2822" t="str">
        <f t="shared" ca="1" si="582"/>
        <v/>
      </c>
      <c r="H2822">
        <f t="shared" ca="1" si="584"/>
        <v>448.66931324688699</v>
      </c>
      <c r="I2822" s="4" t="str">
        <f t="shared" ca="1" si="585"/>
        <v/>
      </c>
      <c r="J2822">
        <f t="shared" ca="1" si="578"/>
        <v>65.586469659037988</v>
      </c>
      <c r="K2822">
        <f t="shared" ca="1" si="576"/>
        <v>126.86661380738708</v>
      </c>
      <c r="L2822">
        <f t="shared" ca="1" si="577"/>
        <v>0.48302813726380811</v>
      </c>
      <c r="M2822">
        <f t="shared" ca="1" si="586"/>
        <v>24.899060385661286</v>
      </c>
      <c r="N2822">
        <f t="shared" ca="1" si="587"/>
        <v>2.8943254043771729</v>
      </c>
      <c r="O2822">
        <f t="shared" ca="1" si="588"/>
        <v>-0.46982029075027015</v>
      </c>
    </row>
    <row r="2823" spans="1:15" x14ac:dyDescent="0.2">
      <c r="A2823">
        <v>2822</v>
      </c>
      <c r="B2823" s="2">
        <f t="shared" si="583"/>
        <v>43000</v>
      </c>
      <c r="C2823">
        <f t="shared" si="579"/>
        <v>2017</v>
      </c>
      <c r="D2823">
        <v>436.43391407901203</v>
      </c>
      <c r="E2823">
        <f t="shared" ca="1" si="580"/>
        <v>447.50166123448753</v>
      </c>
      <c r="F2823">
        <f t="shared" ca="1" si="581"/>
        <v>447.85116903939723</v>
      </c>
      <c r="G2823" t="str">
        <f t="shared" ca="1" si="582"/>
        <v/>
      </c>
      <c r="H2823">
        <f t="shared" ca="1" si="584"/>
        <v>448.66931324688699</v>
      </c>
      <c r="I2823" s="4" t="str">
        <f t="shared" ca="1" si="585"/>
        <v/>
      </c>
      <c r="J2823">
        <f t="shared" ca="1" si="578"/>
        <v>65.586469659037988</v>
      </c>
      <c r="K2823">
        <f t="shared" ca="1" si="576"/>
        <v>126.86661380738708</v>
      </c>
      <c r="L2823">
        <f t="shared" ca="1" si="577"/>
        <v>0.48302813726380811</v>
      </c>
      <c r="M2823">
        <f t="shared" ca="1" si="586"/>
        <v>24.899060385661286</v>
      </c>
      <c r="N2823">
        <f t="shared" ca="1" si="587"/>
        <v>2.8943254043771729</v>
      </c>
      <c r="O2823">
        <f t="shared" ca="1" si="588"/>
        <v>-0.46982029075027015</v>
      </c>
    </row>
    <row r="2824" spans="1:15" x14ac:dyDescent="0.2">
      <c r="A2824">
        <v>2823</v>
      </c>
      <c r="B2824" s="2">
        <f t="shared" si="583"/>
        <v>43001</v>
      </c>
      <c r="C2824">
        <f t="shared" si="579"/>
        <v>2017</v>
      </c>
      <c r="D2824">
        <v>440.84708164744637</v>
      </c>
      <c r="E2824">
        <f t="shared" ca="1" si="580"/>
        <v>447.16893225513542</v>
      </c>
      <c r="F2824">
        <f t="shared" ca="1" si="581"/>
        <v>447.36856964274671</v>
      </c>
      <c r="G2824" t="str">
        <f t="shared" ca="1" si="582"/>
        <v/>
      </c>
      <c r="H2824">
        <f t="shared" ca="1" si="584"/>
        <v>448.66931324688699</v>
      </c>
      <c r="I2824" s="4" t="str">
        <f t="shared" ca="1" si="585"/>
        <v/>
      </c>
      <c r="J2824">
        <f t="shared" ca="1" si="578"/>
        <v>65.586469659037988</v>
      </c>
      <c r="K2824">
        <f t="shared" ca="1" si="576"/>
        <v>126.86661380738708</v>
      </c>
      <c r="L2824">
        <f t="shared" ca="1" si="577"/>
        <v>0.48302813726380811</v>
      </c>
      <c r="M2824">
        <f t="shared" ca="1" si="586"/>
        <v>24.899060385661286</v>
      </c>
      <c r="N2824">
        <f t="shared" ca="1" si="587"/>
        <v>2.8943254043771729</v>
      </c>
      <c r="O2824">
        <f t="shared" ca="1" si="588"/>
        <v>-0.46982029075027015</v>
      </c>
    </row>
    <row r="2825" spans="1:15" x14ac:dyDescent="0.2">
      <c r="A2825">
        <v>2824</v>
      </c>
      <c r="B2825" s="2">
        <f t="shared" si="583"/>
        <v>43002</v>
      </c>
      <c r="C2825">
        <f t="shared" si="579"/>
        <v>2017</v>
      </c>
      <c r="D2825">
        <v>441.5628139032176</v>
      </c>
      <c r="E2825">
        <f t="shared" ca="1" si="580"/>
        <v>446.88862633753951</v>
      </c>
      <c r="F2825">
        <f t="shared" ca="1" si="581"/>
        <v>447.05680988809706</v>
      </c>
      <c r="G2825" t="str">
        <f t="shared" ca="1" si="582"/>
        <v/>
      </c>
      <c r="H2825">
        <f t="shared" ca="1" si="584"/>
        <v>448.66931324688699</v>
      </c>
      <c r="I2825" s="4" t="str">
        <f t="shared" ca="1" si="585"/>
        <v/>
      </c>
      <c r="J2825">
        <f t="shared" ca="1" si="578"/>
        <v>65.586469659037988</v>
      </c>
      <c r="K2825">
        <f t="shared" ca="1" si="576"/>
        <v>126.86661380738708</v>
      </c>
      <c r="L2825">
        <f t="shared" ca="1" si="577"/>
        <v>0.48302813726380811</v>
      </c>
      <c r="M2825">
        <f t="shared" ca="1" si="586"/>
        <v>24.899060385661286</v>
      </c>
      <c r="N2825">
        <f t="shared" ca="1" si="587"/>
        <v>2.8943254043771729</v>
      </c>
      <c r="O2825">
        <f t="shared" ca="1" si="588"/>
        <v>-0.46982029075027015</v>
      </c>
    </row>
    <row r="2826" spans="1:15" x14ac:dyDescent="0.2">
      <c r="A2826">
        <v>2825</v>
      </c>
      <c r="B2826" s="2">
        <f t="shared" si="583"/>
        <v>43003</v>
      </c>
      <c r="C2826">
        <f t="shared" si="579"/>
        <v>2017</v>
      </c>
      <c r="D2826">
        <v>445.34749448564969</v>
      </c>
      <c r="E2826">
        <f t="shared" ca="1" si="580"/>
        <v>446.81156974494507</v>
      </c>
      <c r="F2826">
        <f t="shared" ca="1" si="581"/>
        <v>446.85780370050168</v>
      </c>
      <c r="G2826" t="str">
        <f t="shared" ca="1" si="582"/>
        <v/>
      </c>
      <c r="H2826">
        <f t="shared" ca="1" si="584"/>
        <v>448.66931324688699</v>
      </c>
      <c r="I2826" s="4" t="str">
        <f t="shared" ca="1" si="585"/>
        <v/>
      </c>
      <c r="J2826">
        <f t="shared" ca="1" si="578"/>
        <v>65.586469659037988</v>
      </c>
      <c r="K2826">
        <f t="shared" ca="1" si="576"/>
        <v>126.86661380738708</v>
      </c>
      <c r="L2826">
        <f t="shared" ca="1" si="577"/>
        <v>0.48302813726380811</v>
      </c>
      <c r="M2826">
        <f t="shared" ca="1" si="586"/>
        <v>24.899060385661286</v>
      </c>
      <c r="N2826">
        <f t="shared" ca="1" si="587"/>
        <v>2.8943254043771729</v>
      </c>
      <c r="O2826">
        <f t="shared" ca="1" si="588"/>
        <v>-0.46982029075027015</v>
      </c>
    </row>
    <row r="2827" spans="1:15" x14ac:dyDescent="0.2">
      <c r="A2827">
        <v>2826</v>
      </c>
      <c r="B2827" s="2">
        <f t="shared" si="583"/>
        <v>43004</v>
      </c>
      <c r="C2827">
        <f t="shared" si="579"/>
        <v>2017</v>
      </c>
      <c r="D2827">
        <v>444.66195538770336</v>
      </c>
      <c r="E2827">
        <f t="shared" ca="1" si="580"/>
        <v>446.70408902708294</v>
      </c>
      <c r="F2827">
        <f t="shared" ca="1" si="581"/>
        <v>446.76857745780018</v>
      </c>
      <c r="G2827" t="str">
        <f t="shared" ca="1" si="582"/>
        <v/>
      </c>
      <c r="H2827">
        <f t="shared" ca="1" si="584"/>
        <v>448.66931324688699</v>
      </c>
      <c r="I2827" s="4" t="str">
        <f t="shared" ca="1" si="585"/>
        <v/>
      </c>
      <c r="J2827">
        <f t="shared" ca="1" si="578"/>
        <v>65.586469659037988</v>
      </c>
      <c r="K2827">
        <f t="shared" ca="1" si="576"/>
        <v>126.86661380738708</v>
      </c>
      <c r="L2827">
        <f t="shared" ca="1" si="577"/>
        <v>0.48302813726380811</v>
      </c>
      <c r="M2827">
        <f t="shared" ca="1" si="586"/>
        <v>24.899060385661286</v>
      </c>
      <c r="N2827">
        <f t="shared" ca="1" si="587"/>
        <v>2.8943254043771729</v>
      </c>
      <c r="O2827">
        <f t="shared" ca="1" si="588"/>
        <v>-0.46982029075027015</v>
      </c>
    </row>
    <row r="2828" spans="1:15" x14ac:dyDescent="0.2">
      <c r="A2828">
        <v>2827</v>
      </c>
      <c r="B2828" s="2">
        <f t="shared" si="583"/>
        <v>43005</v>
      </c>
      <c r="C2828">
        <f t="shared" si="579"/>
        <v>2017</v>
      </c>
      <c r="D2828">
        <v>444.80936679611426</v>
      </c>
      <c r="E2828">
        <f t="shared" ca="1" si="580"/>
        <v>446.60935291553449</v>
      </c>
      <c r="F2828">
        <f t="shared" ca="1" si="581"/>
        <v>446.66619458246356</v>
      </c>
      <c r="G2828" t="str">
        <f t="shared" ca="1" si="582"/>
        <v/>
      </c>
      <c r="H2828">
        <f t="shared" ca="1" si="584"/>
        <v>448.66931324688699</v>
      </c>
      <c r="I2828" s="4" t="str">
        <f t="shared" ca="1" si="585"/>
        <v/>
      </c>
      <c r="J2828">
        <f t="shared" ca="1" si="578"/>
        <v>65.586469659037988</v>
      </c>
      <c r="K2828">
        <f t="shared" ca="1" si="576"/>
        <v>126.86661380738708</v>
      </c>
      <c r="L2828">
        <f t="shared" ca="1" si="577"/>
        <v>0.48302813726380811</v>
      </c>
      <c r="M2828">
        <f t="shared" ca="1" si="586"/>
        <v>24.899060385661286</v>
      </c>
      <c r="N2828">
        <f t="shared" ca="1" si="587"/>
        <v>2.8943254043771729</v>
      </c>
      <c r="O2828">
        <f t="shared" ca="1" si="588"/>
        <v>-0.46982029075027015</v>
      </c>
    </row>
    <row r="2829" spans="1:15" x14ac:dyDescent="0.2">
      <c r="A2829">
        <v>2828</v>
      </c>
      <c r="B2829" s="2">
        <f t="shared" si="583"/>
        <v>43006</v>
      </c>
      <c r="C2829">
        <f t="shared" si="579"/>
        <v>2017</v>
      </c>
      <c r="D2829">
        <v>442.21751236420124</v>
      </c>
      <c r="E2829">
        <f t="shared" ca="1" si="580"/>
        <v>446.38976088796778</v>
      </c>
      <c r="F2829">
        <f t="shared" ca="1" si="581"/>
        <v>446.52151610450784</v>
      </c>
      <c r="G2829" t="str">
        <f t="shared" ca="1" si="582"/>
        <v/>
      </c>
      <c r="H2829">
        <f t="shared" ca="1" si="584"/>
        <v>448.66931324688699</v>
      </c>
      <c r="I2829" s="4" t="str">
        <f t="shared" ca="1" si="585"/>
        <v/>
      </c>
      <c r="J2829">
        <f t="shared" ca="1" si="578"/>
        <v>65.586469659037988</v>
      </c>
      <c r="K2829">
        <f t="shared" ca="1" si="576"/>
        <v>126.86661380738708</v>
      </c>
      <c r="L2829">
        <f t="shared" ca="1" si="577"/>
        <v>0.48302813726380811</v>
      </c>
      <c r="M2829">
        <f t="shared" ca="1" si="586"/>
        <v>24.899060385661286</v>
      </c>
      <c r="N2829">
        <f t="shared" ca="1" si="587"/>
        <v>2.8943254043771729</v>
      </c>
      <c r="O2829">
        <f t="shared" ca="1" si="588"/>
        <v>-0.46982029075027015</v>
      </c>
    </row>
    <row r="2830" spans="1:15" x14ac:dyDescent="0.2">
      <c r="A2830">
        <v>2829</v>
      </c>
      <c r="B2830" s="2">
        <f t="shared" si="583"/>
        <v>43007</v>
      </c>
      <c r="C2830">
        <f t="shared" si="579"/>
        <v>2017</v>
      </c>
      <c r="D2830">
        <v>428.29170429392155</v>
      </c>
      <c r="E2830">
        <f t="shared" ca="1" si="580"/>
        <v>445.48485805826539</v>
      </c>
      <c r="F2830">
        <f t="shared" ca="1" si="581"/>
        <v>446.02779975608689</v>
      </c>
      <c r="G2830" t="str">
        <f t="shared" ca="1" si="582"/>
        <v/>
      </c>
      <c r="H2830">
        <f t="shared" ca="1" si="584"/>
        <v>448.66931324688699</v>
      </c>
      <c r="I2830" s="4" t="str">
        <f t="shared" ca="1" si="585"/>
        <v/>
      </c>
      <c r="J2830">
        <f t="shared" ca="1" si="578"/>
        <v>65.586469659037988</v>
      </c>
      <c r="K2830">
        <f t="shared" ca="1" si="576"/>
        <v>126.86661380738708</v>
      </c>
      <c r="L2830">
        <f t="shared" ca="1" si="577"/>
        <v>0.48302813726380811</v>
      </c>
      <c r="M2830">
        <f t="shared" ca="1" si="586"/>
        <v>24.899060385661286</v>
      </c>
      <c r="N2830">
        <f t="shared" ca="1" si="587"/>
        <v>2.8943254043771729</v>
      </c>
      <c r="O2830">
        <f t="shared" ca="1" si="588"/>
        <v>-0.46982029075027015</v>
      </c>
    </row>
    <row r="2831" spans="1:15" x14ac:dyDescent="0.2">
      <c r="A2831">
        <v>2830</v>
      </c>
      <c r="B2831" s="2">
        <f t="shared" si="583"/>
        <v>43008</v>
      </c>
      <c r="C2831">
        <f t="shared" si="579"/>
        <v>2017</v>
      </c>
      <c r="D2831">
        <v>430.60388867417055</v>
      </c>
      <c r="E2831">
        <f t="shared" ca="1" si="580"/>
        <v>444.74080958906063</v>
      </c>
      <c r="F2831">
        <f t="shared" ca="1" si="581"/>
        <v>445.18723867058344</v>
      </c>
      <c r="G2831" t="str">
        <f t="shared" ca="1" si="582"/>
        <v/>
      </c>
      <c r="H2831">
        <f t="shared" ca="1" si="584"/>
        <v>448.66931324688699</v>
      </c>
      <c r="I2831" s="4" t="str">
        <f t="shared" ca="1" si="585"/>
        <v/>
      </c>
      <c r="J2831">
        <f t="shared" ca="1" si="578"/>
        <v>65.586469659037988</v>
      </c>
      <c r="K2831">
        <f t="shared" ca="1" si="576"/>
        <v>126.86661380738708</v>
      </c>
      <c r="L2831">
        <f t="shared" ca="1" si="577"/>
        <v>0.48302813726380811</v>
      </c>
      <c r="M2831">
        <f t="shared" ca="1" si="586"/>
        <v>24.899060385661286</v>
      </c>
      <c r="N2831">
        <f t="shared" ca="1" si="587"/>
        <v>2.8943254043771729</v>
      </c>
      <c r="O2831">
        <f t="shared" ca="1" si="588"/>
        <v>-0.46982029075027015</v>
      </c>
    </row>
    <row r="2832" spans="1:15" x14ac:dyDescent="0.2">
      <c r="A2832">
        <v>2831</v>
      </c>
      <c r="B2832" s="2">
        <f t="shared" si="583"/>
        <v>43009</v>
      </c>
      <c r="C2832">
        <f t="shared" si="579"/>
        <v>2017</v>
      </c>
      <c r="D2832">
        <v>430.98189945307269</v>
      </c>
      <c r="E2832">
        <f t="shared" ca="1" si="580"/>
        <v>444.05286408226118</v>
      </c>
      <c r="F2832">
        <f t="shared" ca="1" si="581"/>
        <v>444.46563138634087</v>
      </c>
      <c r="G2832" t="str">
        <f t="shared" ca="1" si="582"/>
        <v/>
      </c>
      <c r="H2832">
        <f t="shared" ca="1" si="584"/>
        <v>448.66931324688699</v>
      </c>
      <c r="I2832" s="4" t="str">
        <f t="shared" ca="1" si="585"/>
        <v/>
      </c>
      <c r="J2832">
        <f t="shared" ca="1" si="578"/>
        <v>65.586469659037988</v>
      </c>
      <c r="K2832">
        <f t="shared" ca="1" si="576"/>
        <v>126.86661380738708</v>
      </c>
      <c r="L2832">
        <f t="shared" ca="1" si="577"/>
        <v>0.48302813726380811</v>
      </c>
      <c r="M2832">
        <f t="shared" ca="1" si="586"/>
        <v>24.899060385661286</v>
      </c>
      <c r="N2832">
        <f t="shared" ca="1" si="587"/>
        <v>2.8943254043771729</v>
      </c>
      <c r="O2832">
        <f t="shared" ca="1" si="588"/>
        <v>-0.46982029075027015</v>
      </c>
    </row>
    <row r="2833" spans="1:15" x14ac:dyDescent="0.2">
      <c r="A2833">
        <v>2832</v>
      </c>
      <c r="B2833" s="2">
        <f t="shared" si="583"/>
        <v>43010</v>
      </c>
      <c r="C2833">
        <f t="shared" si="579"/>
        <v>2017</v>
      </c>
      <c r="D2833">
        <v>430.92213155392642</v>
      </c>
      <c r="E2833">
        <f t="shared" ca="1" si="580"/>
        <v>443.39632745584447</v>
      </c>
      <c r="F2833">
        <f t="shared" ca="1" si="581"/>
        <v>443.79024943169446</v>
      </c>
      <c r="G2833" t="str">
        <f t="shared" ca="1" si="582"/>
        <v/>
      </c>
      <c r="H2833">
        <f t="shared" ca="1" si="584"/>
        <v>448.66931324688699</v>
      </c>
      <c r="I2833" s="4" t="str">
        <f t="shared" ca="1" si="585"/>
        <v/>
      </c>
      <c r="J2833">
        <f t="shared" ca="1" si="578"/>
        <v>65.586469659037988</v>
      </c>
      <c r="K2833">
        <f t="shared" ca="1" si="576"/>
        <v>126.86661380738708</v>
      </c>
      <c r="L2833">
        <f t="shared" ca="1" si="577"/>
        <v>0.48302813726380811</v>
      </c>
      <c r="M2833">
        <f t="shared" ca="1" si="586"/>
        <v>24.899060385661286</v>
      </c>
      <c r="N2833">
        <f t="shared" ca="1" si="587"/>
        <v>2.8943254043771729</v>
      </c>
      <c r="O2833">
        <f t="shared" ca="1" si="588"/>
        <v>-0.46982029075027015</v>
      </c>
    </row>
    <row r="2834" spans="1:15" x14ac:dyDescent="0.2">
      <c r="A2834">
        <v>2833</v>
      </c>
      <c r="B2834" s="2">
        <f t="shared" si="583"/>
        <v>43011</v>
      </c>
      <c r="C2834">
        <f t="shared" si="579"/>
        <v>2017</v>
      </c>
      <c r="D2834">
        <v>433.44431468455537</v>
      </c>
      <c r="E2834">
        <f t="shared" ca="1" si="580"/>
        <v>442.89872681728002</v>
      </c>
      <c r="F2834">
        <f t="shared" ca="1" si="581"/>
        <v>443.19728720041866</v>
      </c>
      <c r="G2834" t="str">
        <f t="shared" ca="1" si="582"/>
        <v/>
      </c>
      <c r="H2834">
        <f t="shared" ca="1" si="584"/>
        <v>448.66931324688699</v>
      </c>
      <c r="I2834" s="4" t="str">
        <f t="shared" ca="1" si="585"/>
        <v/>
      </c>
      <c r="J2834">
        <f t="shared" ca="1" si="578"/>
        <v>65.586469659037988</v>
      </c>
      <c r="K2834">
        <f t="shared" ca="1" si="576"/>
        <v>126.86661380738708</v>
      </c>
      <c r="L2834">
        <f t="shared" ca="1" si="577"/>
        <v>0.48302813726380811</v>
      </c>
      <c r="M2834">
        <f t="shared" ca="1" si="586"/>
        <v>24.899060385661286</v>
      </c>
      <c r="N2834">
        <f t="shared" ca="1" si="587"/>
        <v>2.8943254043771729</v>
      </c>
      <c r="O2834">
        <f t="shared" ca="1" si="588"/>
        <v>-0.46982029075027015</v>
      </c>
    </row>
    <row r="2835" spans="1:15" x14ac:dyDescent="0.2">
      <c r="A2835">
        <v>2834</v>
      </c>
      <c r="B2835" s="2">
        <f t="shared" si="583"/>
        <v>43012</v>
      </c>
      <c r="C2835">
        <f t="shared" si="579"/>
        <v>2017</v>
      </c>
      <c r="D2835">
        <v>434.48454083830876</v>
      </c>
      <c r="E2835">
        <f t="shared" ca="1" si="580"/>
        <v>442.4780175183314</v>
      </c>
      <c r="F2835">
        <f t="shared" ca="1" si="581"/>
        <v>442.73044309770057</v>
      </c>
      <c r="G2835" t="str">
        <f t="shared" ca="1" si="582"/>
        <v/>
      </c>
      <c r="H2835">
        <f t="shared" ca="1" si="584"/>
        <v>448.66931324688699</v>
      </c>
      <c r="I2835" s="4" t="str">
        <f t="shared" ca="1" si="585"/>
        <v/>
      </c>
      <c r="J2835">
        <f t="shared" ca="1" si="578"/>
        <v>65.586469659037988</v>
      </c>
      <c r="K2835">
        <f t="shared" ca="1" si="576"/>
        <v>126.86661380738708</v>
      </c>
      <c r="L2835">
        <f t="shared" ca="1" si="577"/>
        <v>0.48302813726380811</v>
      </c>
      <c r="M2835">
        <f t="shared" ca="1" si="586"/>
        <v>24.899060385661286</v>
      </c>
      <c r="N2835">
        <f t="shared" ca="1" si="587"/>
        <v>2.8943254043771729</v>
      </c>
      <c r="O2835">
        <f t="shared" ca="1" si="588"/>
        <v>-0.46982029075027015</v>
      </c>
    </row>
    <row r="2836" spans="1:15" x14ac:dyDescent="0.2">
      <c r="A2836">
        <v>2835</v>
      </c>
      <c r="B2836" s="2">
        <f t="shared" si="583"/>
        <v>43013</v>
      </c>
      <c r="C2836">
        <f t="shared" si="579"/>
        <v>2017</v>
      </c>
      <c r="D2836">
        <v>446.46716868659445</v>
      </c>
      <c r="E2836">
        <f t="shared" ca="1" si="580"/>
        <v>442.6774750767446</v>
      </c>
      <c r="F2836">
        <f t="shared" ca="1" si="581"/>
        <v>442.55780054169668</v>
      </c>
      <c r="G2836" t="str">
        <f t="shared" ca="1" si="582"/>
        <v>BUY</v>
      </c>
      <c r="H2836">
        <f t="shared" ca="1" si="584"/>
        <v>446.46716868659445</v>
      </c>
      <c r="I2836" s="4">
        <f t="shared" ca="1" si="585"/>
        <v>-4.9081684333529968E-3</v>
      </c>
      <c r="J2836">
        <f t="shared" ca="1" si="578"/>
        <v>65.264560219002433</v>
      </c>
      <c r="K2836">
        <f t="shared" ca="1" si="576"/>
        <v>126.86661380738708</v>
      </c>
      <c r="L2836">
        <f t="shared" ca="1" si="577"/>
        <v>0.48556552224142158</v>
      </c>
      <c r="M2836">
        <f t="shared" ca="1" si="586"/>
        <v>24.65464282125118</v>
      </c>
      <c r="N2836">
        <f t="shared" ca="1" si="587"/>
        <v>2.851707894620326</v>
      </c>
      <c r="O2836">
        <f t="shared" ca="1" si="588"/>
        <v>-0.46059646226863332</v>
      </c>
    </row>
    <row r="2837" spans="1:15" x14ac:dyDescent="0.2">
      <c r="A2837">
        <v>2836</v>
      </c>
      <c r="B2837" s="2">
        <f t="shared" si="583"/>
        <v>43014</v>
      </c>
      <c r="C2837">
        <f t="shared" si="579"/>
        <v>2017</v>
      </c>
      <c r="D2837">
        <v>458.66042192460321</v>
      </c>
      <c r="E2837">
        <f t="shared" ca="1" si="580"/>
        <v>443.47662241913758</v>
      </c>
      <c r="F2837">
        <f t="shared" ca="1" si="581"/>
        <v>442.99713401370178</v>
      </c>
      <c r="G2837" t="str">
        <f t="shared" ca="1" si="582"/>
        <v/>
      </c>
      <c r="H2837">
        <f t="shared" ca="1" si="584"/>
        <v>446.46716868659445</v>
      </c>
      <c r="I2837" s="4" t="str">
        <f t="shared" ca="1" si="585"/>
        <v/>
      </c>
      <c r="J2837">
        <f t="shared" ca="1" si="578"/>
        <v>65.264560219002433</v>
      </c>
      <c r="K2837">
        <f t="shared" ca="1" si="576"/>
        <v>126.86661380738708</v>
      </c>
      <c r="L2837">
        <f t="shared" ca="1" si="577"/>
        <v>0.48556552224142158</v>
      </c>
      <c r="M2837">
        <f t="shared" ca="1" si="586"/>
        <v>24.65464282125118</v>
      </c>
      <c r="N2837">
        <f t="shared" ca="1" si="587"/>
        <v>2.851707894620326</v>
      </c>
      <c r="O2837">
        <f t="shared" ca="1" si="588"/>
        <v>-0.46059646226863332</v>
      </c>
    </row>
    <row r="2838" spans="1:15" x14ac:dyDescent="0.2">
      <c r="A2838">
        <v>2837</v>
      </c>
      <c r="B2838" s="2">
        <f t="shared" si="583"/>
        <v>43015</v>
      </c>
      <c r="C2838">
        <f t="shared" si="579"/>
        <v>2017</v>
      </c>
      <c r="D2838">
        <v>471.31770648281042</v>
      </c>
      <c r="E2838">
        <f t="shared" ca="1" si="580"/>
        <v>444.86867662232123</v>
      </c>
      <c r="F2838">
        <f t="shared" ca="1" si="581"/>
        <v>444.03344410041097</v>
      </c>
      <c r="G2838" t="str">
        <f t="shared" ca="1" si="582"/>
        <v/>
      </c>
      <c r="H2838">
        <f t="shared" ca="1" si="584"/>
        <v>446.46716868659445</v>
      </c>
      <c r="I2838" s="4" t="str">
        <f t="shared" ca="1" si="585"/>
        <v/>
      </c>
      <c r="J2838">
        <f t="shared" ca="1" si="578"/>
        <v>65.264560219002433</v>
      </c>
      <c r="K2838">
        <f t="shared" ca="1" si="576"/>
        <v>126.86661380738708</v>
      </c>
      <c r="L2838">
        <f t="shared" ca="1" si="577"/>
        <v>0.48556552224142158</v>
      </c>
      <c r="M2838">
        <f t="shared" ca="1" si="586"/>
        <v>24.65464282125118</v>
      </c>
      <c r="N2838">
        <f t="shared" ca="1" si="587"/>
        <v>2.851707894620326</v>
      </c>
      <c r="O2838">
        <f t="shared" ca="1" si="588"/>
        <v>-0.46059646226863332</v>
      </c>
    </row>
    <row r="2839" spans="1:15" x14ac:dyDescent="0.2">
      <c r="A2839">
        <v>2838</v>
      </c>
      <c r="B2839" s="2">
        <f t="shared" si="583"/>
        <v>43016</v>
      </c>
      <c r="C2839">
        <f t="shared" si="579"/>
        <v>2017</v>
      </c>
      <c r="D2839">
        <v>466.72478688503236</v>
      </c>
      <c r="E2839">
        <f t="shared" ca="1" si="580"/>
        <v>445.96148213545678</v>
      </c>
      <c r="F2839">
        <f t="shared" ca="1" si="581"/>
        <v>445.30579882757542</v>
      </c>
      <c r="G2839" t="str">
        <f t="shared" ca="1" si="582"/>
        <v/>
      </c>
      <c r="H2839">
        <f t="shared" ca="1" si="584"/>
        <v>446.46716868659445</v>
      </c>
      <c r="I2839" s="4" t="str">
        <f t="shared" ca="1" si="585"/>
        <v/>
      </c>
      <c r="J2839">
        <f t="shared" ca="1" si="578"/>
        <v>65.264560219002433</v>
      </c>
      <c r="K2839">
        <f t="shared" ca="1" si="576"/>
        <v>126.86661380738708</v>
      </c>
      <c r="L2839">
        <f t="shared" ca="1" si="577"/>
        <v>0.48556552224142158</v>
      </c>
      <c r="M2839">
        <f t="shared" ca="1" si="586"/>
        <v>24.65464282125118</v>
      </c>
      <c r="N2839">
        <f t="shared" ca="1" si="587"/>
        <v>2.851707894620326</v>
      </c>
      <c r="O2839">
        <f t="shared" ca="1" si="588"/>
        <v>-0.46059646226863332</v>
      </c>
    </row>
    <row r="2840" spans="1:15" x14ac:dyDescent="0.2">
      <c r="A2840">
        <v>2839</v>
      </c>
      <c r="B2840" s="2">
        <f t="shared" si="583"/>
        <v>43017</v>
      </c>
      <c r="C2840">
        <f t="shared" si="579"/>
        <v>2017</v>
      </c>
      <c r="D2840">
        <v>466.20213570199166</v>
      </c>
      <c r="E2840">
        <f t="shared" ca="1" si="580"/>
        <v>446.97351481378348</v>
      </c>
      <c r="F2840">
        <f t="shared" ca="1" si="581"/>
        <v>446.36629520678747</v>
      </c>
      <c r="G2840" t="str">
        <f t="shared" ca="1" si="582"/>
        <v/>
      </c>
      <c r="H2840">
        <f t="shared" ca="1" si="584"/>
        <v>446.46716868659445</v>
      </c>
      <c r="I2840" s="4" t="str">
        <f t="shared" ca="1" si="585"/>
        <v/>
      </c>
      <c r="J2840">
        <f t="shared" ca="1" si="578"/>
        <v>65.264560219002433</v>
      </c>
      <c r="K2840">
        <f t="shared" ca="1" si="576"/>
        <v>126.86661380738708</v>
      </c>
      <c r="L2840">
        <f t="shared" ca="1" si="577"/>
        <v>0.48556552224142158</v>
      </c>
      <c r="M2840">
        <f t="shared" ca="1" si="586"/>
        <v>24.65464282125118</v>
      </c>
      <c r="N2840">
        <f t="shared" ca="1" si="587"/>
        <v>2.851707894620326</v>
      </c>
      <c r="O2840">
        <f t="shared" ca="1" si="588"/>
        <v>-0.46059646226863332</v>
      </c>
    </row>
    <row r="2841" spans="1:15" x14ac:dyDescent="0.2">
      <c r="A2841">
        <v>2840</v>
      </c>
      <c r="B2841" s="2">
        <f t="shared" si="583"/>
        <v>43018</v>
      </c>
      <c r="C2841">
        <f t="shared" si="579"/>
        <v>2017</v>
      </c>
      <c r="D2841">
        <v>472.00528220058999</v>
      </c>
      <c r="E2841">
        <f t="shared" ca="1" si="580"/>
        <v>448.22510318312379</v>
      </c>
      <c r="F2841">
        <f t="shared" ca="1" si="581"/>
        <v>447.47415016151956</v>
      </c>
      <c r="G2841" t="str">
        <f t="shared" ca="1" si="582"/>
        <v/>
      </c>
      <c r="H2841">
        <f t="shared" ca="1" si="584"/>
        <v>446.46716868659445</v>
      </c>
      <c r="I2841" s="4" t="str">
        <f t="shared" ca="1" si="585"/>
        <v/>
      </c>
      <c r="J2841">
        <f t="shared" ca="1" si="578"/>
        <v>65.264560219002433</v>
      </c>
      <c r="K2841">
        <f t="shared" ca="1" si="576"/>
        <v>126.86661380738708</v>
      </c>
      <c r="L2841">
        <f t="shared" ca="1" si="577"/>
        <v>0.48556552224142158</v>
      </c>
      <c r="M2841">
        <f t="shared" ca="1" si="586"/>
        <v>24.65464282125118</v>
      </c>
      <c r="N2841">
        <f t="shared" ca="1" si="587"/>
        <v>2.851707894620326</v>
      </c>
      <c r="O2841">
        <f t="shared" ca="1" si="588"/>
        <v>-0.46059646226863332</v>
      </c>
    </row>
    <row r="2842" spans="1:15" x14ac:dyDescent="0.2">
      <c r="A2842">
        <v>2841</v>
      </c>
      <c r="B2842" s="2">
        <f t="shared" si="583"/>
        <v>43019</v>
      </c>
      <c r="C2842">
        <f t="shared" si="579"/>
        <v>2017</v>
      </c>
      <c r="D2842">
        <v>468.37377146713766</v>
      </c>
      <c r="E2842">
        <f t="shared" ca="1" si="580"/>
        <v>449.23253659732444</v>
      </c>
      <c r="F2842">
        <f t="shared" ca="1" si="581"/>
        <v>448.62807654880407</v>
      </c>
      <c r="G2842" t="str">
        <f t="shared" ca="1" si="582"/>
        <v/>
      </c>
      <c r="H2842">
        <f t="shared" ca="1" si="584"/>
        <v>446.46716868659445</v>
      </c>
      <c r="I2842" s="4" t="str">
        <f t="shared" ca="1" si="585"/>
        <v/>
      </c>
      <c r="J2842">
        <f t="shared" ca="1" si="578"/>
        <v>65.264560219002433</v>
      </c>
      <c r="K2842">
        <f t="shared" ca="1" si="576"/>
        <v>126.86661380738708</v>
      </c>
      <c r="L2842">
        <f t="shared" ca="1" si="577"/>
        <v>0.48556552224142158</v>
      </c>
      <c r="M2842">
        <f t="shared" ca="1" si="586"/>
        <v>24.65464282125118</v>
      </c>
      <c r="N2842">
        <f t="shared" ca="1" si="587"/>
        <v>2.851707894620326</v>
      </c>
      <c r="O2842">
        <f t="shared" ca="1" si="588"/>
        <v>-0.46059646226863332</v>
      </c>
    </row>
    <row r="2843" spans="1:15" x14ac:dyDescent="0.2">
      <c r="A2843">
        <v>2842</v>
      </c>
      <c r="B2843" s="2">
        <f t="shared" si="583"/>
        <v>43020</v>
      </c>
      <c r="C2843">
        <f t="shared" si="579"/>
        <v>2017</v>
      </c>
      <c r="D2843">
        <v>465.6652357234762</v>
      </c>
      <c r="E2843">
        <f t="shared" ca="1" si="580"/>
        <v>450.05417155363205</v>
      </c>
      <c r="F2843">
        <f t="shared" ca="1" si="581"/>
        <v>449.56119057984756</v>
      </c>
      <c r="G2843" t="str">
        <f t="shared" ca="1" si="582"/>
        <v/>
      </c>
      <c r="H2843">
        <f t="shared" ca="1" si="584"/>
        <v>446.46716868659445</v>
      </c>
      <c r="I2843" s="4" t="str">
        <f t="shared" ca="1" si="585"/>
        <v/>
      </c>
      <c r="J2843">
        <f t="shared" ca="1" si="578"/>
        <v>65.264560219002433</v>
      </c>
      <c r="K2843">
        <f t="shared" ca="1" si="576"/>
        <v>126.86661380738708</v>
      </c>
      <c r="L2843">
        <f t="shared" ca="1" si="577"/>
        <v>0.48556552224142158</v>
      </c>
      <c r="M2843">
        <f t="shared" ca="1" si="586"/>
        <v>24.65464282125118</v>
      </c>
      <c r="N2843">
        <f t="shared" ca="1" si="587"/>
        <v>2.851707894620326</v>
      </c>
      <c r="O2843">
        <f t="shared" ca="1" si="588"/>
        <v>-0.46059646226863332</v>
      </c>
    </row>
    <row r="2844" spans="1:15" x14ac:dyDescent="0.2">
      <c r="A2844">
        <v>2843</v>
      </c>
      <c r="B2844" s="2">
        <f t="shared" si="583"/>
        <v>43021</v>
      </c>
      <c r="C2844">
        <f t="shared" si="579"/>
        <v>2017</v>
      </c>
      <c r="D2844">
        <v>467.33916891916209</v>
      </c>
      <c r="E2844">
        <f t="shared" ca="1" si="580"/>
        <v>450.91842142190853</v>
      </c>
      <c r="F2844">
        <f t="shared" ca="1" si="581"/>
        <v>450.39987150094271</v>
      </c>
      <c r="G2844" t="str">
        <f t="shared" ca="1" si="582"/>
        <v/>
      </c>
      <c r="H2844">
        <f t="shared" ca="1" si="584"/>
        <v>446.46716868659445</v>
      </c>
      <c r="I2844" s="4" t="str">
        <f t="shared" ca="1" si="585"/>
        <v/>
      </c>
      <c r="J2844">
        <f t="shared" ca="1" si="578"/>
        <v>65.264560219002433</v>
      </c>
      <c r="K2844">
        <f t="shared" ref="K2844:K2907" ca="1" si="589">MAX(K2843,J2844)</f>
        <v>126.86661380738708</v>
      </c>
      <c r="L2844">
        <f t="shared" ref="L2844:L2907" ca="1" si="590">1-J2844/K2844</f>
        <v>0.48556552224142158</v>
      </c>
      <c r="M2844">
        <f t="shared" ca="1" si="586"/>
        <v>24.65464282125118</v>
      </c>
      <c r="N2844">
        <f t="shared" ca="1" si="587"/>
        <v>2.851707894620326</v>
      </c>
      <c r="O2844">
        <f t="shared" ca="1" si="588"/>
        <v>-0.46059646226863332</v>
      </c>
    </row>
    <row r="2845" spans="1:15" x14ac:dyDescent="0.2">
      <c r="A2845">
        <v>2844</v>
      </c>
      <c r="B2845" s="2">
        <f t="shared" si="583"/>
        <v>43022</v>
      </c>
      <c r="C2845">
        <f t="shared" si="579"/>
        <v>2017</v>
      </c>
      <c r="D2845">
        <v>472.15994816734121</v>
      </c>
      <c r="E2845">
        <f t="shared" ca="1" si="580"/>
        <v>451.98049775918014</v>
      </c>
      <c r="F2845">
        <f t="shared" ca="1" si="581"/>
        <v>451.3432519568172</v>
      </c>
      <c r="G2845" t="str">
        <f t="shared" ca="1" si="582"/>
        <v/>
      </c>
      <c r="H2845">
        <f t="shared" ca="1" si="584"/>
        <v>446.46716868659445</v>
      </c>
      <c r="I2845" s="4" t="str">
        <f t="shared" ca="1" si="585"/>
        <v/>
      </c>
      <c r="J2845">
        <f t="shared" ref="J2845:J2908" ca="1" si="591">IF(I2845&lt;&gt;"",J2844*(1+I2845),J2844)</f>
        <v>65.264560219002433</v>
      </c>
      <c r="K2845">
        <f t="shared" ca="1" si="589"/>
        <v>126.86661380738708</v>
      </c>
      <c r="L2845">
        <f t="shared" ca="1" si="590"/>
        <v>0.48556552224142158</v>
      </c>
      <c r="M2845">
        <f t="shared" ca="1" si="586"/>
        <v>24.65464282125118</v>
      </c>
      <c r="N2845">
        <f t="shared" ca="1" si="587"/>
        <v>2.851707894620326</v>
      </c>
      <c r="O2845">
        <f t="shared" ca="1" si="588"/>
        <v>-0.46059646226863332</v>
      </c>
    </row>
    <row r="2846" spans="1:15" x14ac:dyDescent="0.2">
      <c r="A2846">
        <v>2845</v>
      </c>
      <c r="B2846" s="2">
        <f t="shared" si="583"/>
        <v>43023</v>
      </c>
      <c r="C2846">
        <f t="shared" si="579"/>
        <v>2017</v>
      </c>
      <c r="D2846">
        <v>478.63831393703515</v>
      </c>
      <c r="E2846">
        <f t="shared" ca="1" si="580"/>
        <v>453.31338856807287</v>
      </c>
      <c r="F2846">
        <f t="shared" ca="1" si="581"/>
        <v>452.51365408273722</v>
      </c>
      <c r="G2846" t="str">
        <f t="shared" ca="1" si="582"/>
        <v/>
      </c>
      <c r="H2846">
        <f t="shared" ca="1" si="584"/>
        <v>446.46716868659445</v>
      </c>
      <c r="I2846" s="4" t="str">
        <f t="shared" ca="1" si="585"/>
        <v/>
      </c>
      <c r="J2846">
        <f t="shared" ca="1" si="591"/>
        <v>65.264560219002433</v>
      </c>
      <c r="K2846">
        <f t="shared" ca="1" si="589"/>
        <v>126.86661380738708</v>
      </c>
      <c r="L2846">
        <f t="shared" ca="1" si="590"/>
        <v>0.48556552224142158</v>
      </c>
      <c r="M2846">
        <f t="shared" ca="1" si="586"/>
        <v>24.65464282125118</v>
      </c>
      <c r="N2846">
        <f t="shared" ca="1" si="587"/>
        <v>2.851707894620326</v>
      </c>
      <c r="O2846">
        <f t="shared" ca="1" si="588"/>
        <v>-0.46059646226863332</v>
      </c>
    </row>
    <row r="2847" spans="1:15" x14ac:dyDescent="0.2">
      <c r="A2847">
        <v>2846</v>
      </c>
      <c r="B2847" s="2">
        <f t="shared" si="583"/>
        <v>43024</v>
      </c>
      <c r="C2847">
        <f t="shared" si="579"/>
        <v>2017</v>
      </c>
      <c r="D2847">
        <v>477.94155118945736</v>
      </c>
      <c r="E2847">
        <f t="shared" ca="1" si="580"/>
        <v>454.54479669914207</v>
      </c>
      <c r="F2847">
        <f t="shared" ca="1" si="581"/>
        <v>453.80595182050058</v>
      </c>
      <c r="G2847" t="str">
        <f t="shared" ca="1" si="582"/>
        <v/>
      </c>
      <c r="H2847">
        <f t="shared" ca="1" si="584"/>
        <v>446.46716868659445</v>
      </c>
      <c r="I2847" s="4" t="str">
        <f t="shared" ca="1" si="585"/>
        <v/>
      </c>
      <c r="J2847">
        <f t="shared" ca="1" si="591"/>
        <v>65.264560219002433</v>
      </c>
      <c r="K2847">
        <f t="shared" ca="1" si="589"/>
        <v>126.86661380738708</v>
      </c>
      <c r="L2847">
        <f t="shared" ca="1" si="590"/>
        <v>0.48556552224142158</v>
      </c>
      <c r="M2847">
        <f t="shared" ca="1" si="586"/>
        <v>24.65464282125118</v>
      </c>
      <c r="N2847">
        <f t="shared" ca="1" si="587"/>
        <v>2.851707894620326</v>
      </c>
      <c r="O2847">
        <f t="shared" ca="1" si="588"/>
        <v>-0.46059646226863332</v>
      </c>
    </row>
    <row r="2848" spans="1:15" x14ac:dyDescent="0.2">
      <c r="A2848">
        <v>2847</v>
      </c>
      <c r="B2848" s="2">
        <f t="shared" si="583"/>
        <v>43025</v>
      </c>
      <c r="C2848">
        <f t="shared" si="579"/>
        <v>2017</v>
      </c>
      <c r="D2848">
        <v>473.47339763708635</v>
      </c>
      <c r="E2848">
        <f t="shared" ca="1" si="580"/>
        <v>455.49122674603933</v>
      </c>
      <c r="F2848">
        <f t="shared" ca="1" si="581"/>
        <v>454.92336871790098</v>
      </c>
      <c r="G2848" t="str">
        <f t="shared" ca="1" si="582"/>
        <v/>
      </c>
      <c r="H2848">
        <f t="shared" ca="1" si="584"/>
        <v>446.46716868659445</v>
      </c>
      <c r="I2848" s="4" t="str">
        <f t="shared" ca="1" si="585"/>
        <v/>
      </c>
      <c r="J2848">
        <f t="shared" ca="1" si="591"/>
        <v>65.264560219002433</v>
      </c>
      <c r="K2848">
        <f t="shared" ca="1" si="589"/>
        <v>126.86661380738708</v>
      </c>
      <c r="L2848">
        <f t="shared" ca="1" si="590"/>
        <v>0.48556552224142158</v>
      </c>
      <c r="M2848">
        <f t="shared" ca="1" si="586"/>
        <v>24.65464282125118</v>
      </c>
      <c r="N2848">
        <f t="shared" ca="1" si="587"/>
        <v>2.851707894620326</v>
      </c>
      <c r="O2848">
        <f t="shared" ca="1" si="588"/>
        <v>-0.46059646226863332</v>
      </c>
    </row>
    <row r="2849" spans="1:15" x14ac:dyDescent="0.2">
      <c r="A2849">
        <v>2848</v>
      </c>
      <c r="B2849" s="2">
        <f t="shared" si="583"/>
        <v>43026</v>
      </c>
      <c r="C2849">
        <f t="shared" si="579"/>
        <v>2017</v>
      </c>
      <c r="D2849">
        <v>463.68821731336112</v>
      </c>
      <c r="E2849">
        <f t="shared" ca="1" si="580"/>
        <v>455.90107627440545</v>
      </c>
      <c r="F2849">
        <f t="shared" ca="1" si="581"/>
        <v>455.65516655738577</v>
      </c>
      <c r="G2849" t="str">
        <f t="shared" ca="1" si="582"/>
        <v/>
      </c>
      <c r="H2849">
        <f t="shared" ca="1" si="584"/>
        <v>446.46716868659445</v>
      </c>
      <c r="I2849" s="4" t="str">
        <f t="shared" ca="1" si="585"/>
        <v/>
      </c>
      <c r="J2849">
        <f t="shared" ca="1" si="591"/>
        <v>65.264560219002433</v>
      </c>
      <c r="K2849">
        <f t="shared" ca="1" si="589"/>
        <v>126.86661380738708</v>
      </c>
      <c r="L2849">
        <f t="shared" ca="1" si="590"/>
        <v>0.48556552224142158</v>
      </c>
      <c r="M2849">
        <f t="shared" ca="1" si="586"/>
        <v>24.65464282125118</v>
      </c>
      <c r="N2849">
        <f t="shared" ca="1" si="587"/>
        <v>2.851707894620326</v>
      </c>
      <c r="O2849">
        <f t="shared" ca="1" si="588"/>
        <v>-0.46059646226863332</v>
      </c>
    </row>
    <row r="2850" spans="1:15" x14ac:dyDescent="0.2">
      <c r="A2850">
        <v>2849</v>
      </c>
      <c r="B2850" s="2">
        <f t="shared" si="583"/>
        <v>43027</v>
      </c>
      <c r="C2850">
        <f t="shared" si="579"/>
        <v>2017</v>
      </c>
      <c r="D2850">
        <v>463.87573182232069</v>
      </c>
      <c r="E2850">
        <f t="shared" ca="1" si="580"/>
        <v>456.29980905180128</v>
      </c>
      <c r="F2850">
        <f t="shared" ca="1" si="581"/>
        <v>456.06056938536381</v>
      </c>
      <c r="G2850" t="str">
        <f t="shared" ca="1" si="582"/>
        <v/>
      </c>
      <c r="H2850">
        <f t="shared" ca="1" si="584"/>
        <v>446.46716868659445</v>
      </c>
      <c r="I2850" s="4" t="str">
        <f t="shared" ca="1" si="585"/>
        <v/>
      </c>
      <c r="J2850">
        <f t="shared" ca="1" si="591"/>
        <v>65.264560219002433</v>
      </c>
      <c r="K2850">
        <f t="shared" ca="1" si="589"/>
        <v>126.86661380738708</v>
      </c>
      <c r="L2850">
        <f t="shared" ca="1" si="590"/>
        <v>0.48556552224142158</v>
      </c>
      <c r="M2850">
        <f t="shared" ca="1" si="586"/>
        <v>24.65464282125118</v>
      </c>
      <c r="N2850">
        <f t="shared" ca="1" si="587"/>
        <v>2.851707894620326</v>
      </c>
      <c r="O2850">
        <f t="shared" ca="1" si="588"/>
        <v>-0.46059646226863332</v>
      </c>
    </row>
    <row r="2851" spans="1:15" x14ac:dyDescent="0.2">
      <c r="A2851">
        <v>2850</v>
      </c>
      <c r="B2851" s="2">
        <f t="shared" si="583"/>
        <v>43028</v>
      </c>
      <c r="C2851">
        <f t="shared" si="579"/>
        <v>2017</v>
      </c>
      <c r="D2851">
        <v>466.17576909374719</v>
      </c>
      <c r="E2851">
        <f t="shared" ca="1" si="580"/>
        <v>456.79360705389854</v>
      </c>
      <c r="F2851">
        <f t="shared" ca="1" si="581"/>
        <v>456.49732825264022</v>
      </c>
      <c r="G2851" t="str">
        <f t="shared" ca="1" si="582"/>
        <v/>
      </c>
      <c r="H2851">
        <f t="shared" ca="1" si="584"/>
        <v>446.46716868659445</v>
      </c>
      <c r="I2851" s="4" t="str">
        <f t="shared" ca="1" si="585"/>
        <v/>
      </c>
      <c r="J2851">
        <f t="shared" ca="1" si="591"/>
        <v>65.264560219002433</v>
      </c>
      <c r="K2851">
        <f t="shared" ca="1" si="589"/>
        <v>126.86661380738708</v>
      </c>
      <c r="L2851">
        <f t="shared" ca="1" si="590"/>
        <v>0.48556552224142158</v>
      </c>
      <c r="M2851">
        <f t="shared" ca="1" si="586"/>
        <v>24.65464282125118</v>
      </c>
      <c r="N2851">
        <f t="shared" ca="1" si="587"/>
        <v>2.851707894620326</v>
      </c>
      <c r="O2851">
        <f t="shared" ca="1" si="588"/>
        <v>-0.46059646226863332</v>
      </c>
    </row>
    <row r="2852" spans="1:15" x14ac:dyDescent="0.2">
      <c r="A2852">
        <v>2851</v>
      </c>
      <c r="B2852" s="2">
        <f t="shared" si="583"/>
        <v>43029</v>
      </c>
      <c r="C2852">
        <f t="shared" si="579"/>
        <v>2017</v>
      </c>
      <c r="D2852">
        <v>457.05626150553491</v>
      </c>
      <c r="E2852">
        <f t="shared" ca="1" si="580"/>
        <v>456.80673977648041</v>
      </c>
      <c r="F2852">
        <f t="shared" ca="1" si="581"/>
        <v>456.79886014293129</v>
      </c>
      <c r="G2852" t="str">
        <f t="shared" ca="1" si="582"/>
        <v/>
      </c>
      <c r="H2852">
        <f t="shared" ca="1" si="584"/>
        <v>446.46716868659445</v>
      </c>
      <c r="I2852" s="4" t="str">
        <f t="shared" ca="1" si="585"/>
        <v/>
      </c>
      <c r="J2852">
        <f t="shared" ca="1" si="591"/>
        <v>65.264560219002433</v>
      </c>
      <c r="K2852">
        <f t="shared" ca="1" si="589"/>
        <v>126.86661380738708</v>
      </c>
      <c r="L2852">
        <f t="shared" ca="1" si="590"/>
        <v>0.48556552224142158</v>
      </c>
      <c r="M2852">
        <f t="shared" ca="1" si="586"/>
        <v>24.65464282125118</v>
      </c>
      <c r="N2852">
        <f t="shared" ca="1" si="587"/>
        <v>2.851707894620326</v>
      </c>
      <c r="O2852">
        <f t="shared" ca="1" si="588"/>
        <v>-0.46059646226863332</v>
      </c>
    </row>
    <row r="2853" spans="1:15" x14ac:dyDescent="0.2">
      <c r="A2853">
        <v>2852</v>
      </c>
      <c r="B2853" s="2">
        <f t="shared" si="583"/>
        <v>43030</v>
      </c>
      <c r="C2853">
        <f t="shared" si="579"/>
        <v>2017</v>
      </c>
      <c r="D2853">
        <v>447.70414256151849</v>
      </c>
      <c r="E2853">
        <f t="shared" ca="1" si="580"/>
        <v>456.3516099157323</v>
      </c>
      <c r="F2853">
        <f t="shared" ca="1" si="581"/>
        <v>456.62468783218117</v>
      </c>
      <c r="G2853" t="str">
        <f t="shared" ca="1" si="582"/>
        <v>SELL</v>
      </c>
      <c r="H2853">
        <f t="shared" ca="1" si="584"/>
        <v>447.70414256151849</v>
      </c>
      <c r="I2853" s="4">
        <f t="shared" ca="1" si="585"/>
        <v>-2.7705819412498899E-3</v>
      </c>
      <c r="J2853">
        <f t="shared" ca="1" si="591"/>
        <v>65.083739407056044</v>
      </c>
      <c r="K2853">
        <f t="shared" ca="1" si="589"/>
        <v>126.86661380738708</v>
      </c>
      <c r="L2853">
        <f t="shared" ca="1" si="590"/>
        <v>0.48699080511545578</v>
      </c>
      <c r="M2853">
        <f t="shared" ca="1" si="586"/>
        <v>24.518027404914129</v>
      </c>
      <c r="N2853">
        <f t="shared" ca="1" si="587"/>
        <v>2.8280052234366613</v>
      </c>
      <c r="O2853">
        <f t="shared" ca="1" si="588"/>
        <v>-0.45549198130637308</v>
      </c>
    </row>
    <row r="2854" spans="1:15" x14ac:dyDescent="0.2">
      <c r="A2854">
        <v>2853</v>
      </c>
      <c r="B2854" s="2">
        <f t="shared" si="583"/>
        <v>43031</v>
      </c>
      <c r="C2854">
        <f t="shared" si="579"/>
        <v>2017</v>
      </c>
      <c r="D2854">
        <v>443.71782266884918</v>
      </c>
      <c r="E2854">
        <f t="shared" ca="1" si="580"/>
        <v>455.71992055338814</v>
      </c>
      <c r="F2854">
        <f t="shared" ca="1" si="581"/>
        <v>456.09893417079462</v>
      </c>
      <c r="G2854" t="str">
        <f t="shared" ca="1" si="582"/>
        <v/>
      </c>
      <c r="H2854">
        <f t="shared" ca="1" si="584"/>
        <v>447.70414256151849</v>
      </c>
      <c r="I2854" s="4" t="str">
        <f t="shared" ca="1" si="585"/>
        <v/>
      </c>
      <c r="J2854">
        <f t="shared" ca="1" si="591"/>
        <v>65.083739407056044</v>
      </c>
      <c r="K2854">
        <f t="shared" ca="1" si="589"/>
        <v>126.86661380738708</v>
      </c>
      <c r="L2854">
        <f t="shared" ca="1" si="590"/>
        <v>0.48699080511545578</v>
      </c>
      <c r="M2854">
        <f t="shared" ca="1" si="586"/>
        <v>24.518027404914129</v>
      </c>
      <c r="N2854">
        <f t="shared" ca="1" si="587"/>
        <v>2.8280052234366613</v>
      </c>
      <c r="O2854">
        <f t="shared" ca="1" si="588"/>
        <v>-0.45549198130637308</v>
      </c>
    </row>
    <row r="2855" spans="1:15" x14ac:dyDescent="0.2">
      <c r="A2855">
        <v>2854</v>
      </c>
      <c r="B2855" s="2">
        <f t="shared" si="583"/>
        <v>43032</v>
      </c>
      <c r="C2855">
        <f t="shared" si="579"/>
        <v>2017</v>
      </c>
      <c r="D2855">
        <v>440.01684520106267</v>
      </c>
      <c r="E2855">
        <f t="shared" ca="1" si="580"/>
        <v>454.93476678577179</v>
      </c>
      <c r="F2855">
        <f t="shared" ca="1" si="581"/>
        <v>455.40585904634167</v>
      </c>
      <c r="G2855" t="str">
        <f t="shared" ca="1" si="582"/>
        <v/>
      </c>
      <c r="H2855">
        <f t="shared" ca="1" si="584"/>
        <v>447.70414256151849</v>
      </c>
      <c r="I2855" s="4" t="str">
        <f t="shared" ca="1" si="585"/>
        <v/>
      </c>
      <c r="J2855">
        <f t="shared" ca="1" si="591"/>
        <v>65.083739407056044</v>
      </c>
      <c r="K2855">
        <f t="shared" ca="1" si="589"/>
        <v>126.86661380738708</v>
      </c>
      <c r="L2855">
        <f t="shared" ca="1" si="590"/>
        <v>0.48699080511545578</v>
      </c>
      <c r="M2855">
        <f t="shared" ca="1" si="586"/>
        <v>24.518027404914129</v>
      </c>
      <c r="N2855">
        <f t="shared" ca="1" si="587"/>
        <v>2.8280052234366613</v>
      </c>
      <c r="O2855">
        <f t="shared" ca="1" si="588"/>
        <v>-0.45549198130637308</v>
      </c>
    </row>
    <row r="2856" spans="1:15" x14ac:dyDescent="0.2">
      <c r="A2856">
        <v>2855</v>
      </c>
      <c r="B2856" s="2">
        <f t="shared" si="583"/>
        <v>43033</v>
      </c>
      <c r="C2856">
        <f t="shared" si="579"/>
        <v>2017</v>
      </c>
      <c r="D2856">
        <v>446.30095161216622</v>
      </c>
      <c r="E2856">
        <f t="shared" ca="1" si="580"/>
        <v>454.50307602709142</v>
      </c>
      <c r="F2856">
        <f t="shared" ca="1" si="581"/>
        <v>454.7620904822997</v>
      </c>
      <c r="G2856" t="str">
        <f t="shared" ca="1" si="582"/>
        <v/>
      </c>
      <c r="H2856">
        <f t="shared" ca="1" si="584"/>
        <v>447.70414256151849</v>
      </c>
      <c r="I2856" s="4" t="str">
        <f t="shared" ca="1" si="585"/>
        <v/>
      </c>
      <c r="J2856">
        <f t="shared" ca="1" si="591"/>
        <v>65.083739407056044</v>
      </c>
      <c r="K2856">
        <f t="shared" ca="1" si="589"/>
        <v>126.86661380738708</v>
      </c>
      <c r="L2856">
        <f t="shared" ca="1" si="590"/>
        <v>0.48699080511545578</v>
      </c>
      <c r="M2856">
        <f t="shared" ca="1" si="586"/>
        <v>24.518027404914129</v>
      </c>
      <c r="N2856">
        <f t="shared" ca="1" si="587"/>
        <v>2.8280052234366613</v>
      </c>
      <c r="O2856">
        <f t="shared" ca="1" si="588"/>
        <v>-0.45549198130637308</v>
      </c>
    </row>
    <row r="2857" spans="1:15" x14ac:dyDescent="0.2">
      <c r="A2857">
        <v>2856</v>
      </c>
      <c r="B2857" s="2">
        <f t="shared" si="583"/>
        <v>43034</v>
      </c>
      <c r="C2857">
        <f t="shared" si="579"/>
        <v>2017</v>
      </c>
      <c r="D2857">
        <v>447.16805923074679</v>
      </c>
      <c r="E2857">
        <f t="shared" ca="1" si="580"/>
        <v>454.13632518727428</v>
      </c>
      <c r="F2857">
        <f t="shared" ca="1" si="581"/>
        <v>454.35637569116449</v>
      </c>
      <c r="G2857" t="str">
        <f t="shared" ca="1" si="582"/>
        <v/>
      </c>
      <c r="H2857">
        <f t="shared" ca="1" si="584"/>
        <v>447.70414256151849</v>
      </c>
      <c r="I2857" s="4" t="str">
        <f t="shared" ca="1" si="585"/>
        <v/>
      </c>
      <c r="J2857">
        <f t="shared" ca="1" si="591"/>
        <v>65.083739407056044</v>
      </c>
      <c r="K2857">
        <f t="shared" ca="1" si="589"/>
        <v>126.86661380738708</v>
      </c>
      <c r="L2857">
        <f t="shared" ca="1" si="590"/>
        <v>0.48699080511545578</v>
      </c>
      <c r="M2857">
        <f t="shared" ca="1" si="586"/>
        <v>24.518027404914129</v>
      </c>
      <c r="N2857">
        <f t="shared" ca="1" si="587"/>
        <v>2.8280052234366613</v>
      </c>
      <c r="O2857">
        <f t="shared" ca="1" si="588"/>
        <v>-0.45549198130637308</v>
      </c>
    </row>
    <row r="2858" spans="1:15" x14ac:dyDescent="0.2">
      <c r="A2858">
        <v>2857</v>
      </c>
      <c r="B2858" s="2">
        <f t="shared" si="583"/>
        <v>43035</v>
      </c>
      <c r="C2858">
        <f t="shared" si="579"/>
        <v>2017</v>
      </c>
      <c r="D2858">
        <v>439.90245104743627</v>
      </c>
      <c r="E2858">
        <f t="shared" ca="1" si="580"/>
        <v>453.42463148028236</v>
      </c>
      <c r="F2858">
        <f t="shared" ca="1" si="581"/>
        <v>453.8516477044775</v>
      </c>
      <c r="G2858" t="str">
        <f t="shared" ca="1" si="582"/>
        <v/>
      </c>
      <c r="H2858">
        <f t="shared" ca="1" si="584"/>
        <v>447.70414256151849</v>
      </c>
      <c r="I2858" s="4" t="str">
        <f t="shared" ca="1" si="585"/>
        <v/>
      </c>
      <c r="J2858">
        <f t="shared" ca="1" si="591"/>
        <v>65.083739407056044</v>
      </c>
      <c r="K2858">
        <f t="shared" ca="1" si="589"/>
        <v>126.86661380738708</v>
      </c>
      <c r="L2858">
        <f t="shared" ca="1" si="590"/>
        <v>0.48699080511545578</v>
      </c>
      <c r="M2858">
        <f t="shared" ca="1" si="586"/>
        <v>24.518027404914129</v>
      </c>
      <c r="N2858">
        <f t="shared" ca="1" si="587"/>
        <v>2.8280052234366613</v>
      </c>
      <c r="O2858">
        <f t="shared" ca="1" si="588"/>
        <v>-0.45549198130637308</v>
      </c>
    </row>
    <row r="2859" spans="1:15" x14ac:dyDescent="0.2">
      <c r="A2859">
        <v>2858</v>
      </c>
      <c r="B2859" s="2">
        <f t="shared" si="583"/>
        <v>43036</v>
      </c>
      <c r="C2859">
        <f t="shared" si="579"/>
        <v>2017</v>
      </c>
      <c r="D2859">
        <v>454.55089778412622</v>
      </c>
      <c r="E2859">
        <f t="shared" ca="1" si="580"/>
        <v>453.48094479547456</v>
      </c>
      <c r="F2859">
        <f t="shared" ca="1" si="581"/>
        <v>453.44715680635926</v>
      </c>
      <c r="G2859" t="str">
        <f t="shared" ca="1" si="582"/>
        <v>BUY</v>
      </c>
      <c r="H2859">
        <f t="shared" ca="1" si="584"/>
        <v>454.55089778412622</v>
      </c>
      <c r="I2859" s="4">
        <f t="shared" ca="1" si="585"/>
        <v>1.5293035225080414E-2</v>
      </c>
      <c r="J2859">
        <f t="shared" ca="1" si="591"/>
        <v>66.079067326388099</v>
      </c>
      <c r="K2859">
        <f t="shared" ca="1" si="589"/>
        <v>126.86661380738708</v>
      </c>
      <c r="L2859">
        <f t="shared" ca="1" si="590"/>
        <v>0.47914533742729637</v>
      </c>
      <c r="M2859">
        <f t="shared" ca="1" si="586"/>
        <v>25.267937518419807</v>
      </c>
      <c r="N2859">
        <f t="shared" ca="1" si="587"/>
        <v>2.9577515739328462</v>
      </c>
      <c r="O2859">
        <f t="shared" ca="1" si="588"/>
        <v>-0.4833554009658132</v>
      </c>
    </row>
    <row r="2860" spans="1:15" x14ac:dyDescent="0.2">
      <c r="A2860">
        <v>2859</v>
      </c>
      <c r="B2860" s="2">
        <f t="shared" si="583"/>
        <v>43037</v>
      </c>
      <c r="C2860">
        <f t="shared" si="579"/>
        <v>2017</v>
      </c>
      <c r="D2860">
        <v>455.1620155867725</v>
      </c>
      <c r="E2860">
        <f t="shared" ca="1" si="580"/>
        <v>453.56499833503949</v>
      </c>
      <c r="F2860">
        <f t="shared" ca="1" si="581"/>
        <v>453.51456621130046</v>
      </c>
      <c r="G2860" t="str">
        <f t="shared" ca="1" si="582"/>
        <v/>
      </c>
      <c r="H2860">
        <f t="shared" ca="1" si="584"/>
        <v>454.55089778412622</v>
      </c>
      <c r="I2860" s="4" t="str">
        <f t="shared" ca="1" si="585"/>
        <v/>
      </c>
      <c r="J2860">
        <f t="shared" ca="1" si="591"/>
        <v>66.079067326388099</v>
      </c>
      <c r="K2860">
        <f t="shared" ca="1" si="589"/>
        <v>126.86661380738708</v>
      </c>
      <c r="L2860">
        <f t="shared" ca="1" si="590"/>
        <v>0.47914533742729637</v>
      </c>
      <c r="M2860">
        <f t="shared" ca="1" si="586"/>
        <v>25.267937518419807</v>
      </c>
      <c r="N2860">
        <f t="shared" ca="1" si="587"/>
        <v>2.9577515739328462</v>
      </c>
      <c r="O2860">
        <f t="shared" ca="1" si="588"/>
        <v>-0.4833554009658132</v>
      </c>
    </row>
    <row r="2861" spans="1:15" x14ac:dyDescent="0.2">
      <c r="A2861">
        <v>2860</v>
      </c>
      <c r="B2861" s="2">
        <f t="shared" si="583"/>
        <v>43038</v>
      </c>
      <c r="C2861">
        <f t="shared" si="579"/>
        <v>2017</v>
      </c>
      <c r="D2861">
        <v>451.69250948663375</v>
      </c>
      <c r="E2861">
        <f t="shared" ca="1" si="580"/>
        <v>453.47137389261917</v>
      </c>
      <c r="F2861">
        <f t="shared" ca="1" si="581"/>
        <v>453.52754855807137</v>
      </c>
      <c r="G2861" t="str">
        <f t="shared" ca="1" si="582"/>
        <v>SELL</v>
      </c>
      <c r="H2861">
        <f t="shared" ca="1" si="584"/>
        <v>451.69250948663375</v>
      </c>
      <c r="I2861" s="4">
        <f t="shared" ca="1" si="585"/>
        <v>6.2883789503589624E-3</v>
      </c>
      <c r="J2861">
        <f t="shared" ca="1" si="591"/>
        <v>66.49459754242271</v>
      </c>
      <c r="K2861">
        <f t="shared" ca="1" si="589"/>
        <v>126.86661380738708</v>
      </c>
      <c r="L2861">
        <f t="shared" ca="1" si="590"/>
        <v>0.47587000593097795</v>
      </c>
      <c r="M2861">
        <f t="shared" ca="1" si="586"/>
        <v>25.585726251239439</v>
      </c>
      <c r="N2861">
        <f t="shared" ca="1" si="587"/>
        <v>3.0135499621465773</v>
      </c>
      <c r="O2861">
        <f t="shared" ca="1" si="588"/>
        <v>-0.49551348868171607</v>
      </c>
    </row>
    <row r="2862" spans="1:15" x14ac:dyDescent="0.2">
      <c r="A2862">
        <v>2861</v>
      </c>
      <c r="B2862" s="2">
        <f t="shared" si="583"/>
        <v>43039</v>
      </c>
      <c r="C2862">
        <f t="shared" si="579"/>
        <v>2017</v>
      </c>
      <c r="D2862">
        <v>454.48467027527903</v>
      </c>
      <c r="E2862">
        <f t="shared" ca="1" si="580"/>
        <v>453.52203871175215</v>
      </c>
      <c r="F2862">
        <f t="shared" ca="1" si="581"/>
        <v>453.49163982027238</v>
      </c>
      <c r="G2862" t="str">
        <f t="shared" ca="1" si="582"/>
        <v>BUY</v>
      </c>
      <c r="H2862">
        <f t="shared" ca="1" si="584"/>
        <v>454.48467027527903</v>
      </c>
      <c r="I2862" s="4">
        <f t="shared" ca="1" si="585"/>
        <v>6.1815521178747827E-3</v>
      </c>
      <c r="J2862">
        <f t="shared" ca="1" si="591"/>
        <v>66.905637362688296</v>
      </c>
      <c r="K2862">
        <f t="shared" ca="1" si="589"/>
        <v>126.86661380738708</v>
      </c>
      <c r="L2862">
        <f t="shared" ca="1" si="590"/>
        <v>0.47263006905609894</v>
      </c>
      <c r="M2862">
        <f t="shared" ca="1" si="586"/>
        <v>25.902045251830863</v>
      </c>
      <c r="N2862">
        <f t="shared" ca="1" si="587"/>
        <v>3.0694352105990634</v>
      </c>
      <c r="O2862">
        <f t="shared" ca="1" si="588"/>
        <v>-0.50776565850330002</v>
      </c>
    </row>
    <row r="2863" spans="1:15" x14ac:dyDescent="0.2">
      <c r="A2863">
        <v>2862</v>
      </c>
      <c r="B2863" s="2">
        <f t="shared" si="583"/>
        <v>43040</v>
      </c>
      <c r="C2863">
        <f t="shared" si="579"/>
        <v>2017</v>
      </c>
      <c r="D2863">
        <v>449.18112656734371</v>
      </c>
      <c r="E2863">
        <f t="shared" ca="1" si="580"/>
        <v>453.30499310453177</v>
      </c>
      <c r="F2863">
        <f t="shared" ca="1" si="581"/>
        <v>453.43522046886392</v>
      </c>
      <c r="G2863" t="str">
        <f t="shared" ca="1" si="582"/>
        <v>SELL</v>
      </c>
      <c r="H2863">
        <f t="shared" ca="1" si="584"/>
        <v>449.18112656734371</v>
      </c>
      <c r="I2863" s="4">
        <f t="shared" ca="1" si="585"/>
        <v>1.1669356646777524E-2</v>
      </c>
      <c r="J2863">
        <f t="shared" ca="1" si="591"/>
        <v>67.686383106753468</v>
      </c>
      <c r="K2863">
        <f t="shared" ca="1" si="589"/>
        <v>126.86661380738708</v>
      </c>
      <c r="L2863">
        <f t="shared" ca="1" si="590"/>
        <v>0.46647600124712807</v>
      </c>
      <c r="M2863">
        <f t="shared" ca="1" si="586"/>
        <v>26.506565659680032</v>
      </c>
      <c r="N2863">
        <f t="shared" ca="1" si="587"/>
        <v>3.1768902131290351</v>
      </c>
      <c r="O2863">
        <f t="shared" ca="1" si="588"/>
        <v>-0.53146685275154348</v>
      </c>
    </row>
    <row r="2864" spans="1:15" x14ac:dyDescent="0.2">
      <c r="A2864">
        <v>2863</v>
      </c>
      <c r="B2864" s="2">
        <f t="shared" si="583"/>
        <v>43041</v>
      </c>
      <c r="C2864">
        <f t="shared" si="579"/>
        <v>2017</v>
      </c>
      <c r="D2864">
        <v>444.88662246990162</v>
      </c>
      <c r="E2864">
        <f t="shared" ca="1" si="580"/>
        <v>452.88407457280027</v>
      </c>
      <c r="F2864">
        <f t="shared" ca="1" si="581"/>
        <v>453.13662569183913</v>
      </c>
      <c r="G2864" t="str">
        <f t="shared" ca="1" si="582"/>
        <v/>
      </c>
      <c r="H2864">
        <f t="shared" ca="1" si="584"/>
        <v>449.18112656734371</v>
      </c>
      <c r="I2864" s="4" t="str">
        <f t="shared" ca="1" si="585"/>
        <v/>
      </c>
      <c r="J2864">
        <f t="shared" ca="1" si="591"/>
        <v>67.686383106753468</v>
      </c>
      <c r="K2864">
        <f t="shared" ca="1" si="589"/>
        <v>126.86661380738708</v>
      </c>
      <c r="L2864">
        <f t="shared" ca="1" si="590"/>
        <v>0.46647600124712807</v>
      </c>
      <c r="M2864">
        <f t="shared" ca="1" si="586"/>
        <v>26.506565659680032</v>
      </c>
      <c r="N2864">
        <f t="shared" ca="1" si="587"/>
        <v>3.1768902131290351</v>
      </c>
      <c r="O2864">
        <f t="shared" ca="1" si="588"/>
        <v>-0.53146685275154348</v>
      </c>
    </row>
    <row r="2865" spans="1:15" x14ac:dyDescent="0.2">
      <c r="A2865">
        <v>2864</v>
      </c>
      <c r="B2865" s="2">
        <f t="shared" si="583"/>
        <v>43042</v>
      </c>
      <c r="C2865">
        <f t="shared" si="579"/>
        <v>2017</v>
      </c>
      <c r="D2865">
        <v>445.38980766764593</v>
      </c>
      <c r="E2865">
        <f t="shared" ca="1" si="580"/>
        <v>452.50936122754246</v>
      </c>
      <c r="F2865">
        <f t="shared" ca="1" si="581"/>
        <v>452.73418923469717</v>
      </c>
      <c r="G2865" t="str">
        <f t="shared" ca="1" si="582"/>
        <v/>
      </c>
      <c r="H2865">
        <f t="shared" ca="1" si="584"/>
        <v>449.18112656734371</v>
      </c>
      <c r="I2865" s="4" t="str">
        <f t="shared" ca="1" si="585"/>
        <v/>
      </c>
      <c r="J2865">
        <f t="shared" ca="1" si="591"/>
        <v>67.686383106753468</v>
      </c>
      <c r="K2865">
        <f t="shared" ca="1" si="589"/>
        <v>126.86661380738708</v>
      </c>
      <c r="L2865">
        <f t="shared" ca="1" si="590"/>
        <v>0.46647600124712807</v>
      </c>
      <c r="M2865">
        <f t="shared" ca="1" si="586"/>
        <v>26.506565659680032</v>
      </c>
      <c r="N2865">
        <f t="shared" ca="1" si="587"/>
        <v>3.1768902131290351</v>
      </c>
      <c r="O2865">
        <f t="shared" ca="1" si="588"/>
        <v>-0.53146685275154348</v>
      </c>
    </row>
    <row r="2866" spans="1:15" x14ac:dyDescent="0.2">
      <c r="A2866">
        <v>2865</v>
      </c>
      <c r="B2866" s="2">
        <f t="shared" si="583"/>
        <v>43043</v>
      </c>
      <c r="C2866">
        <f t="shared" si="579"/>
        <v>2017</v>
      </c>
      <c r="D2866">
        <v>444.59934198818291</v>
      </c>
      <c r="E2866">
        <f t="shared" ca="1" si="580"/>
        <v>452.11386026557449</v>
      </c>
      <c r="F2866">
        <f t="shared" ca="1" si="581"/>
        <v>452.35116084275529</v>
      </c>
      <c r="G2866" t="str">
        <f t="shared" ca="1" si="582"/>
        <v/>
      </c>
      <c r="H2866">
        <f t="shared" ca="1" si="584"/>
        <v>449.18112656734371</v>
      </c>
      <c r="I2866" s="4" t="str">
        <f t="shared" ca="1" si="585"/>
        <v/>
      </c>
      <c r="J2866">
        <f t="shared" ca="1" si="591"/>
        <v>67.686383106753468</v>
      </c>
      <c r="K2866">
        <f t="shared" ca="1" si="589"/>
        <v>126.86661380738708</v>
      </c>
      <c r="L2866">
        <f t="shared" ca="1" si="590"/>
        <v>0.46647600124712807</v>
      </c>
      <c r="M2866">
        <f t="shared" ca="1" si="586"/>
        <v>26.506565659680032</v>
      </c>
      <c r="N2866">
        <f t="shared" ca="1" si="587"/>
        <v>3.1768902131290351</v>
      </c>
      <c r="O2866">
        <f t="shared" ca="1" si="588"/>
        <v>-0.53146685275154348</v>
      </c>
    </row>
    <row r="2867" spans="1:15" x14ac:dyDescent="0.2">
      <c r="A2867">
        <v>2866</v>
      </c>
      <c r="B2867" s="2">
        <f t="shared" si="583"/>
        <v>43044</v>
      </c>
      <c r="C2867">
        <f t="shared" si="579"/>
        <v>2017</v>
      </c>
      <c r="D2867">
        <v>440.97742599663798</v>
      </c>
      <c r="E2867">
        <f t="shared" ca="1" si="580"/>
        <v>451.55703855212766</v>
      </c>
      <c r="F2867">
        <f t="shared" ca="1" si="581"/>
        <v>451.8911315801958</v>
      </c>
      <c r="G2867" t="str">
        <f t="shared" ca="1" si="582"/>
        <v/>
      </c>
      <c r="H2867">
        <f t="shared" ca="1" si="584"/>
        <v>449.18112656734371</v>
      </c>
      <c r="I2867" s="4" t="str">
        <f t="shared" ca="1" si="585"/>
        <v/>
      </c>
      <c r="J2867">
        <f t="shared" ca="1" si="591"/>
        <v>67.686383106753468</v>
      </c>
      <c r="K2867">
        <f t="shared" ca="1" si="589"/>
        <v>126.86661380738708</v>
      </c>
      <c r="L2867">
        <f t="shared" ca="1" si="590"/>
        <v>0.46647600124712807</v>
      </c>
      <c r="M2867">
        <f t="shared" ca="1" si="586"/>
        <v>26.506565659680032</v>
      </c>
      <c r="N2867">
        <f t="shared" ca="1" si="587"/>
        <v>3.1768902131290351</v>
      </c>
      <c r="O2867">
        <f t="shared" ca="1" si="588"/>
        <v>-0.53146685275154348</v>
      </c>
    </row>
    <row r="2868" spans="1:15" x14ac:dyDescent="0.2">
      <c r="A2868">
        <v>2867</v>
      </c>
      <c r="B2868" s="2">
        <f t="shared" si="583"/>
        <v>43045</v>
      </c>
      <c r="C2868">
        <f t="shared" si="579"/>
        <v>2017</v>
      </c>
      <c r="D2868">
        <v>449.44121740592561</v>
      </c>
      <c r="E2868">
        <f t="shared" ca="1" si="580"/>
        <v>451.45124749481755</v>
      </c>
      <c r="F2868">
        <f t="shared" ca="1" si="581"/>
        <v>451.51472212920356</v>
      </c>
      <c r="G2868" t="str">
        <f t="shared" ca="1" si="582"/>
        <v/>
      </c>
      <c r="H2868">
        <f t="shared" ca="1" si="584"/>
        <v>449.18112656734371</v>
      </c>
      <c r="I2868" s="4" t="str">
        <f t="shared" ca="1" si="585"/>
        <v/>
      </c>
      <c r="J2868">
        <f t="shared" ca="1" si="591"/>
        <v>67.686383106753468</v>
      </c>
      <c r="K2868">
        <f t="shared" ca="1" si="589"/>
        <v>126.86661380738708</v>
      </c>
      <c r="L2868">
        <f t="shared" ca="1" si="590"/>
        <v>0.46647600124712807</v>
      </c>
      <c r="M2868">
        <f t="shared" ca="1" si="586"/>
        <v>26.506565659680032</v>
      </c>
      <c r="N2868">
        <f t="shared" ca="1" si="587"/>
        <v>3.1768902131290351</v>
      </c>
      <c r="O2868">
        <f t="shared" ca="1" si="588"/>
        <v>-0.53146685275154348</v>
      </c>
    </row>
    <row r="2869" spans="1:15" x14ac:dyDescent="0.2">
      <c r="A2869">
        <v>2868</v>
      </c>
      <c r="B2869" s="2">
        <f t="shared" si="583"/>
        <v>43046</v>
      </c>
      <c r="C2869">
        <f t="shared" si="579"/>
        <v>2017</v>
      </c>
      <c r="D2869">
        <v>446.97865852938412</v>
      </c>
      <c r="E2869">
        <f t="shared" ca="1" si="580"/>
        <v>451.2276180465459</v>
      </c>
      <c r="F2869">
        <f t="shared" ca="1" si="581"/>
        <v>451.36179571550883</v>
      </c>
      <c r="G2869" t="str">
        <f t="shared" ca="1" si="582"/>
        <v/>
      </c>
      <c r="H2869">
        <f t="shared" ca="1" si="584"/>
        <v>449.18112656734371</v>
      </c>
      <c r="I2869" s="4" t="str">
        <f t="shared" ca="1" si="585"/>
        <v/>
      </c>
      <c r="J2869">
        <f t="shared" ca="1" si="591"/>
        <v>67.686383106753468</v>
      </c>
      <c r="K2869">
        <f t="shared" ca="1" si="589"/>
        <v>126.86661380738708</v>
      </c>
      <c r="L2869">
        <f t="shared" ca="1" si="590"/>
        <v>0.46647600124712807</v>
      </c>
      <c r="M2869">
        <f t="shared" ca="1" si="586"/>
        <v>26.506565659680032</v>
      </c>
      <c r="N2869">
        <f t="shared" ca="1" si="587"/>
        <v>3.1768902131290351</v>
      </c>
      <c r="O2869">
        <f t="shared" ca="1" si="588"/>
        <v>-0.53146685275154348</v>
      </c>
    </row>
    <row r="2870" spans="1:15" x14ac:dyDescent="0.2">
      <c r="A2870">
        <v>2869</v>
      </c>
      <c r="B2870" s="2">
        <f t="shared" si="583"/>
        <v>43047</v>
      </c>
      <c r="C2870">
        <f t="shared" si="579"/>
        <v>2017</v>
      </c>
      <c r="D2870">
        <v>450.44086151193653</v>
      </c>
      <c r="E2870">
        <f t="shared" ca="1" si="580"/>
        <v>451.18828021981545</v>
      </c>
      <c r="F2870">
        <f t="shared" ca="1" si="581"/>
        <v>451.21188291585372</v>
      </c>
      <c r="G2870" t="str">
        <f t="shared" ca="1" si="582"/>
        <v/>
      </c>
      <c r="H2870">
        <f t="shared" ca="1" si="584"/>
        <v>449.18112656734371</v>
      </c>
      <c r="I2870" s="4" t="str">
        <f t="shared" ca="1" si="585"/>
        <v/>
      </c>
      <c r="J2870">
        <f t="shared" ca="1" si="591"/>
        <v>67.686383106753468</v>
      </c>
      <c r="K2870">
        <f t="shared" ca="1" si="589"/>
        <v>126.86661380738708</v>
      </c>
      <c r="L2870">
        <f t="shared" ca="1" si="590"/>
        <v>0.46647600124712807</v>
      </c>
      <c r="M2870">
        <f t="shared" ca="1" si="586"/>
        <v>26.506565659680032</v>
      </c>
      <c r="N2870">
        <f t="shared" ca="1" si="587"/>
        <v>3.1768902131290351</v>
      </c>
      <c r="O2870">
        <f t="shared" ca="1" si="588"/>
        <v>-0.53146685275154348</v>
      </c>
    </row>
    <row r="2871" spans="1:15" x14ac:dyDescent="0.2">
      <c r="A2871">
        <v>2870</v>
      </c>
      <c r="B2871" s="2">
        <f t="shared" si="583"/>
        <v>43048</v>
      </c>
      <c r="C2871">
        <f t="shared" si="579"/>
        <v>2017</v>
      </c>
      <c r="D2871">
        <v>447.50453236259983</v>
      </c>
      <c r="E2871">
        <f t="shared" ca="1" si="580"/>
        <v>451.00409282695466</v>
      </c>
      <c r="F2871">
        <f t="shared" ca="1" si="581"/>
        <v>451.11460526267115</v>
      </c>
      <c r="G2871" t="str">
        <f t="shared" ca="1" si="582"/>
        <v/>
      </c>
      <c r="H2871">
        <f t="shared" ca="1" si="584"/>
        <v>449.18112656734371</v>
      </c>
      <c r="I2871" s="4" t="str">
        <f t="shared" ca="1" si="585"/>
        <v/>
      </c>
      <c r="J2871">
        <f t="shared" ca="1" si="591"/>
        <v>67.686383106753468</v>
      </c>
      <c r="K2871">
        <f t="shared" ca="1" si="589"/>
        <v>126.86661380738708</v>
      </c>
      <c r="L2871">
        <f t="shared" ca="1" si="590"/>
        <v>0.46647600124712807</v>
      </c>
      <c r="M2871">
        <f t="shared" ca="1" si="586"/>
        <v>26.506565659680032</v>
      </c>
      <c r="N2871">
        <f t="shared" ca="1" si="587"/>
        <v>3.1768902131290351</v>
      </c>
      <c r="O2871">
        <f t="shared" ca="1" si="588"/>
        <v>-0.53146685275154348</v>
      </c>
    </row>
    <row r="2872" spans="1:15" x14ac:dyDescent="0.2">
      <c r="A2872">
        <v>2871</v>
      </c>
      <c r="B2872" s="2">
        <f t="shared" si="583"/>
        <v>43049</v>
      </c>
      <c r="C2872">
        <f t="shared" si="579"/>
        <v>2017</v>
      </c>
      <c r="D2872">
        <v>450.50714491386901</v>
      </c>
      <c r="E2872">
        <f t="shared" ca="1" si="580"/>
        <v>450.9792454313004</v>
      </c>
      <c r="F2872">
        <f t="shared" ca="1" si="581"/>
        <v>450.99415386869293</v>
      </c>
      <c r="G2872" t="str">
        <f t="shared" ca="1" si="582"/>
        <v/>
      </c>
      <c r="H2872">
        <f t="shared" ca="1" si="584"/>
        <v>449.18112656734371</v>
      </c>
      <c r="I2872" s="4" t="str">
        <f t="shared" ca="1" si="585"/>
        <v/>
      </c>
      <c r="J2872">
        <f t="shared" ca="1" si="591"/>
        <v>67.686383106753468</v>
      </c>
      <c r="K2872">
        <f t="shared" ca="1" si="589"/>
        <v>126.86661380738708</v>
      </c>
      <c r="L2872">
        <f t="shared" ca="1" si="590"/>
        <v>0.46647600124712807</v>
      </c>
      <c r="M2872">
        <f t="shared" ca="1" si="586"/>
        <v>26.506565659680032</v>
      </c>
      <c r="N2872">
        <f t="shared" ca="1" si="587"/>
        <v>3.1768902131290351</v>
      </c>
      <c r="O2872">
        <f t="shared" ca="1" si="588"/>
        <v>-0.53146685275154348</v>
      </c>
    </row>
    <row r="2873" spans="1:15" x14ac:dyDescent="0.2">
      <c r="A2873">
        <v>2872</v>
      </c>
      <c r="B2873" s="2">
        <f t="shared" si="583"/>
        <v>43050</v>
      </c>
      <c r="C2873">
        <f t="shared" si="579"/>
        <v>2017</v>
      </c>
      <c r="D2873">
        <v>445.36296412181076</v>
      </c>
      <c r="E2873">
        <f t="shared" ca="1" si="580"/>
        <v>450.69843136582585</v>
      </c>
      <c r="F2873">
        <f t="shared" ca="1" si="581"/>
        <v>450.86691980511057</v>
      </c>
      <c r="G2873" t="str">
        <f t="shared" ca="1" si="582"/>
        <v/>
      </c>
      <c r="H2873">
        <f t="shared" ca="1" si="584"/>
        <v>449.18112656734371</v>
      </c>
      <c r="I2873" s="4" t="str">
        <f t="shared" ca="1" si="585"/>
        <v/>
      </c>
      <c r="J2873">
        <f t="shared" ca="1" si="591"/>
        <v>67.686383106753468</v>
      </c>
      <c r="K2873">
        <f t="shared" ca="1" si="589"/>
        <v>126.86661380738708</v>
      </c>
      <c r="L2873">
        <f t="shared" ca="1" si="590"/>
        <v>0.46647600124712807</v>
      </c>
      <c r="M2873">
        <f t="shared" ca="1" si="586"/>
        <v>26.506565659680032</v>
      </c>
      <c r="N2873">
        <f t="shared" ca="1" si="587"/>
        <v>3.1768902131290351</v>
      </c>
      <c r="O2873">
        <f t="shared" ca="1" si="588"/>
        <v>-0.53146685275154348</v>
      </c>
    </row>
    <row r="2874" spans="1:15" x14ac:dyDescent="0.2">
      <c r="A2874">
        <v>2873</v>
      </c>
      <c r="B2874" s="2">
        <f t="shared" si="583"/>
        <v>43051</v>
      </c>
      <c r="C2874">
        <f t="shared" si="579"/>
        <v>2017</v>
      </c>
      <c r="D2874">
        <v>439.57094172028155</v>
      </c>
      <c r="E2874">
        <f t="shared" ca="1" si="580"/>
        <v>450.14205688354866</v>
      </c>
      <c r="F2874">
        <f t="shared" ca="1" si="581"/>
        <v>450.47588157291494</v>
      </c>
      <c r="G2874" t="str">
        <f t="shared" ca="1" si="582"/>
        <v/>
      </c>
      <c r="H2874">
        <f t="shared" ca="1" si="584"/>
        <v>449.18112656734371</v>
      </c>
      <c r="I2874" s="4" t="str">
        <f t="shared" ca="1" si="585"/>
        <v/>
      </c>
      <c r="J2874">
        <f t="shared" ca="1" si="591"/>
        <v>67.686383106753468</v>
      </c>
      <c r="K2874">
        <f t="shared" ca="1" si="589"/>
        <v>126.86661380738708</v>
      </c>
      <c r="L2874">
        <f t="shared" ca="1" si="590"/>
        <v>0.46647600124712807</v>
      </c>
      <c r="M2874">
        <f t="shared" ca="1" si="586"/>
        <v>26.506565659680032</v>
      </c>
      <c r="N2874">
        <f t="shared" ca="1" si="587"/>
        <v>3.1768902131290351</v>
      </c>
      <c r="O2874">
        <f t="shared" ca="1" si="588"/>
        <v>-0.53146685275154348</v>
      </c>
    </row>
    <row r="2875" spans="1:15" x14ac:dyDescent="0.2">
      <c r="A2875">
        <v>2874</v>
      </c>
      <c r="B2875" s="2">
        <f t="shared" si="583"/>
        <v>43052</v>
      </c>
      <c r="C2875">
        <f t="shared" si="579"/>
        <v>2017</v>
      </c>
      <c r="D2875">
        <v>438.67223891923447</v>
      </c>
      <c r="E2875">
        <f t="shared" ca="1" si="580"/>
        <v>449.56856598533295</v>
      </c>
      <c r="F2875">
        <f t="shared" ca="1" si="581"/>
        <v>449.91266052426232</v>
      </c>
      <c r="G2875" t="str">
        <f t="shared" ca="1" si="582"/>
        <v/>
      </c>
      <c r="H2875">
        <f t="shared" ca="1" si="584"/>
        <v>449.18112656734371</v>
      </c>
      <c r="I2875" s="4" t="str">
        <f t="shared" ca="1" si="585"/>
        <v/>
      </c>
      <c r="J2875">
        <f t="shared" ca="1" si="591"/>
        <v>67.686383106753468</v>
      </c>
      <c r="K2875">
        <f t="shared" ca="1" si="589"/>
        <v>126.86661380738708</v>
      </c>
      <c r="L2875">
        <f t="shared" ca="1" si="590"/>
        <v>0.46647600124712807</v>
      </c>
      <c r="M2875">
        <f t="shared" ca="1" si="586"/>
        <v>26.506565659680032</v>
      </c>
      <c r="N2875">
        <f t="shared" ca="1" si="587"/>
        <v>3.1768902131290351</v>
      </c>
      <c r="O2875">
        <f t="shared" ca="1" si="588"/>
        <v>-0.53146685275154348</v>
      </c>
    </row>
    <row r="2876" spans="1:15" x14ac:dyDescent="0.2">
      <c r="A2876">
        <v>2875</v>
      </c>
      <c r="B2876" s="2">
        <f t="shared" si="583"/>
        <v>43053</v>
      </c>
      <c r="C2876">
        <f t="shared" si="579"/>
        <v>2017</v>
      </c>
      <c r="D2876">
        <v>437.12191452269457</v>
      </c>
      <c r="E2876">
        <f t="shared" ca="1" si="580"/>
        <v>448.94623341220102</v>
      </c>
      <c r="F2876">
        <f t="shared" ca="1" si="581"/>
        <v>449.31963295608017</v>
      </c>
      <c r="G2876" t="str">
        <f t="shared" ca="1" si="582"/>
        <v/>
      </c>
      <c r="H2876">
        <f t="shared" ca="1" si="584"/>
        <v>449.18112656734371</v>
      </c>
      <c r="I2876" s="4" t="str">
        <f t="shared" ca="1" si="585"/>
        <v/>
      </c>
      <c r="J2876">
        <f t="shared" ca="1" si="591"/>
        <v>67.686383106753468</v>
      </c>
      <c r="K2876">
        <f t="shared" ca="1" si="589"/>
        <v>126.86661380738708</v>
      </c>
      <c r="L2876">
        <f t="shared" ca="1" si="590"/>
        <v>0.46647600124712807</v>
      </c>
      <c r="M2876">
        <f t="shared" ca="1" si="586"/>
        <v>26.506565659680032</v>
      </c>
      <c r="N2876">
        <f t="shared" ca="1" si="587"/>
        <v>3.1768902131290351</v>
      </c>
      <c r="O2876">
        <f t="shared" ca="1" si="588"/>
        <v>-0.53146685275154348</v>
      </c>
    </row>
    <row r="2877" spans="1:15" x14ac:dyDescent="0.2">
      <c r="A2877">
        <v>2876</v>
      </c>
      <c r="B2877" s="2">
        <f t="shared" si="583"/>
        <v>43054</v>
      </c>
      <c r="C2877">
        <f t="shared" si="579"/>
        <v>2017</v>
      </c>
      <c r="D2877">
        <v>441.78553990876725</v>
      </c>
      <c r="E2877">
        <f t="shared" ca="1" si="580"/>
        <v>448.5881987370293</v>
      </c>
      <c r="F2877">
        <f t="shared" ca="1" si="581"/>
        <v>448.8030195421324</v>
      </c>
      <c r="G2877" t="str">
        <f t="shared" ca="1" si="582"/>
        <v/>
      </c>
      <c r="H2877">
        <f t="shared" ca="1" si="584"/>
        <v>449.18112656734371</v>
      </c>
      <c r="I2877" s="4" t="str">
        <f t="shared" ca="1" si="585"/>
        <v/>
      </c>
      <c r="J2877">
        <f t="shared" ca="1" si="591"/>
        <v>67.686383106753468</v>
      </c>
      <c r="K2877">
        <f t="shared" ca="1" si="589"/>
        <v>126.86661380738708</v>
      </c>
      <c r="L2877">
        <f t="shared" ca="1" si="590"/>
        <v>0.46647600124712807</v>
      </c>
      <c r="M2877">
        <f t="shared" ca="1" si="586"/>
        <v>26.506565659680032</v>
      </c>
      <c r="N2877">
        <f t="shared" ca="1" si="587"/>
        <v>3.1768902131290351</v>
      </c>
      <c r="O2877">
        <f t="shared" ca="1" si="588"/>
        <v>-0.53146685275154348</v>
      </c>
    </row>
    <row r="2878" spans="1:15" x14ac:dyDescent="0.2">
      <c r="A2878">
        <v>2877</v>
      </c>
      <c r="B2878" s="2">
        <f t="shared" si="583"/>
        <v>43055</v>
      </c>
      <c r="C2878">
        <f t="shared" si="579"/>
        <v>2017</v>
      </c>
      <c r="D2878">
        <v>443.39558162006625</v>
      </c>
      <c r="E2878">
        <f t="shared" ca="1" si="580"/>
        <v>448.32856788118113</v>
      </c>
      <c r="F2878">
        <f t="shared" ca="1" si="581"/>
        <v>448.48434639469002</v>
      </c>
      <c r="G2878" t="str">
        <f t="shared" ca="1" si="582"/>
        <v/>
      </c>
      <c r="H2878">
        <f t="shared" ca="1" si="584"/>
        <v>449.18112656734371</v>
      </c>
      <c r="I2878" s="4" t="str">
        <f t="shared" ca="1" si="585"/>
        <v/>
      </c>
      <c r="J2878">
        <f t="shared" ca="1" si="591"/>
        <v>67.686383106753468</v>
      </c>
      <c r="K2878">
        <f t="shared" ca="1" si="589"/>
        <v>126.86661380738708</v>
      </c>
      <c r="L2878">
        <f t="shared" ca="1" si="590"/>
        <v>0.46647600124712807</v>
      </c>
      <c r="M2878">
        <f t="shared" ca="1" si="586"/>
        <v>26.506565659680032</v>
      </c>
      <c r="N2878">
        <f t="shared" ca="1" si="587"/>
        <v>3.1768902131290351</v>
      </c>
      <c r="O2878">
        <f t="shared" ca="1" si="588"/>
        <v>-0.53146685275154348</v>
      </c>
    </row>
    <row r="2879" spans="1:15" x14ac:dyDescent="0.2">
      <c r="A2879">
        <v>2878</v>
      </c>
      <c r="B2879" s="2">
        <f t="shared" si="583"/>
        <v>43056</v>
      </c>
      <c r="C2879">
        <f t="shared" si="579"/>
        <v>2017</v>
      </c>
      <c r="D2879">
        <v>444.57113374419004</v>
      </c>
      <c r="E2879">
        <f t="shared" ca="1" si="580"/>
        <v>448.14069617433159</v>
      </c>
      <c r="F2879">
        <f t="shared" ca="1" si="581"/>
        <v>448.25341919844135</v>
      </c>
      <c r="G2879" t="str">
        <f t="shared" ca="1" si="582"/>
        <v/>
      </c>
      <c r="H2879">
        <f t="shared" ca="1" si="584"/>
        <v>449.18112656734371</v>
      </c>
      <c r="I2879" s="4" t="str">
        <f t="shared" ca="1" si="585"/>
        <v/>
      </c>
      <c r="J2879">
        <f t="shared" ca="1" si="591"/>
        <v>67.686383106753468</v>
      </c>
      <c r="K2879">
        <f t="shared" ca="1" si="589"/>
        <v>126.86661380738708</v>
      </c>
      <c r="L2879">
        <f t="shared" ca="1" si="590"/>
        <v>0.46647600124712807</v>
      </c>
      <c r="M2879">
        <f t="shared" ca="1" si="586"/>
        <v>26.506565659680032</v>
      </c>
      <c r="N2879">
        <f t="shared" ca="1" si="587"/>
        <v>3.1768902131290351</v>
      </c>
      <c r="O2879">
        <f t="shared" ca="1" si="588"/>
        <v>-0.53146685275154348</v>
      </c>
    </row>
    <row r="2880" spans="1:15" x14ac:dyDescent="0.2">
      <c r="A2880">
        <v>2879</v>
      </c>
      <c r="B2880" s="2">
        <f t="shared" si="583"/>
        <v>43057</v>
      </c>
      <c r="C2880">
        <f t="shared" si="579"/>
        <v>2017</v>
      </c>
      <c r="D2880">
        <v>453.87316624968457</v>
      </c>
      <c r="E2880">
        <f t="shared" ca="1" si="580"/>
        <v>448.42731967809925</v>
      </c>
      <c r="F2880">
        <f t="shared" ca="1" si="581"/>
        <v>448.25534557583865</v>
      </c>
      <c r="G2880" t="str">
        <f t="shared" ca="1" si="582"/>
        <v>BUY</v>
      </c>
      <c r="H2880">
        <f t="shared" ca="1" si="584"/>
        <v>453.87316624968457</v>
      </c>
      <c r="I2880" s="4">
        <f t="shared" ca="1" si="585"/>
        <v>1.0445763200688277E-2</v>
      </c>
      <c r="J2880">
        <f t="shared" ca="1" si="591"/>
        <v>68.393419036597678</v>
      </c>
      <c r="K2880">
        <f t="shared" ca="1" si="589"/>
        <v>126.86661380738708</v>
      </c>
      <c r="L2880">
        <f t="shared" ca="1" si="590"/>
        <v>0.46090293589427134</v>
      </c>
      <c r="M2880">
        <f t="shared" ca="1" si="586"/>
        <v>27.060328275969056</v>
      </c>
      <c r="N2880">
        <f t="shared" ca="1" si="587"/>
        <v>3.2764453417718249</v>
      </c>
      <c r="O2880">
        <f t="shared" ca="1" si="588"/>
        <v>-0.55367316032297431</v>
      </c>
    </row>
    <row r="2881" spans="1:15" x14ac:dyDescent="0.2">
      <c r="A2881">
        <v>2880</v>
      </c>
      <c r="B2881" s="2">
        <f t="shared" si="583"/>
        <v>43058</v>
      </c>
      <c r="C2881">
        <f t="shared" si="579"/>
        <v>2017</v>
      </c>
      <c r="D2881">
        <v>452.89522739948256</v>
      </c>
      <c r="E2881">
        <f t="shared" ca="1" si="580"/>
        <v>448.65071506416837</v>
      </c>
      <c r="F2881">
        <f t="shared" ca="1" si="581"/>
        <v>448.51667783252691</v>
      </c>
      <c r="G2881" t="str">
        <f t="shared" ca="1" si="582"/>
        <v/>
      </c>
      <c r="H2881">
        <f t="shared" ca="1" si="584"/>
        <v>453.87316624968457</v>
      </c>
      <c r="I2881" s="4" t="str">
        <f t="shared" ca="1" si="585"/>
        <v/>
      </c>
      <c r="J2881">
        <f t="shared" ca="1" si="591"/>
        <v>68.393419036597678</v>
      </c>
      <c r="K2881">
        <f t="shared" ca="1" si="589"/>
        <v>126.86661380738708</v>
      </c>
      <c r="L2881">
        <f t="shared" ca="1" si="590"/>
        <v>0.46090293589427134</v>
      </c>
      <c r="M2881">
        <f t="shared" ca="1" si="586"/>
        <v>27.060328275969056</v>
      </c>
      <c r="N2881">
        <f t="shared" ca="1" si="587"/>
        <v>3.2764453417718249</v>
      </c>
      <c r="O2881">
        <f t="shared" ca="1" si="588"/>
        <v>-0.55367316032297431</v>
      </c>
    </row>
    <row r="2882" spans="1:15" x14ac:dyDescent="0.2">
      <c r="A2882">
        <v>2881</v>
      </c>
      <c r="B2882" s="2">
        <f t="shared" si="583"/>
        <v>43059</v>
      </c>
      <c r="C2882">
        <f t="shared" si="579"/>
        <v>2017</v>
      </c>
      <c r="D2882">
        <v>445.98678141701851</v>
      </c>
      <c r="E2882">
        <f t="shared" ca="1" si="580"/>
        <v>448.51751838181087</v>
      </c>
      <c r="F2882">
        <f t="shared" ca="1" si="581"/>
        <v>448.59743639122536</v>
      </c>
      <c r="G2882" t="str">
        <f t="shared" ca="1" si="582"/>
        <v>SELL</v>
      </c>
      <c r="H2882">
        <f t="shared" ca="1" si="584"/>
        <v>445.98678141701851</v>
      </c>
      <c r="I2882" s="4">
        <f t="shared" ca="1" si="585"/>
        <v>1.7375745955264543E-2</v>
      </c>
      <c r="J2882">
        <f t="shared" ca="1" si="591"/>
        <v>69.581805710789553</v>
      </c>
      <c r="K2882">
        <f t="shared" ca="1" si="589"/>
        <v>126.86661380738708</v>
      </c>
      <c r="L2882">
        <f t="shared" ca="1" si="590"/>
        <v>0.4515357222631412</v>
      </c>
      <c r="M2882">
        <f t="shared" ca="1" si="586"/>
        <v>28.000715055147658</v>
      </c>
      <c r="N2882">
        <f t="shared" ca="1" si="587"/>
        <v>3.447237387456636</v>
      </c>
      <c r="O2882">
        <f t="shared" ca="1" si="588"/>
        <v>-0.59215509702705615</v>
      </c>
    </row>
    <row r="2883" spans="1:15" x14ac:dyDescent="0.2">
      <c r="A2883">
        <v>2882</v>
      </c>
      <c r="B2883" s="2">
        <f t="shared" si="583"/>
        <v>43060</v>
      </c>
      <c r="C2883">
        <f t="shared" ref="C2883:C2946" si="592">YEAR(B2883)</f>
        <v>2017</v>
      </c>
      <c r="D2883">
        <v>443.85003520493359</v>
      </c>
      <c r="E2883">
        <f t="shared" ref="E2883:E2946" ca="1" si="593">IF($A2883=$Y$7, AVERAGE(OFFSET($D2884,-$Y$7,0,$Y$7,1)),IF($A2883&gt;$Y$7,((($Y$7-1)*E2882)+$D2883)/$Y$7,""))</f>
        <v>448.28414422296703</v>
      </c>
      <c r="F2883">
        <f t="shared" ref="F2883:F2946" ca="1" si="594">IF($A2883=$Y$8, AVERAGE(OFFSET($D2884,-$Y$8,0,$Y$8,1)),IF($A2883&gt;$Y$8,((($Y$8-1)*E2882)+$D2883)/$Y$8,""))</f>
        <v>448.42416871827334</v>
      </c>
      <c r="G2883" t="str">
        <f t="shared" ref="G2883:G2946" ca="1" si="595">IF(A2883&gt;$Y$8,IF(AND(E2883&gt;=F2883,E2882&lt;F2882),"BUY",IF(AND(E2883&lt;=F2883,E2882&gt;F2882),"SELL","")),"")</f>
        <v/>
      </c>
      <c r="H2883">
        <f t="shared" ca="1" si="584"/>
        <v>445.98678141701851</v>
      </c>
      <c r="I2883" s="4" t="str">
        <f t="shared" ca="1" si="585"/>
        <v/>
      </c>
      <c r="J2883">
        <f t="shared" ca="1" si="591"/>
        <v>69.581805710789553</v>
      </c>
      <c r="K2883">
        <f t="shared" ca="1" si="589"/>
        <v>126.86661380738708</v>
      </c>
      <c r="L2883">
        <f t="shared" ca="1" si="590"/>
        <v>0.4515357222631412</v>
      </c>
      <c r="M2883">
        <f t="shared" ca="1" si="586"/>
        <v>28.000715055147658</v>
      </c>
      <c r="N2883">
        <f t="shared" ca="1" si="587"/>
        <v>3.447237387456636</v>
      </c>
      <c r="O2883">
        <f t="shared" ca="1" si="588"/>
        <v>-0.59215509702705615</v>
      </c>
    </row>
    <row r="2884" spans="1:15" x14ac:dyDescent="0.2">
      <c r="A2884">
        <v>2883</v>
      </c>
      <c r="B2884" s="2">
        <f t="shared" ref="B2884:B2947" si="596">B2883+1</f>
        <v>43061</v>
      </c>
      <c r="C2884">
        <f t="shared" si="592"/>
        <v>2017</v>
      </c>
      <c r="D2884">
        <v>436.80617201349969</v>
      </c>
      <c r="E2884">
        <f t="shared" ca="1" si="593"/>
        <v>447.71024561249362</v>
      </c>
      <c r="F2884">
        <f t="shared" ca="1" si="594"/>
        <v>448.05458477877772</v>
      </c>
      <c r="G2884" t="str">
        <f t="shared" ca="1" si="595"/>
        <v/>
      </c>
      <c r="H2884">
        <f t="shared" ref="H2884:H2947" ca="1" si="597">IF(G2884&lt;&gt;"",D2884,H2883)</f>
        <v>445.98678141701851</v>
      </c>
      <c r="I2884" s="4" t="str">
        <f t="shared" ref="I2884:I2947" ca="1" si="598">IF(H2883&lt;&gt;0,IF(G2884="BUY",(H2884-H2883)/H2883,IF(G2884="SELL",(H2883-H2884)/H2883,"")),"")</f>
        <v/>
      </c>
      <c r="J2884">
        <f t="shared" ca="1" si="591"/>
        <v>69.581805710789553</v>
      </c>
      <c r="K2884">
        <f t="shared" ca="1" si="589"/>
        <v>126.86661380738708</v>
      </c>
      <c r="L2884">
        <f t="shared" ca="1" si="590"/>
        <v>0.4515357222631412</v>
      </c>
      <c r="M2884">
        <f t="shared" ref="M2884:M2947" ca="1" si="599">IF(I2884&lt;&gt;"",M2883*(1+2*I2884),M2883)</f>
        <v>28.000715055147658</v>
      </c>
      <c r="N2884">
        <f t="shared" ref="N2884:N2947" ca="1" si="600">IF(I2884&lt;&gt;"",N2883*(1+3*I2884),N2883)</f>
        <v>3.447237387456636</v>
      </c>
      <c r="O2884">
        <f t="shared" ref="O2884:O2947" ca="1" si="601">IF(I2884&lt;&gt;"",O2883*(1+4*I2884),O2883)</f>
        <v>-0.59215509702705615</v>
      </c>
    </row>
    <row r="2885" spans="1:15" x14ac:dyDescent="0.2">
      <c r="A2885">
        <v>2884</v>
      </c>
      <c r="B2885" s="2">
        <f t="shared" si="596"/>
        <v>43062</v>
      </c>
      <c r="C2885">
        <f t="shared" si="592"/>
        <v>2017</v>
      </c>
      <c r="D2885">
        <v>441.18375191574575</v>
      </c>
      <c r="E2885">
        <f t="shared" ca="1" si="593"/>
        <v>447.38392092765616</v>
      </c>
      <c r="F2885">
        <f t="shared" ca="1" si="594"/>
        <v>447.57971573855866</v>
      </c>
      <c r="G2885" t="str">
        <f t="shared" ca="1" si="595"/>
        <v/>
      </c>
      <c r="H2885">
        <f t="shared" ca="1" si="597"/>
        <v>445.98678141701851</v>
      </c>
      <c r="I2885" s="4" t="str">
        <f t="shared" ca="1" si="598"/>
        <v/>
      </c>
      <c r="J2885">
        <f t="shared" ca="1" si="591"/>
        <v>69.581805710789553</v>
      </c>
      <c r="K2885">
        <f t="shared" ca="1" si="589"/>
        <v>126.86661380738708</v>
      </c>
      <c r="L2885">
        <f t="shared" ca="1" si="590"/>
        <v>0.4515357222631412</v>
      </c>
      <c r="M2885">
        <f t="shared" ca="1" si="599"/>
        <v>28.000715055147658</v>
      </c>
      <c r="N2885">
        <f t="shared" ca="1" si="600"/>
        <v>3.447237387456636</v>
      </c>
      <c r="O2885">
        <f t="shared" ca="1" si="601"/>
        <v>-0.59215509702705615</v>
      </c>
    </row>
    <row r="2886" spans="1:15" x14ac:dyDescent="0.2">
      <c r="A2886">
        <v>2885</v>
      </c>
      <c r="B2886" s="2">
        <f t="shared" si="596"/>
        <v>43063</v>
      </c>
      <c r="C2886">
        <f t="shared" si="592"/>
        <v>2017</v>
      </c>
      <c r="D2886">
        <v>442.23345624478316</v>
      </c>
      <c r="E2886">
        <f t="shared" ca="1" si="593"/>
        <v>447.12639769351256</v>
      </c>
      <c r="F2886">
        <f t="shared" ca="1" si="594"/>
        <v>447.2809116339987</v>
      </c>
      <c r="G2886" t="str">
        <f t="shared" ca="1" si="595"/>
        <v/>
      </c>
      <c r="H2886">
        <f t="shared" ca="1" si="597"/>
        <v>445.98678141701851</v>
      </c>
      <c r="I2886" s="4" t="str">
        <f t="shared" ca="1" si="598"/>
        <v/>
      </c>
      <c r="J2886">
        <f t="shared" ca="1" si="591"/>
        <v>69.581805710789553</v>
      </c>
      <c r="K2886">
        <f t="shared" ca="1" si="589"/>
        <v>126.86661380738708</v>
      </c>
      <c r="L2886">
        <f t="shared" ca="1" si="590"/>
        <v>0.4515357222631412</v>
      </c>
      <c r="M2886">
        <f t="shared" ca="1" si="599"/>
        <v>28.000715055147658</v>
      </c>
      <c r="N2886">
        <f t="shared" ca="1" si="600"/>
        <v>3.447237387456636</v>
      </c>
      <c r="O2886">
        <f t="shared" ca="1" si="601"/>
        <v>-0.59215509702705615</v>
      </c>
    </row>
    <row r="2887" spans="1:15" x14ac:dyDescent="0.2">
      <c r="A2887">
        <v>2886</v>
      </c>
      <c r="B2887" s="2">
        <f t="shared" si="596"/>
        <v>43064</v>
      </c>
      <c r="C2887">
        <f t="shared" si="592"/>
        <v>2017</v>
      </c>
      <c r="D2887">
        <v>438.13580050303972</v>
      </c>
      <c r="E2887">
        <f t="shared" ca="1" si="593"/>
        <v>446.67686783398892</v>
      </c>
      <c r="F2887">
        <f t="shared" ca="1" si="594"/>
        <v>446.9465857497031</v>
      </c>
      <c r="G2887" t="str">
        <f t="shared" ca="1" si="595"/>
        <v/>
      </c>
      <c r="H2887">
        <f t="shared" ca="1" si="597"/>
        <v>445.98678141701851</v>
      </c>
      <c r="I2887" s="4" t="str">
        <f t="shared" ca="1" si="598"/>
        <v/>
      </c>
      <c r="J2887">
        <f t="shared" ca="1" si="591"/>
        <v>69.581805710789553</v>
      </c>
      <c r="K2887">
        <f t="shared" ca="1" si="589"/>
        <v>126.86661380738708</v>
      </c>
      <c r="L2887">
        <f t="shared" ca="1" si="590"/>
        <v>0.4515357222631412</v>
      </c>
      <c r="M2887">
        <f t="shared" ca="1" si="599"/>
        <v>28.000715055147658</v>
      </c>
      <c r="N2887">
        <f t="shared" ca="1" si="600"/>
        <v>3.447237387456636</v>
      </c>
      <c r="O2887">
        <f t="shared" ca="1" si="601"/>
        <v>-0.59215509702705615</v>
      </c>
    </row>
    <row r="2888" spans="1:15" x14ac:dyDescent="0.2">
      <c r="A2888">
        <v>2887</v>
      </c>
      <c r="B2888" s="2">
        <f t="shared" si="596"/>
        <v>43065</v>
      </c>
      <c r="C2888">
        <f t="shared" si="592"/>
        <v>2017</v>
      </c>
      <c r="D2888">
        <v>436.01127953963532</v>
      </c>
      <c r="E2888">
        <f t="shared" ca="1" si="593"/>
        <v>446.14358841927134</v>
      </c>
      <c r="F2888">
        <f t="shared" ca="1" si="594"/>
        <v>446.46355606810181</v>
      </c>
      <c r="G2888" t="str">
        <f t="shared" ca="1" si="595"/>
        <v/>
      </c>
      <c r="H2888">
        <f t="shared" ca="1" si="597"/>
        <v>445.98678141701851</v>
      </c>
      <c r="I2888" s="4" t="str">
        <f t="shared" ca="1" si="598"/>
        <v/>
      </c>
      <c r="J2888">
        <f t="shared" ca="1" si="591"/>
        <v>69.581805710789553</v>
      </c>
      <c r="K2888">
        <f t="shared" ca="1" si="589"/>
        <v>126.86661380738708</v>
      </c>
      <c r="L2888">
        <f t="shared" ca="1" si="590"/>
        <v>0.4515357222631412</v>
      </c>
      <c r="M2888">
        <f t="shared" ca="1" si="599"/>
        <v>28.000715055147658</v>
      </c>
      <c r="N2888">
        <f t="shared" ca="1" si="600"/>
        <v>3.447237387456636</v>
      </c>
      <c r="O2888">
        <f t="shared" ca="1" si="601"/>
        <v>-0.59215509702705615</v>
      </c>
    </row>
    <row r="2889" spans="1:15" x14ac:dyDescent="0.2">
      <c r="A2889">
        <v>2888</v>
      </c>
      <c r="B2889" s="2">
        <f t="shared" si="596"/>
        <v>43066</v>
      </c>
      <c r="C2889">
        <f t="shared" si="592"/>
        <v>2017</v>
      </c>
      <c r="D2889">
        <v>432.73440852940377</v>
      </c>
      <c r="E2889">
        <f t="shared" ca="1" si="593"/>
        <v>445.47312942477799</v>
      </c>
      <c r="F2889">
        <f t="shared" ca="1" si="594"/>
        <v>445.87540482147392</v>
      </c>
      <c r="G2889" t="str">
        <f t="shared" ca="1" si="595"/>
        <v/>
      </c>
      <c r="H2889">
        <f t="shared" ca="1" si="597"/>
        <v>445.98678141701851</v>
      </c>
      <c r="I2889" s="4" t="str">
        <f t="shared" ca="1" si="598"/>
        <v/>
      </c>
      <c r="J2889">
        <f t="shared" ca="1" si="591"/>
        <v>69.581805710789553</v>
      </c>
      <c r="K2889">
        <f t="shared" ca="1" si="589"/>
        <v>126.86661380738708</v>
      </c>
      <c r="L2889">
        <f t="shared" ca="1" si="590"/>
        <v>0.4515357222631412</v>
      </c>
      <c r="M2889">
        <f t="shared" ca="1" si="599"/>
        <v>28.000715055147658</v>
      </c>
      <c r="N2889">
        <f t="shared" ca="1" si="600"/>
        <v>3.447237387456636</v>
      </c>
      <c r="O2889">
        <f t="shared" ca="1" si="601"/>
        <v>-0.59215509702705615</v>
      </c>
    </row>
    <row r="2890" spans="1:15" x14ac:dyDescent="0.2">
      <c r="A2890">
        <v>2889</v>
      </c>
      <c r="B2890" s="2">
        <f t="shared" si="596"/>
        <v>43067</v>
      </c>
      <c r="C2890">
        <f t="shared" si="592"/>
        <v>2017</v>
      </c>
      <c r="D2890">
        <v>432.82883631003108</v>
      </c>
      <c r="E2890">
        <f t="shared" ca="1" si="593"/>
        <v>444.84091476904069</v>
      </c>
      <c r="F2890">
        <f t="shared" ca="1" si="594"/>
        <v>445.22024356248306</v>
      </c>
      <c r="G2890" t="str">
        <f t="shared" ca="1" si="595"/>
        <v/>
      </c>
      <c r="H2890">
        <f t="shared" ca="1" si="597"/>
        <v>445.98678141701851</v>
      </c>
      <c r="I2890" s="4" t="str">
        <f t="shared" ca="1" si="598"/>
        <v/>
      </c>
      <c r="J2890">
        <f t="shared" ca="1" si="591"/>
        <v>69.581805710789553</v>
      </c>
      <c r="K2890">
        <f t="shared" ca="1" si="589"/>
        <v>126.86661380738708</v>
      </c>
      <c r="L2890">
        <f t="shared" ca="1" si="590"/>
        <v>0.4515357222631412</v>
      </c>
      <c r="M2890">
        <f t="shared" ca="1" si="599"/>
        <v>28.000715055147658</v>
      </c>
      <c r="N2890">
        <f t="shared" ca="1" si="600"/>
        <v>3.447237387456636</v>
      </c>
      <c r="O2890">
        <f t="shared" ca="1" si="601"/>
        <v>-0.59215509702705615</v>
      </c>
    </row>
    <row r="2891" spans="1:15" x14ac:dyDescent="0.2">
      <c r="A2891">
        <v>2890</v>
      </c>
      <c r="B2891" s="2">
        <f t="shared" si="596"/>
        <v>43068</v>
      </c>
      <c r="C2891">
        <f t="shared" si="592"/>
        <v>2017</v>
      </c>
      <c r="D2891">
        <v>435.58479003339323</v>
      </c>
      <c r="E2891">
        <f t="shared" ca="1" si="593"/>
        <v>444.37810853225835</v>
      </c>
      <c r="F2891">
        <f t="shared" ca="1" si="594"/>
        <v>444.65579227432778</v>
      </c>
      <c r="G2891" t="str">
        <f t="shared" ca="1" si="595"/>
        <v/>
      </c>
      <c r="H2891">
        <f t="shared" ca="1" si="597"/>
        <v>445.98678141701851</v>
      </c>
      <c r="I2891" s="4" t="str">
        <f t="shared" ca="1" si="598"/>
        <v/>
      </c>
      <c r="J2891">
        <f t="shared" ca="1" si="591"/>
        <v>69.581805710789553</v>
      </c>
      <c r="K2891">
        <f t="shared" ca="1" si="589"/>
        <v>126.86661380738708</v>
      </c>
      <c r="L2891">
        <f t="shared" ca="1" si="590"/>
        <v>0.4515357222631412</v>
      </c>
      <c r="M2891">
        <f t="shared" ca="1" si="599"/>
        <v>28.000715055147658</v>
      </c>
      <c r="N2891">
        <f t="shared" ca="1" si="600"/>
        <v>3.447237387456636</v>
      </c>
      <c r="O2891">
        <f t="shared" ca="1" si="601"/>
        <v>-0.59215509702705615</v>
      </c>
    </row>
    <row r="2892" spans="1:15" x14ac:dyDescent="0.2">
      <c r="A2892">
        <v>2891</v>
      </c>
      <c r="B2892" s="2">
        <f t="shared" si="596"/>
        <v>43069</v>
      </c>
      <c r="C2892">
        <f t="shared" si="592"/>
        <v>2017</v>
      </c>
      <c r="D2892">
        <v>441.08218286078795</v>
      </c>
      <c r="E2892">
        <f t="shared" ca="1" si="593"/>
        <v>444.21331224868482</v>
      </c>
      <c r="F2892">
        <f t="shared" ca="1" si="594"/>
        <v>444.31219001882891</v>
      </c>
      <c r="G2892" t="str">
        <f t="shared" ca="1" si="595"/>
        <v/>
      </c>
      <c r="H2892">
        <f t="shared" ca="1" si="597"/>
        <v>445.98678141701851</v>
      </c>
      <c r="I2892" s="4" t="str">
        <f t="shared" ca="1" si="598"/>
        <v/>
      </c>
      <c r="J2892">
        <f t="shared" ca="1" si="591"/>
        <v>69.581805710789553</v>
      </c>
      <c r="K2892">
        <f t="shared" ca="1" si="589"/>
        <v>126.86661380738708</v>
      </c>
      <c r="L2892">
        <f t="shared" ca="1" si="590"/>
        <v>0.4515357222631412</v>
      </c>
      <c r="M2892">
        <f t="shared" ca="1" si="599"/>
        <v>28.000715055147658</v>
      </c>
      <c r="N2892">
        <f t="shared" ca="1" si="600"/>
        <v>3.447237387456636</v>
      </c>
      <c r="O2892">
        <f t="shared" ca="1" si="601"/>
        <v>-0.59215509702705615</v>
      </c>
    </row>
    <row r="2893" spans="1:15" x14ac:dyDescent="0.2">
      <c r="A2893">
        <v>2892</v>
      </c>
      <c r="B2893" s="2">
        <f t="shared" si="596"/>
        <v>43070</v>
      </c>
      <c r="C2893">
        <f t="shared" si="592"/>
        <v>2017</v>
      </c>
      <c r="D2893">
        <v>442.69861207814432</v>
      </c>
      <c r="E2893">
        <f t="shared" ca="1" si="593"/>
        <v>444.13757724015778</v>
      </c>
      <c r="F2893">
        <f t="shared" ca="1" si="594"/>
        <v>444.18301824527401</v>
      </c>
      <c r="G2893" t="str">
        <f t="shared" ca="1" si="595"/>
        <v/>
      </c>
      <c r="H2893">
        <f t="shared" ca="1" si="597"/>
        <v>445.98678141701851</v>
      </c>
      <c r="I2893" s="4" t="str">
        <f t="shared" ca="1" si="598"/>
        <v/>
      </c>
      <c r="J2893">
        <f t="shared" ca="1" si="591"/>
        <v>69.581805710789553</v>
      </c>
      <c r="K2893">
        <f t="shared" ca="1" si="589"/>
        <v>126.86661380738708</v>
      </c>
      <c r="L2893">
        <f t="shared" ca="1" si="590"/>
        <v>0.4515357222631412</v>
      </c>
      <c r="M2893">
        <f t="shared" ca="1" si="599"/>
        <v>28.000715055147658</v>
      </c>
      <c r="N2893">
        <f t="shared" ca="1" si="600"/>
        <v>3.447237387456636</v>
      </c>
      <c r="O2893">
        <f t="shared" ca="1" si="601"/>
        <v>-0.59215509702705615</v>
      </c>
    </row>
    <row r="2894" spans="1:15" x14ac:dyDescent="0.2">
      <c r="A2894">
        <v>2893</v>
      </c>
      <c r="B2894" s="2">
        <f t="shared" si="596"/>
        <v>43071</v>
      </c>
      <c r="C2894">
        <f t="shared" si="592"/>
        <v>2017</v>
      </c>
      <c r="D2894">
        <v>444.24411701578282</v>
      </c>
      <c r="E2894">
        <f t="shared" ca="1" si="593"/>
        <v>444.14290422893907</v>
      </c>
      <c r="F2894">
        <f t="shared" ca="1" si="594"/>
        <v>444.13970803567025</v>
      </c>
      <c r="G2894" t="str">
        <f t="shared" ca="1" si="595"/>
        <v>BUY</v>
      </c>
      <c r="H2894">
        <f t="shared" ca="1" si="597"/>
        <v>444.24411701578282</v>
      </c>
      <c r="I2894" s="4">
        <f t="shared" ca="1" si="598"/>
        <v>-3.9074350941496029E-3</v>
      </c>
      <c r="J2894">
        <f t="shared" ca="1" si="591"/>
        <v>69.309919321240912</v>
      </c>
      <c r="K2894">
        <f t="shared" ca="1" si="589"/>
        <v>126.86661380738708</v>
      </c>
      <c r="L2894">
        <f t="shared" ca="1" si="590"/>
        <v>0.45367881082985761</v>
      </c>
      <c r="M2894">
        <f t="shared" ca="1" si="599"/>
        <v>27.781893101812123</v>
      </c>
      <c r="N2894">
        <f t="shared" ca="1" si="600"/>
        <v>3.406827818419798</v>
      </c>
      <c r="O2894">
        <f t="shared" ca="1" si="601"/>
        <v>-0.58289986659784387</v>
      </c>
    </row>
    <row r="2895" spans="1:15" x14ac:dyDescent="0.2">
      <c r="A2895">
        <v>2894</v>
      </c>
      <c r="B2895" s="2">
        <f t="shared" si="596"/>
        <v>43072</v>
      </c>
      <c r="C2895">
        <f t="shared" si="592"/>
        <v>2017</v>
      </c>
      <c r="D2895">
        <v>437.52768129226587</v>
      </c>
      <c r="E2895">
        <f t="shared" ca="1" si="593"/>
        <v>443.81214308210537</v>
      </c>
      <c r="F2895">
        <f t="shared" ca="1" si="594"/>
        <v>444.01059977020566</v>
      </c>
      <c r="G2895" t="str">
        <f t="shared" ca="1" si="595"/>
        <v>SELL</v>
      </c>
      <c r="H2895">
        <f t="shared" ca="1" si="597"/>
        <v>437.52768129226587</v>
      </c>
      <c r="I2895" s="4">
        <f t="shared" ca="1" si="598"/>
        <v>1.5118794973886698E-2</v>
      </c>
      <c r="J2895">
        <f t="shared" ca="1" si="591"/>
        <v>70.357801781115384</v>
      </c>
      <c r="K2895">
        <f t="shared" ca="1" si="589"/>
        <v>126.86661380738708</v>
      </c>
      <c r="L2895">
        <f t="shared" ca="1" si="590"/>
        <v>0.4454190927809043</v>
      </c>
      <c r="M2895">
        <f t="shared" ca="1" si="599"/>
        <v>28.621950593397592</v>
      </c>
      <c r="N2895">
        <f t="shared" ca="1" si="600"/>
        <v>3.5613492123138659</v>
      </c>
      <c r="O2895">
        <f t="shared" ca="1" si="601"/>
        <v>-0.61815084089143868</v>
      </c>
    </row>
    <row r="2896" spans="1:15" x14ac:dyDescent="0.2">
      <c r="A2896">
        <v>2895</v>
      </c>
      <c r="B2896" s="2">
        <f t="shared" si="596"/>
        <v>43073</v>
      </c>
      <c r="C2896">
        <f t="shared" si="592"/>
        <v>2017</v>
      </c>
      <c r="D2896">
        <v>438.65956107182154</v>
      </c>
      <c r="E2896">
        <f t="shared" ca="1" si="593"/>
        <v>443.55451398159119</v>
      </c>
      <c r="F2896">
        <f t="shared" ca="1" si="594"/>
        <v>443.70909144189966</v>
      </c>
      <c r="G2896" t="str">
        <f t="shared" ca="1" si="595"/>
        <v/>
      </c>
      <c r="H2896">
        <f t="shared" ca="1" si="597"/>
        <v>437.52768129226587</v>
      </c>
      <c r="I2896" s="4" t="str">
        <f t="shared" ca="1" si="598"/>
        <v/>
      </c>
      <c r="J2896">
        <f t="shared" ca="1" si="591"/>
        <v>70.357801781115384</v>
      </c>
      <c r="K2896">
        <f t="shared" ca="1" si="589"/>
        <v>126.86661380738708</v>
      </c>
      <c r="L2896">
        <f t="shared" ca="1" si="590"/>
        <v>0.4454190927809043</v>
      </c>
      <c r="M2896">
        <f t="shared" ca="1" si="599"/>
        <v>28.621950593397592</v>
      </c>
      <c r="N2896">
        <f t="shared" ca="1" si="600"/>
        <v>3.5613492123138659</v>
      </c>
      <c r="O2896">
        <f t="shared" ca="1" si="601"/>
        <v>-0.61815084089143868</v>
      </c>
    </row>
    <row r="2897" spans="1:15" x14ac:dyDescent="0.2">
      <c r="A2897">
        <v>2896</v>
      </c>
      <c r="B2897" s="2">
        <f t="shared" si="596"/>
        <v>43074</v>
      </c>
      <c r="C2897">
        <f t="shared" si="592"/>
        <v>2017</v>
      </c>
      <c r="D2897">
        <v>446.64990739171799</v>
      </c>
      <c r="E2897">
        <f t="shared" ca="1" si="593"/>
        <v>443.70928365209755</v>
      </c>
      <c r="F2897">
        <f t="shared" ca="1" si="594"/>
        <v>443.61642184979371</v>
      </c>
      <c r="G2897" t="str">
        <f t="shared" ca="1" si="595"/>
        <v>BUY</v>
      </c>
      <c r="H2897">
        <f t="shared" ca="1" si="597"/>
        <v>446.64990739171799</v>
      </c>
      <c r="I2897" s="4">
        <f t="shared" ca="1" si="598"/>
        <v>2.0849483334423654E-2</v>
      </c>
      <c r="J2897">
        <f t="shared" ca="1" si="591"/>
        <v>71.824725596797435</v>
      </c>
      <c r="K2897">
        <f t="shared" ca="1" si="589"/>
        <v>126.86661380738708</v>
      </c>
      <c r="L2897">
        <f t="shared" ca="1" si="590"/>
        <v>0.43385636739825018</v>
      </c>
      <c r="M2897">
        <f t="shared" ca="1" si="599"/>
        <v>29.815456357189071</v>
      </c>
      <c r="N2897">
        <f t="shared" ca="1" si="600"/>
        <v>3.7841060854644679</v>
      </c>
      <c r="O2897">
        <f t="shared" ca="1" si="601"/>
        <v>-0.66970334351274274</v>
      </c>
    </row>
    <row r="2898" spans="1:15" x14ac:dyDescent="0.2">
      <c r="A2898">
        <v>2897</v>
      </c>
      <c r="B2898" s="2">
        <f t="shared" si="596"/>
        <v>43075</v>
      </c>
      <c r="C2898">
        <f t="shared" si="592"/>
        <v>2017</v>
      </c>
      <c r="D2898">
        <v>441.75081119442706</v>
      </c>
      <c r="E2898">
        <f t="shared" ca="1" si="593"/>
        <v>443.61136002921404</v>
      </c>
      <c r="F2898">
        <f t="shared" ca="1" si="594"/>
        <v>443.67011420294409</v>
      </c>
      <c r="G2898" t="str">
        <f t="shared" ca="1" si="595"/>
        <v>SELL</v>
      </c>
      <c r="H2898">
        <f t="shared" ca="1" si="597"/>
        <v>441.75081119442706</v>
      </c>
      <c r="I2898" s="4">
        <f t="shared" ca="1" si="598"/>
        <v>1.0968537362741143E-2</v>
      </c>
      <c r="J2898">
        <f t="shared" ca="1" si="591"/>
        <v>72.612537783074529</v>
      </c>
      <c r="K2898">
        <f t="shared" ca="1" si="589"/>
        <v>126.86661380738708</v>
      </c>
      <c r="L2898">
        <f t="shared" ca="1" si="590"/>
        <v>0.42764659981137998</v>
      </c>
      <c r="M2898">
        <f t="shared" ca="1" si="599"/>
        <v>30.469520251271085</v>
      </c>
      <c r="N2898">
        <f t="shared" ca="1" si="600"/>
        <v>3.908624412413447</v>
      </c>
      <c r="O2898">
        <f t="shared" ca="1" si="601"/>
        <v>-0.69908600809383159</v>
      </c>
    </row>
    <row r="2899" spans="1:15" x14ac:dyDescent="0.2">
      <c r="A2899">
        <v>2898</v>
      </c>
      <c r="B2899" s="2">
        <f t="shared" si="596"/>
        <v>43076</v>
      </c>
      <c r="C2899">
        <f t="shared" si="592"/>
        <v>2017</v>
      </c>
      <c r="D2899">
        <v>445.04950174210325</v>
      </c>
      <c r="E2899">
        <f t="shared" ca="1" si="593"/>
        <v>443.6832671148585</v>
      </c>
      <c r="F2899">
        <f t="shared" ca="1" si="594"/>
        <v>443.64012286347179</v>
      </c>
      <c r="G2899" t="str">
        <f t="shared" ca="1" si="595"/>
        <v>BUY</v>
      </c>
      <c r="H2899">
        <f t="shared" ca="1" si="597"/>
        <v>445.04950174210325</v>
      </c>
      <c r="I2899" s="4">
        <f t="shared" ca="1" si="598"/>
        <v>7.4673106739906823E-3</v>
      </c>
      <c r="J2899">
        <f t="shared" ca="1" si="591"/>
        <v>73.154758161527624</v>
      </c>
      <c r="K2899">
        <f t="shared" ca="1" si="589"/>
        <v>126.86661380738708</v>
      </c>
      <c r="L2899">
        <f t="shared" ca="1" si="590"/>
        <v>0.42337265915685662</v>
      </c>
      <c r="M2899">
        <f t="shared" ca="1" si="599"/>
        <v>30.924570998878465</v>
      </c>
      <c r="N2899">
        <f t="shared" ca="1" si="600"/>
        <v>3.9961851507997532</v>
      </c>
      <c r="O2899">
        <f t="shared" ca="1" si="601"/>
        <v>-0.71996717773493801</v>
      </c>
    </row>
    <row r="2900" spans="1:15" x14ac:dyDescent="0.2">
      <c r="A2900">
        <v>2899</v>
      </c>
      <c r="B2900" s="2">
        <f t="shared" si="596"/>
        <v>43077</v>
      </c>
      <c r="C2900">
        <f t="shared" si="592"/>
        <v>2017</v>
      </c>
      <c r="D2900">
        <v>439.09552695694759</v>
      </c>
      <c r="E2900">
        <f t="shared" ca="1" si="593"/>
        <v>443.45388010696297</v>
      </c>
      <c r="F2900">
        <f t="shared" ca="1" si="594"/>
        <v>443.59151231170023</v>
      </c>
      <c r="G2900" t="str">
        <f t="shared" ca="1" si="595"/>
        <v>SELL</v>
      </c>
      <c r="H2900">
        <f t="shared" ca="1" si="597"/>
        <v>439.09552695694759</v>
      </c>
      <c r="I2900" s="4">
        <f t="shared" ca="1" si="598"/>
        <v>1.3378230425715325E-2</v>
      </c>
      <c r="J2900">
        <f t="shared" ca="1" si="591"/>
        <v>74.133439372950022</v>
      </c>
      <c r="K2900">
        <f t="shared" ca="1" si="589"/>
        <v>126.86661380738708</v>
      </c>
      <c r="L2900">
        <f t="shared" ca="1" si="590"/>
        <v>0.41565840572128965</v>
      </c>
      <c r="M2900">
        <f t="shared" ca="1" si="599"/>
        <v>31.752003072157244</v>
      </c>
      <c r="N2900">
        <f t="shared" ca="1" si="600"/>
        <v>4.1565708081134156</v>
      </c>
      <c r="O2900">
        <f t="shared" ca="1" si="601"/>
        <v>-0.75849472494569781</v>
      </c>
    </row>
    <row r="2901" spans="1:15" x14ac:dyDescent="0.2">
      <c r="A2901">
        <v>2900</v>
      </c>
      <c r="B2901" s="2">
        <f t="shared" si="596"/>
        <v>43078</v>
      </c>
      <c r="C2901">
        <f t="shared" si="592"/>
        <v>2017</v>
      </c>
      <c r="D2901">
        <v>443.59330446306683</v>
      </c>
      <c r="E2901">
        <f t="shared" ca="1" si="593"/>
        <v>443.46085132476821</v>
      </c>
      <c r="F2901">
        <f t="shared" ca="1" si="594"/>
        <v>443.45666859408504</v>
      </c>
      <c r="G2901" t="str">
        <f t="shared" ca="1" si="595"/>
        <v>BUY</v>
      </c>
      <c r="H2901">
        <f t="shared" ca="1" si="597"/>
        <v>443.59330446306683</v>
      </c>
      <c r="I2901" s="4">
        <f t="shared" ca="1" si="598"/>
        <v>1.0243277897386171E-2</v>
      </c>
      <c r="J2901">
        <f t="shared" ca="1" si="591"/>
        <v>74.892808793936183</v>
      </c>
      <c r="K2901">
        <f t="shared" ca="1" si="589"/>
        <v>126.86661380738708</v>
      </c>
      <c r="L2901">
        <f t="shared" ca="1" si="590"/>
        <v>0.40967283238409102</v>
      </c>
      <c r="M2901">
        <f t="shared" ca="1" si="599"/>
        <v>32.402492254690777</v>
      </c>
      <c r="N2901">
        <f t="shared" ca="1" si="600"/>
        <v>4.2843015377764218</v>
      </c>
      <c r="O2901">
        <f t="shared" ca="1" si="601"/>
        <v>-0.78957261395097889</v>
      </c>
    </row>
    <row r="2902" spans="1:15" x14ac:dyDescent="0.2">
      <c r="A2902">
        <v>2901</v>
      </c>
      <c r="B2902" s="2">
        <f t="shared" si="596"/>
        <v>43079</v>
      </c>
      <c r="C2902">
        <f t="shared" si="592"/>
        <v>2017</v>
      </c>
      <c r="D2902">
        <v>441.55930913231174</v>
      </c>
      <c r="E2902">
        <f t="shared" ca="1" si="593"/>
        <v>443.36577421514539</v>
      </c>
      <c r="F2902">
        <f t="shared" ca="1" si="594"/>
        <v>443.42282048091909</v>
      </c>
      <c r="G2902" t="str">
        <f t="shared" ca="1" si="595"/>
        <v>SELL</v>
      </c>
      <c r="H2902">
        <f t="shared" ca="1" si="597"/>
        <v>441.55930913231174</v>
      </c>
      <c r="I2902" s="4">
        <f t="shared" ca="1" si="598"/>
        <v>4.5852705852201126E-3</v>
      </c>
      <c r="J2902">
        <f t="shared" ca="1" si="591"/>
        <v>75.236212587143527</v>
      </c>
      <c r="K2902">
        <f t="shared" ca="1" si="589"/>
        <v>126.86661380738708</v>
      </c>
      <c r="L2902">
        <f t="shared" ca="1" si="590"/>
        <v>0.40696602258676562</v>
      </c>
      <c r="M2902">
        <f t="shared" ca="1" si="599"/>
        <v>32.699640643937286</v>
      </c>
      <c r="N2902">
        <f t="shared" ca="1" si="600"/>
        <v>4.343235583234561</v>
      </c>
      <c r="O2902">
        <f t="shared" ca="1" si="601"/>
        <v>-0.80405423027755807</v>
      </c>
    </row>
    <row r="2903" spans="1:15" x14ac:dyDescent="0.2">
      <c r="A2903">
        <v>2902</v>
      </c>
      <c r="B2903" s="2">
        <f t="shared" si="596"/>
        <v>43080</v>
      </c>
      <c r="C2903">
        <f t="shared" si="592"/>
        <v>2017</v>
      </c>
      <c r="D2903">
        <v>442.02822461508259</v>
      </c>
      <c r="E2903">
        <f t="shared" ca="1" si="593"/>
        <v>443.29889673514225</v>
      </c>
      <c r="F2903">
        <f t="shared" ca="1" si="594"/>
        <v>443.33902322314412</v>
      </c>
      <c r="G2903" t="str">
        <f t="shared" ca="1" si="595"/>
        <v/>
      </c>
      <c r="H2903">
        <f t="shared" ca="1" si="597"/>
        <v>441.55930913231174</v>
      </c>
      <c r="I2903" s="4" t="str">
        <f t="shared" ca="1" si="598"/>
        <v/>
      </c>
      <c r="J2903">
        <f t="shared" ca="1" si="591"/>
        <v>75.236212587143527</v>
      </c>
      <c r="K2903">
        <f t="shared" ca="1" si="589"/>
        <v>126.86661380738708</v>
      </c>
      <c r="L2903">
        <f t="shared" ca="1" si="590"/>
        <v>0.40696602258676562</v>
      </c>
      <c r="M2903">
        <f t="shared" ca="1" si="599"/>
        <v>32.699640643937286</v>
      </c>
      <c r="N2903">
        <f t="shared" ca="1" si="600"/>
        <v>4.343235583234561</v>
      </c>
      <c r="O2903">
        <f t="shared" ca="1" si="601"/>
        <v>-0.80405423027755807</v>
      </c>
    </row>
    <row r="2904" spans="1:15" x14ac:dyDescent="0.2">
      <c r="A2904">
        <v>2903</v>
      </c>
      <c r="B2904" s="2">
        <f t="shared" si="596"/>
        <v>43081</v>
      </c>
      <c r="C2904">
        <f t="shared" si="592"/>
        <v>2017</v>
      </c>
      <c r="D2904">
        <v>435.12546692746048</v>
      </c>
      <c r="E2904">
        <f t="shared" ca="1" si="593"/>
        <v>442.89022524475814</v>
      </c>
      <c r="F2904">
        <f t="shared" ca="1" si="594"/>
        <v>443.13542813898863</v>
      </c>
      <c r="G2904" t="str">
        <f t="shared" ca="1" si="595"/>
        <v/>
      </c>
      <c r="H2904">
        <f t="shared" ca="1" si="597"/>
        <v>441.55930913231174</v>
      </c>
      <c r="I2904" s="4" t="str">
        <f t="shared" ca="1" si="598"/>
        <v/>
      </c>
      <c r="J2904">
        <f t="shared" ca="1" si="591"/>
        <v>75.236212587143527</v>
      </c>
      <c r="K2904">
        <f t="shared" ca="1" si="589"/>
        <v>126.86661380738708</v>
      </c>
      <c r="L2904">
        <f t="shared" ca="1" si="590"/>
        <v>0.40696602258676562</v>
      </c>
      <c r="M2904">
        <f t="shared" ca="1" si="599"/>
        <v>32.699640643937286</v>
      </c>
      <c r="N2904">
        <f t="shared" ca="1" si="600"/>
        <v>4.343235583234561</v>
      </c>
      <c r="O2904">
        <f t="shared" ca="1" si="601"/>
        <v>-0.80405423027755807</v>
      </c>
    </row>
    <row r="2905" spans="1:15" x14ac:dyDescent="0.2">
      <c r="A2905">
        <v>2904</v>
      </c>
      <c r="B2905" s="2">
        <f t="shared" si="596"/>
        <v>43082</v>
      </c>
      <c r="C2905">
        <f t="shared" si="592"/>
        <v>2017</v>
      </c>
      <c r="D2905">
        <v>431.63259868583913</v>
      </c>
      <c r="E2905">
        <f t="shared" ca="1" si="593"/>
        <v>442.32734391681214</v>
      </c>
      <c r="F2905">
        <f t="shared" ca="1" si="594"/>
        <v>442.66507271357978</v>
      </c>
      <c r="G2905" t="str">
        <f t="shared" ca="1" si="595"/>
        <v/>
      </c>
      <c r="H2905">
        <f t="shared" ca="1" si="597"/>
        <v>441.55930913231174</v>
      </c>
      <c r="I2905" s="4" t="str">
        <f t="shared" ca="1" si="598"/>
        <v/>
      </c>
      <c r="J2905">
        <f t="shared" ca="1" si="591"/>
        <v>75.236212587143527</v>
      </c>
      <c r="K2905">
        <f t="shared" ca="1" si="589"/>
        <v>126.86661380738708</v>
      </c>
      <c r="L2905">
        <f t="shared" ca="1" si="590"/>
        <v>0.40696602258676562</v>
      </c>
      <c r="M2905">
        <f t="shared" ca="1" si="599"/>
        <v>32.699640643937286</v>
      </c>
      <c r="N2905">
        <f t="shared" ca="1" si="600"/>
        <v>4.343235583234561</v>
      </c>
      <c r="O2905">
        <f t="shared" ca="1" si="601"/>
        <v>-0.80405423027755807</v>
      </c>
    </row>
    <row r="2906" spans="1:15" x14ac:dyDescent="0.2">
      <c r="A2906">
        <v>2905</v>
      </c>
      <c r="B2906" s="2">
        <f t="shared" si="596"/>
        <v>43083</v>
      </c>
      <c r="C2906">
        <f t="shared" si="592"/>
        <v>2017</v>
      </c>
      <c r="D2906">
        <v>432.71983588545356</v>
      </c>
      <c r="E2906">
        <f t="shared" ca="1" si="593"/>
        <v>441.84696851524421</v>
      </c>
      <c r="F2906">
        <f t="shared" ca="1" si="594"/>
        <v>442.13519375618495</v>
      </c>
      <c r="G2906" t="str">
        <f t="shared" ca="1" si="595"/>
        <v/>
      </c>
      <c r="H2906">
        <f t="shared" ca="1" si="597"/>
        <v>441.55930913231174</v>
      </c>
      <c r="I2906" s="4" t="str">
        <f t="shared" ca="1" si="598"/>
        <v/>
      </c>
      <c r="J2906">
        <f t="shared" ca="1" si="591"/>
        <v>75.236212587143527</v>
      </c>
      <c r="K2906">
        <f t="shared" ca="1" si="589"/>
        <v>126.86661380738708</v>
      </c>
      <c r="L2906">
        <f t="shared" ca="1" si="590"/>
        <v>0.40696602258676562</v>
      </c>
      <c r="M2906">
        <f t="shared" ca="1" si="599"/>
        <v>32.699640643937286</v>
      </c>
      <c r="N2906">
        <f t="shared" ca="1" si="600"/>
        <v>4.343235583234561</v>
      </c>
      <c r="O2906">
        <f t="shared" ca="1" si="601"/>
        <v>-0.80405423027755807</v>
      </c>
    </row>
    <row r="2907" spans="1:15" x14ac:dyDescent="0.2">
      <c r="A2907">
        <v>2906</v>
      </c>
      <c r="B2907" s="2">
        <f t="shared" si="596"/>
        <v>43084</v>
      </c>
      <c r="C2907">
        <f t="shared" si="592"/>
        <v>2017</v>
      </c>
      <c r="D2907">
        <v>430.9474882289532</v>
      </c>
      <c r="E2907">
        <f t="shared" ca="1" si="593"/>
        <v>441.3019945009296</v>
      </c>
      <c r="F2907">
        <f t="shared" ca="1" si="594"/>
        <v>441.62897890951842</v>
      </c>
      <c r="G2907" t="str">
        <f t="shared" ca="1" si="595"/>
        <v/>
      </c>
      <c r="H2907">
        <f t="shared" ca="1" si="597"/>
        <v>441.55930913231174</v>
      </c>
      <c r="I2907" s="4" t="str">
        <f t="shared" ca="1" si="598"/>
        <v/>
      </c>
      <c r="J2907">
        <f t="shared" ca="1" si="591"/>
        <v>75.236212587143527</v>
      </c>
      <c r="K2907">
        <f t="shared" ca="1" si="589"/>
        <v>126.86661380738708</v>
      </c>
      <c r="L2907">
        <f t="shared" ca="1" si="590"/>
        <v>0.40696602258676562</v>
      </c>
      <c r="M2907">
        <f t="shared" ca="1" si="599"/>
        <v>32.699640643937286</v>
      </c>
      <c r="N2907">
        <f t="shared" ca="1" si="600"/>
        <v>4.343235583234561</v>
      </c>
      <c r="O2907">
        <f t="shared" ca="1" si="601"/>
        <v>-0.80405423027755807</v>
      </c>
    </row>
    <row r="2908" spans="1:15" x14ac:dyDescent="0.2">
      <c r="A2908">
        <v>2907</v>
      </c>
      <c r="B2908" s="2">
        <f t="shared" si="596"/>
        <v>43085</v>
      </c>
      <c r="C2908">
        <f t="shared" si="592"/>
        <v>2017</v>
      </c>
      <c r="D2908">
        <v>431.5261085676018</v>
      </c>
      <c r="E2908">
        <f t="shared" ca="1" si="593"/>
        <v>440.81320020426318</v>
      </c>
      <c r="F2908">
        <f t="shared" ca="1" si="594"/>
        <v>441.10647678226303</v>
      </c>
      <c r="G2908" t="str">
        <f t="shared" ca="1" si="595"/>
        <v/>
      </c>
      <c r="H2908">
        <f t="shared" ca="1" si="597"/>
        <v>441.55930913231174</v>
      </c>
      <c r="I2908" s="4" t="str">
        <f t="shared" ca="1" si="598"/>
        <v/>
      </c>
      <c r="J2908">
        <f t="shared" ca="1" si="591"/>
        <v>75.236212587143527</v>
      </c>
      <c r="K2908">
        <f t="shared" ref="K2908:K2971" ca="1" si="602">MAX(K2907,J2908)</f>
        <v>126.86661380738708</v>
      </c>
      <c r="L2908">
        <f t="shared" ref="L2908:L2971" ca="1" si="603">1-J2908/K2908</f>
        <v>0.40696602258676562</v>
      </c>
      <c r="M2908">
        <f t="shared" ca="1" si="599"/>
        <v>32.699640643937286</v>
      </c>
      <c r="N2908">
        <f t="shared" ca="1" si="600"/>
        <v>4.343235583234561</v>
      </c>
      <c r="O2908">
        <f t="shared" ca="1" si="601"/>
        <v>-0.80405423027755807</v>
      </c>
    </row>
    <row r="2909" spans="1:15" x14ac:dyDescent="0.2">
      <c r="A2909">
        <v>2908</v>
      </c>
      <c r="B2909" s="2">
        <f t="shared" si="596"/>
        <v>43086</v>
      </c>
      <c r="C2909">
        <f t="shared" si="592"/>
        <v>2017</v>
      </c>
      <c r="D2909">
        <v>428.31769607449115</v>
      </c>
      <c r="E2909">
        <f t="shared" ca="1" si="593"/>
        <v>440.18842499777458</v>
      </c>
      <c r="F2909">
        <f t="shared" ca="1" si="594"/>
        <v>440.56329012166776</v>
      </c>
      <c r="G2909" t="str">
        <f t="shared" ca="1" si="595"/>
        <v/>
      </c>
      <c r="H2909">
        <f t="shared" ca="1" si="597"/>
        <v>441.55930913231174</v>
      </c>
      <c r="I2909" s="4" t="str">
        <f t="shared" ca="1" si="598"/>
        <v/>
      </c>
      <c r="J2909">
        <f t="shared" ref="J2909:J2972" ca="1" si="604">IF(I2909&lt;&gt;"",J2908*(1+I2909),J2908)</f>
        <v>75.236212587143527</v>
      </c>
      <c r="K2909">
        <f t="shared" ca="1" si="602"/>
        <v>126.86661380738708</v>
      </c>
      <c r="L2909">
        <f t="shared" ca="1" si="603"/>
        <v>0.40696602258676562</v>
      </c>
      <c r="M2909">
        <f t="shared" ca="1" si="599"/>
        <v>32.699640643937286</v>
      </c>
      <c r="N2909">
        <f t="shared" ca="1" si="600"/>
        <v>4.343235583234561</v>
      </c>
      <c r="O2909">
        <f t="shared" ca="1" si="601"/>
        <v>-0.80405423027755807</v>
      </c>
    </row>
    <row r="2910" spans="1:15" x14ac:dyDescent="0.2">
      <c r="A2910">
        <v>2909</v>
      </c>
      <c r="B2910" s="2">
        <f t="shared" si="596"/>
        <v>43087</v>
      </c>
      <c r="C2910">
        <f t="shared" si="592"/>
        <v>2017</v>
      </c>
      <c r="D2910">
        <v>434.92260388919505</v>
      </c>
      <c r="E2910">
        <f t="shared" ca="1" si="593"/>
        <v>439.92513394234567</v>
      </c>
      <c r="F2910">
        <f t="shared" ca="1" si="594"/>
        <v>440.08310857560298</v>
      </c>
      <c r="G2910" t="str">
        <f t="shared" ca="1" si="595"/>
        <v/>
      </c>
      <c r="H2910">
        <f t="shared" ca="1" si="597"/>
        <v>441.55930913231174</v>
      </c>
      <c r="I2910" s="4" t="str">
        <f t="shared" ca="1" si="598"/>
        <v/>
      </c>
      <c r="J2910">
        <f t="shared" ca="1" si="604"/>
        <v>75.236212587143527</v>
      </c>
      <c r="K2910">
        <f t="shared" ca="1" si="602"/>
        <v>126.86661380738708</v>
      </c>
      <c r="L2910">
        <f t="shared" ca="1" si="603"/>
        <v>0.40696602258676562</v>
      </c>
      <c r="M2910">
        <f t="shared" ca="1" si="599"/>
        <v>32.699640643937286</v>
      </c>
      <c r="N2910">
        <f t="shared" ca="1" si="600"/>
        <v>4.343235583234561</v>
      </c>
      <c r="O2910">
        <f t="shared" ca="1" si="601"/>
        <v>-0.80405423027755807</v>
      </c>
    </row>
    <row r="2911" spans="1:15" x14ac:dyDescent="0.2">
      <c r="A2911">
        <v>2910</v>
      </c>
      <c r="B2911" s="2">
        <f t="shared" si="596"/>
        <v>43088</v>
      </c>
      <c r="C2911">
        <f t="shared" si="592"/>
        <v>2017</v>
      </c>
      <c r="D2911">
        <v>433.1719610211988</v>
      </c>
      <c r="E2911">
        <f t="shared" ca="1" si="593"/>
        <v>439.58747529628829</v>
      </c>
      <c r="F2911">
        <f t="shared" ca="1" si="594"/>
        <v>439.79007048392276</v>
      </c>
      <c r="G2911" t="str">
        <f t="shared" ca="1" si="595"/>
        <v/>
      </c>
      <c r="H2911">
        <f t="shared" ca="1" si="597"/>
        <v>441.55930913231174</v>
      </c>
      <c r="I2911" s="4" t="str">
        <f t="shared" ca="1" si="598"/>
        <v/>
      </c>
      <c r="J2911">
        <f t="shared" ca="1" si="604"/>
        <v>75.236212587143527</v>
      </c>
      <c r="K2911">
        <f t="shared" ca="1" si="602"/>
        <v>126.86661380738708</v>
      </c>
      <c r="L2911">
        <f t="shared" ca="1" si="603"/>
        <v>0.40696602258676562</v>
      </c>
      <c r="M2911">
        <f t="shared" ca="1" si="599"/>
        <v>32.699640643937286</v>
      </c>
      <c r="N2911">
        <f t="shared" ca="1" si="600"/>
        <v>4.343235583234561</v>
      </c>
      <c r="O2911">
        <f t="shared" ca="1" si="601"/>
        <v>-0.80405423027755807</v>
      </c>
    </row>
    <row r="2912" spans="1:15" x14ac:dyDescent="0.2">
      <c r="A2912">
        <v>2911</v>
      </c>
      <c r="B2912" s="2">
        <f t="shared" si="596"/>
        <v>43089</v>
      </c>
      <c r="C2912">
        <f t="shared" si="592"/>
        <v>2017</v>
      </c>
      <c r="D2912">
        <v>434.13481922010732</v>
      </c>
      <c r="E2912">
        <f t="shared" ca="1" si="593"/>
        <v>439.31484249247922</v>
      </c>
      <c r="F2912">
        <f t="shared" ca="1" si="594"/>
        <v>439.47842217476472</v>
      </c>
      <c r="G2912" t="str">
        <f t="shared" ca="1" si="595"/>
        <v/>
      </c>
      <c r="H2912">
        <f t="shared" ca="1" si="597"/>
        <v>441.55930913231174</v>
      </c>
      <c r="I2912" s="4" t="str">
        <f t="shared" ca="1" si="598"/>
        <v/>
      </c>
      <c r="J2912">
        <f t="shared" ca="1" si="604"/>
        <v>75.236212587143527</v>
      </c>
      <c r="K2912">
        <f t="shared" ca="1" si="602"/>
        <v>126.86661380738708</v>
      </c>
      <c r="L2912">
        <f t="shared" ca="1" si="603"/>
        <v>0.40696602258676562</v>
      </c>
      <c r="M2912">
        <f t="shared" ca="1" si="599"/>
        <v>32.699640643937286</v>
      </c>
      <c r="N2912">
        <f t="shared" ca="1" si="600"/>
        <v>4.343235583234561</v>
      </c>
      <c r="O2912">
        <f t="shared" ca="1" si="601"/>
        <v>-0.80405423027755807</v>
      </c>
    </row>
    <row r="2913" spans="1:15" x14ac:dyDescent="0.2">
      <c r="A2913">
        <v>2912</v>
      </c>
      <c r="B2913" s="2">
        <f t="shared" si="596"/>
        <v>43090</v>
      </c>
      <c r="C2913">
        <f t="shared" si="592"/>
        <v>2017</v>
      </c>
      <c r="D2913">
        <v>432.39593592842181</v>
      </c>
      <c r="E2913">
        <f t="shared" ca="1" si="593"/>
        <v>438.96889716427631</v>
      </c>
      <c r="F2913">
        <f t="shared" ca="1" si="594"/>
        <v>439.1764643611981</v>
      </c>
      <c r="G2913" t="str">
        <f t="shared" ca="1" si="595"/>
        <v/>
      </c>
      <c r="H2913">
        <f t="shared" ca="1" si="597"/>
        <v>441.55930913231174</v>
      </c>
      <c r="I2913" s="4" t="str">
        <f t="shared" ca="1" si="598"/>
        <v/>
      </c>
      <c r="J2913">
        <f t="shared" ca="1" si="604"/>
        <v>75.236212587143527</v>
      </c>
      <c r="K2913">
        <f t="shared" ca="1" si="602"/>
        <v>126.86661380738708</v>
      </c>
      <c r="L2913">
        <f t="shared" ca="1" si="603"/>
        <v>0.40696602258676562</v>
      </c>
      <c r="M2913">
        <f t="shared" ca="1" si="599"/>
        <v>32.699640643937286</v>
      </c>
      <c r="N2913">
        <f t="shared" ca="1" si="600"/>
        <v>4.343235583234561</v>
      </c>
      <c r="O2913">
        <f t="shared" ca="1" si="601"/>
        <v>-0.80405423027755807</v>
      </c>
    </row>
    <row r="2914" spans="1:15" x14ac:dyDescent="0.2">
      <c r="A2914">
        <v>2913</v>
      </c>
      <c r="B2914" s="2">
        <f t="shared" si="596"/>
        <v>43091</v>
      </c>
      <c r="C2914">
        <f t="shared" si="592"/>
        <v>2017</v>
      </c>
      <c r="D2914">
        <v>431.54047117281198</v>
      </c>
      <c r="E2914">
        <f t="shared" ca="1" si="593"/>
        <v>438.59747586470314</v>
      </c>
      <c r="F2914">
        <f t="shared" ca="1" si="594"/>
        <v>438.82032864444699</v>
      </c>
      <c r="G2914" t="str">
        <f t="shared" ca="1" si="595"/>
        <v/>
      </c>
      <c r="H2914">
        <f t="shared" ca="1" si="597"/>
        <v>441.55930913231174</v>
      </c>
      <c r="I2914" s="4" t="str">
        <f t="shared" ca="1" si="598"/>
        <v/>
      </c>
      <c r="J2914">
        <f t="shared" ca="1" si="604"/>
        <v>75.236212587143527</v>
      </c>
      <c r="K2914">
        <f t="shared" ca="1" si="602"/>
        <v>126.86661380738708</v>
      </c>
      <c r="L2914">
        <f t="shared" ca="1" si="603"/>
        <v>0.40696602258676562</v>
      </c>
      <c r="M2914">
        <f t="shared" ca="1" si="599"/>
        <v>32.699640643937286</v>
      </c>
      <c r="N2914">
        <f t="shared" ca="1" si="600"/>
        <v>4.343235583234561</v>
      </c>
      <c r="O2914">
        <f t="shared" ca="1" si="601"/>
        <v>-0.80405423027755807</v>
      </c>
    </row>
    <row r="2915" spans="1:15" x14ac:dyDescent="0.2">
      <c r="A2915">
        <v>2914</v>
      </c>
      <c r="B2915" s="2">
        <f t="shared" si="596"/>
        <v>43092</v>
      </c>
      <c r="C2915">
        <f t="shared" si="592"/>
        <v>2017</v>
      </c>
      <c r="D2915">
        <v>431.14625330187113</v>
      </c>
      <c r="E2915">
        <f t="shared" ca="1" si="593"/>
        <v>438.22491473656157</v>
      </c>
      <c r="F2915">
        <f t="shared" ca="1" si="594"/>
        <v>438.44845141344655</v>
      </c>
      <c r="G2915" t="str">
        <f t="shared" ca="1" si="595"/>
        <v/>
      </c>
      <c r="H2915">
        <f t="shared" ca="1" si="597"/>
        <v>441.55930913231174</v>
      </c>
      <c r="I2915" s="4" t="str">
        <f t="shared" ca="1" si="598"/>
        <v/>
      </c>
      <c r="J2915">
        <f t="shared" ca="1" si="604"/>
        <v>75.236212587143527</v>
      </c>
      <c r="K2915">
        <f t="shared" ca="1" si="602"/>
        <v>126.86661380738708</v>
      </c>
      <c r="L2915">
        <f t="shared" ca="1" si="603"/>
        <v>0.40696602258676562</v>
      </c>
      <c r="M2915">
        <f t="shared" ca="1" si="599"/>
        <v>32.699640643937286</v>
      </c>
      <c r="N2915">
        <f t="shared" ca="1" si="600"/>
        <v>4.343235583234561</v>
      </c>
      <c r="O2915">
        <f t="shared" ca="1" si="601"/>
        <v>-0.80405423027755807</v>
      </c>
    </row>
    <row r="2916" spans="1:15" x14ac:dyDescent="0.2">
      <c r="A2916">
        <v>2915</v>
      </c>
      <c r="B2916" s="2">
        <f t="shared" si="596"/>
        <v>43093</v>
      </c>
      <c r="C2916">
        <f t="shared" si="592"/>
        <v>2017</v>
      </c>
      <c r="D2916">
        <v>430.88729687440451</v>
      </c>
      <c r="E2916">
        <f t="shared" ca="1" si="593"/>
        <v>437.85803384345371</v>
      </c>
      <c r="F2916">
        <f t="shared" ca="1" si="594"/>
        <v>438.07816237931837</v>
      </c>
      <c r="G2916" t="str">
        <f t="shared" ca="1" si="595"/>
        <v/>
      </c>
      <c r="H2916">
        <f t="shared" ca="1" si="597"/>
        <v>441.55930913231174</v>
      </c>
      <c r="I2916" s="4" t="str">
        <f t="shared" ca="1" si="598"/>
        <v/>
      </c>
      <c r="J2916">
        <f t="shared" ca="1" si="604"/>
        <v>75.236212587143527</v>
      </c>
      <c r="K2916">
        <f t="shared" ca="1" si="602"/>
        <v>126.86661380738708</v>
      </c>
      <c r="L2916">
        <f t="shared" ca="1" si="603"/>
        <v>0.40696602258676562</v>
      </c>
      <c r="M2916">
        <f t="shared" ca="1" si="599"/>
        <v>32.699640643937286</v>
      </c>
      <c r="N2916">
        <f t="shared" ca="1" si="600"/>
        <v>4.343235583234561</v>
      </c>
      <c r="O2916">
        <f t="shared" ca="1" si="601"/>
        <v>-0.80405423027755807</v>
      </c>
    </row>
    <row r="2917" spans="1:15" x14ac:dyDescent="0.2">
      <c r="A2917">
        <v>2916</v>
      </c>
      <c r="B2917" s="2">
        <f t="shared" si="596"/>
        <v>43094</v>
      </c>
      <c r="C2917">
        <f t="shared" si="592"/>
        <v>2017</v>
      </c>
      <c r="D2917">
        <v>434.11134602603698</v>
      </c>
      <c r="E2917">
        <f t="shared" ca="1" si="593"/>
        <v>437.67069945258288</v>
      </c>
      <c r="F2917">
        <f t="shared" ca="1" si="594"/>
        <v>437.78310008710542</v>
      </c>
      <c r="G2917" t="str">
        <f t="shared" ca="1" si="595"/>
        <v/>
      </c>
      <c r="H2917">
        <f t="shared" ca="1" si="597"/>
        <v>441.55930913231174</v>
      </c>
      <c r="I2917" s="4" t="str">
        <f t="shared" ca="1" si="598"/>
        <v/>
      </c>
      <c r="J2917">
        <f t="shared" ca="1" si="604"/>
        <v>75.236212587143527</v>
      </c>
      <c r="K2917">
        <f t="shared" ca="1" si="602"/>
        <v>126.86661380738708</v>
      </c>
      <c r="L2917">
        <f t="shared" ca="1" si="603"/>
        <v>0.40696602258676562</v>
      </c>
      <c r="M2917">
        <f t="shared" ca="1" si="599"/>
        <v>32.699640643937286</v>
      </c>
      <c r="N2917">
        <f t="shared" ca="1" si="600"/>
        <v>4.343235583234561</v>
      </c>
      <c r="O2917">
        <f t="shared" ca="1" si="601"/>
        <v>-0.80405423027755807</v>
      </c>
    </row>
    <row r="2918" spans="1:15" x14ac:dyDescent="0.2">
      <c r="A2918">
        <v>2917</v>
      </c>
      <c r="B2918" s="2">
        <f t="shared" si="596"/>
        <v>43095</v>
      </c>
      <c r="C2918">
        <f t="shared" si="592"/>
        <v>2017</v>
      </c>
      <c r="D2918">
        <v>431.56358716581047</v>
      </c>
      <c r="E2918">
        <f t="shared" ca="1" si="593"/>
        <v>437.36534383824426</v>
      </c>
      <c r="F2918">
        <f t="shared" ca="1" si="594"/>
        <v>437.54855720684742</v>
      </c>
      <c r="G2918" t="str">
        <f t="shared" ca="1" si="595"/>
        <v/>
      </c>
      <c r="H2918">
        <f t="shared" ca="1" si="597"/>
        <v>441.55930913231174</v>
      </c>
      <c r="I2918" s="4" t="str">
        <f t="shared" ca="1" si="598"/>
        <v/>
      </c>
      <c r="J2918">
        <f t="shared" ca="1" si="604"/>
        <v>75.236212587143527</v>
      </c>
      <c r="K2918">
        <f t="shared" ca="1" si="602"/>
        <v>126.86661380738708</v>
      </c>
      <c r="L2918">
        <f t="shared" ca="1" si="603"/>
        <v>0.40696602258676562</v>
      </c>
      <c r="M2918">
        <f t="shared" ca="1" si="599"/>
        <v>32.699640643937286</v>
      </c>
      <c r="N2918">
        <f t="shared" ca="1" si="600"/>
        <v>4.343235583234561</v>
      </c>
      <c r="O2918">
        <f t="shared" ca="1" si="601"/>
        <v>-0.80405423027755807</v>
      </c>
    </row>
    <row r="2919" spans="1:15" x14ac:dyDescent="0.2">
      <c r="A2919">
        <v>2918</v>
      </c>
      <c r="B2919" s="2">
        <f t="shared" si="596"/>
        <v>43096</v>
      </c>
      <c r="C2919">
        <f t="shared" si="592"/>
        <v>2017</v>
      </c>
      <c r="D2919">
        <v>430.01832259887544</v>
      </c>
      <c r="E2919">
        <f t="shared" ca="1" si="593"/>
        <v>436.99799277627579</v>
      </c>
      <c r="F2919">
        <f t="shared" ca="1" si="594"/>
        <v>437.21840341345688</v>
      </c>
      <c r="G2919" t="str">
        <f t="shared" ca="1" si="595"/>
        <v/>
      </c>
      <c r="H2919">
        <f t="shared" ca="1" si="597"/>
        <v>441.55930913231174</v>
      </c>
      <c r="I2919" s="4" t="str">
        <f t="shared" ca="1" si="598"/>
        <v/>
      </c>
      <c r="J2919">
        <f t="shared" ca="1" si="604"/>
        <v>75.236212587143527</v>
      </c>
      <c r="K2919">
        <f t="shared" ca="1" si="602"/>
        <v>126.86661380738708</v>
      </c>
      <c r="L2919">
        <f t="shared" ca="1" si="603"/>
        <v>0.40696602258676562</v>
      </c>
      <c r="M2919">
        <f t="shared" ca="1" si="599"/>
        <v>32.699640643937286</v>
      </c>
      <c r="N2919">
        <f t="shared" ca="1" si="600"/>
        <v>4.343235583234561</v>
      </c>
      <c r="O2919">
        <f t="shared" ca="1" si="601"/>
        <v>-0.80405423027755807</v>
      </c>
    </row>
    <row r="2920" spans="1:15" x14ac:dyDescent="0.2">
      <c r="A2920">
        <v>2919</v>
      </c>
      <c r="B2920" s="2">
        <f t="shared" si="596"/>
        <v>43097</v>
      </c>
      <c r="C2920">
        <f t="shared" si="592"/>
        <v>2017</v>
      </c>
      <c r="D2920">
        <v>426.4887918072875</v>
      </c>
      <c r="E2920">
        <f t="shared" ca="1" si="593"/>
        <v>436.47253272782638</v>
      </c>
      <c r="F2920">
        <f t="shared" ca="1" si="594"/>
        <v>436.78780875689603</v>
      </c>
      <c r="G2920" t="str">
        <f t="shared" ca="1" si="595"/>
        <v/>
      </c>
      <c r="H2920">
        <f t="shared" ca="1" si="597"/>
        <v>441.55930913231174</v>
      </c>
      <c r="I2920" s="4" t="str">
        <f t="shared" ca="1" si="598"/>
        <v/>
      </c>
      <c r="J2920">
        <f t="shared" ca="1" si="604"/>
        <v>75.236212587143527</v>
      </c>
      <c r="K2920">
        <f t="shared" ca="1" si="602"/>
        <v>126.86661380738708</v>
      </c>
      <c r="L2920">
        <f t="shared" ca="1" si="603"/>
        <v>0.40696602258676562</v>
      </c>
      <c r="M2920">
        <f t="shared" ca="1" si="599"/>
        <v>32.699640643937286</v>
      </c>
      <c r="N2920">
        <f t="shared" ca="1" si="600"/>
        <v>4.343235583234561</v>
      </c>
      <c r="O2920">
        <f t="shared" ca="1" si="601"/>
        <v>-0.80405423027755807</v>
      </c>
    </row>
    <row r="2921" spans="1:15" x14ac:dyDescent="0.2">
      <c r="A2921">
        <v>2920</v>
      </c>
      <c r="B2921" s="2">
        <f t="shared" si="596"/>
        <v>43098</v>
      </c>
      <c r="C2921">
        <f t="shared" si="592"/>
        <v>2017</v>
      </c>
      <c r="D2921">
        <v>420.04231509821562</v>
      </c>
      <c r="E2921">
        <f t="shared" ca="1" si="593"/>
        <v>435.65102184634577</v>
      </c>
      <c r="F2921">
        <f t="shared" ca="1" si="594"/>
        <v>436.14392837523417</v>
      </c>
      <c r="G2921" t="str">
        <f t="shared" ca="1" si="595"/>
        <v/>
      </c>
      <c r="H2921">
        <f t="shared" ca="1" si="597"/>
        <v>441.55930913231174</v>
      </c>
      <c r="I2921" s="4" t="str">
        <f t="shared" ca="1" si="598"/>
        <v/>
      </c>
      <c r="J2921">
        <f t="shared" ca="1" si="604"/>
        <v>75.236212587143527</v>
      </c>
      <c r="K2921">
        <f t="shared" ca="1" si="602"/>
        <v>126.86661380738708</v>
      </c>
      <c r="L2921">
        <f t="shared" ca="1" si="603"/>
        <v>0.40696602258676562</v>
      </c>
      <c r="M2921">
        <f t="shared" ca="1" si="599"/>
        <v>32.699640643937286</v>
      </c>
      <c r="N2921">
        <f t="shared" ca="1" si="600"/>
        <v>4.343235583234561</v>
      </c>
      <c r="O2921">
        <f t="shared" ca="1" si="601"/>
        <v>-0.80405423027755807</v>
      </c>
    </row>
    <row r="2922" spans="1:15" x14ac:dyDescent="0.2">
      <c r="A2922">
        <v>2921</v>
      </c>
      <c r="B2922" s="2">
        <f t="shared" si="596"/>
        <v>43099</v>
      </c>
      <c r="C2922">
        <f t="shared" si="592"/>
        <v>2017</v>
      </c>
      <c r="D2922">
        <v>420.60810592922678</v>
      </c>
      <c r="E2922">
        <f t="shared" ca="1" si="593"/>
        <v>434.89887605048978</v>
      </c>
      <c r="F2922">
        <f t="shared" ca="1" si="594"/>
        <v>435.35016352800341</v>
      </c>
      <c r="G2922" t="str">
        <f t="shared" ca="1" si="595"/>
        <v/>
      </c>
      <c r="H2922">
        <f t="shared" ca="1" si="597"/>
        <v>441.55930913231174</v>
      </c>
      <c r="I2922" s="4" t="str">
        <f t="shared" ca="1" si="598"/>
        <v/>
      </c>
      <c r="J2922">
        <f t="shared" ca="1" si="604"/>
        <v>75.236212587143527</v>
      </c>
      <c r="K2922">
        <f t="shared" ca="1" si="602"/>
        <v>126.86661380738708</v>
      </c>
      <c r="L2922">
        <f t="shared" ca="1" si="603"/>
        <v>0.40696602258676562</v>
      </c>
      <c r="M2922">
        <f t="shared" ca="1" si="599"/>
        <v>32.699640643937286</v>
      </c>
      <c r="N2922">
        <f t="shared" ca="1" si="600"/>
        <v>4.343235583234561</v>
      </c>
      <c r="O2922">
        <f t="shared" ca="1" si="601"/>
        <v>-0.80405423027755807</v>
      </c>
    </row>
    <row r="2923" spans="1:15" x14ac:dyDescent="0.2">
      <c r="A2923">
        <v>2922</v>
      </c>
      <c r="B2923" s="2">
        <f t="shared" si="596"/>
        <v>43100</v>
      </c>
      <c r="C2923">
        <f t="shared" si="592"/>
        <v>2017</v>
      </c>
      <c r="D2923">
        <v>422.38020541190065</v>
      </c>
      <c r="E2923">
        <f t="shared" ca="1" si="593"/>
        <v>434.27294251856028</v>
      </c>
      <c r="F2923">
        <f t="shared" ca="1" si="594"/>
        <v>434.64850263771797</v>
      </c>
      <c r="G2923" t="str">
        <f t="shared" ca="1" si="595"/>
        <v/>
      </c>
      <c r="H2923">
        <f t="shared" ca="1" si="597"/>
        <v>441.55930913231174</v>
      </c>
      <c r="I2923" s="4" t="str">
        <f t="shared" ca="1" si="598"/>
        <v/>
      </c>
      <c r="J2923">
        <f t="shared" ca="1" si="604"/>
        <v>75.236212587143527</v>
      </c>
      <c r="K2923">
        <f t="shared" ca="1" si="602"/>
        <v>126.86661380738708</v>
      </c>
      <c r="L2923">
        <f t="shared" ca="1" si="603"/>
        <v>0.40696602258676562</v>
      </c>
      <c r="M2923">
        <f t="shared" ca="1" si="599"/>
        <v>32.699640643937286</v>
      </c>
      <c r="N2923">
        <f t="shared" ca="1" si="600"/>
        <v>4.343235583234561</v>
      </c>
      <c r="O2923">
        <f t="shared" ca="1" si="601"/>
        <v>-0.80405423027755807</v>
      </c>
    </row>
    <row r="2924" spans="1:15" x14ac:dyDescent="0.2">
      <c r="A2924">
        <v>2923</v>
      </c>
      <c r="B2924" s="2">
        <f t="shared" si="596"/>
        <v>43101</v>
      </c>
      <c r="C2924">
        <f t="shared" si="592"/>
        <v>2018</v>
      </c>
      <c r="D2924">
        <v>421.66814056450289</v>
      </c>
      <c r="E2924">
        <f t="shared" ca="1" si="593"/>
        <v>433.6427024208574</v>
      </c>
      <c r="F2924">
        <f t="shared" ca="1" si="594"/>
        <v>434.02084647947913</v>
      </c>
      <c r="G2924" t="str">
        <f t="shared" ca="1" si="595"/>
        <v/>
      </c>
      <c r="H2924">
        <f t="shared" ca="1" si="597"/>
        <v>441.55930913231174</v>
      </c>
      <c r="I2924" s="4" t="str">
        <f t="shared" ca="1" si="598"/>
        <v/>
      </c>
      <c r="J2924">
        <f t="shared" ca="1" si="604"/>
        <v>75.236212587143527</v>
      </c>
      <c r="K2924">
        <f t="shared" ca="1" si="602"/>
        <v>126.86661380738708</v>
      </c>
      <c r="L2924">
        <f t="shared" ca="1" si="603"/>
        <v>0.40696602258676562</v>
      </c>
      <c r="M2924">
        <f t="shared" ca="1" si="599"/>
        <v>32.699640643937286</v>
      </c>
      <c r="N2924">
        <f t="shared" ca="1" si="600"/>
        <v>4.343235583234561</v>
      </c>
      <c r="O2924">
        <f t="shared" ca="1" si="601"/>
        <v>-0.80405423027755807</v>
      </c>
    </row>
    <row r="2925" spans="1:15" x14ac:dyDescent="0.2">
      <c r="A2925">
        <v>2924</v>
      </c>
      <c r="B2925" s="2">
        <f t="shared" si="596"/>
        <v>43102</v>
      </c>
      <c r="C2925">
        <f t="shared" si="592"/>
        <v>2018</v>
      </c>
      <c r="D2925">
        <v>423.58562062230391</v>
      </c>
      <c r="E2925">
        <f t="shared" ca="1" si="593"/>
        <v>433.13984833092974</v>
      </c>
      <c r="F2925">
        <f t="shared" ca="1" si="594"/>
        <v>433.44156078488629</v>
      </c>
      <c r="G2925" t="str">
        <f t="shared" ca="1" si="595"/>
        <v/>
      </c>
      <c r="H2925">
        <f t="shared" ca="1" si="597"/>
        <v>441.55930913231174</v>
      </c>
      <c r="I2925" s="4" t="str">
        <f t="shared" ca="1" si="598"/>
        <v/>
      </c>
      <c r="J2925">
        <f t="shared" ca="1" si="604"/>
        <v>75.236212587143527</v>
      </c>
      <c r="K2925">
        <f t="shared" ca="1" si="602"/>
        <v>126.86661380738708</v>
      </c>
      <c r="L2925">
        <f t="shared" ca="1" si="603"/>
        <v>0.40696602258676562</v>
      </c>
      <c r="M2925">
        <f t="shared" ca="1" si="599"/>
        <v>32.699640643937286</v>
      </c>
      <c r="N2925">
        <f t="shared" ca="1" si="600"/>
        <v>4.343235583234561</v>
      </c>
      <c r="O2925">
        <f t="shared" ca="1" si="601"/>
        <v>-0.80405423027755807</v>
      </c>
    </row>
    <row r="2926" spans="1:15" x14ac:dyDescent="0.2">
      <c r="A2926">
        <v>2925</v>
      </c>
      <c r="B2926" s="2">
        <f t="shared" si="596"/>
        <v>43103</v>
      </c>
      <c r="C2926">
        <f t="shared" si="592"/>
        <v>2018</v>
      </c>
      <c r="D2926">
        <v>426.90957096124271</v>
      </c>
      <c r="E2926">
        <f t="shared" ca="1" si="593"/>
        <v>432.82833446244541</v>
      </c>
      <c r="F2926">
        <f t="shared" ca="1" si="594"/>
        <v>433.01524278353594</v>
      </c>
      <c r="G2926" t="str">
        <f t="shared" ca="1" si="595"/>
        <v/>
      </c>
      <c r="H2926">
        <f t="shared" ca="1" si="597"/>
        <v>441.55930913231174</v>
      </c>
      <c r="I2926" s="4" t="str">
        <f t="shared" ca="1" si="598"/>
        <v/>
      </c>
      <c r="J2926">
        <f t="shared" ca="1" si="604"/>
        <v>75.236212587143527</v>
      </c>
      <c r="K2926">
        <f t="shared" ca="1" si="602"/>
        <v>126.86661380738708</v>
      </c>
      <c r="L2926">
        <f t="shared" ca="1" si="603"/>
        <v>0.40696602258676562</v>
      </c>
      <c r="M2926">
        <f t="shared" ca="1" si="599"/>
        <v>32.699640643937286</v>
      </c>
      <c r="N2926">
        <f t="shared" ca="1" si="600"/>
        <v>4.343235583234561</v>
      </c>
      <c r="O2926">
        <f t="shared" ca="1" si="601"/>
        <v>-0.80405423027755807</v>
      </c>
    </row>
    <row r="2927" spans="1:15" x14ac:dyDescent="0.2">
      <c r="A2927">
        <v>2926</v>
      </c>
      <c r="B2927" s="2">
        <f t="shared" si="596"/>
        <v>43104</v>
      </c>
      <c r="C2927">
        <f t="shared" si="592"/>
        <v>2018</v>
      </c>
      <c r="D2927">
        <v>426.54101930392596</v>
      </c>
      <c r="E2927">
        <f t="shared" ca="1" si="593"/>
        <v>432.51396870451947</v>
      </c>
      <c r="F2927">
        <f t="shared" ca="1" si="594"/>
        <v>432.70258815927497</v>
      </c>
      <c r="G2927" t="str">
        <f t="shared" ca="1" si="595"/>
        <v/>
      </c>
      <c r="H2927">
        <f t="shared" ca="1" si="597"/>
        <v>441.55930913231174</v>
      </c>
      <c r="I2927" s="4" t="str">
        <f t="shared" ca="1" si="598"/>
        <v/>
      </c>
      <c r="J2927">
        <f t="shared" ca="1" si="604"/>
        <v>75.236212587143527</v>
      </c>
      <c r="K2927">
        <f t="shared" ca="1" si="602"/>
        <v>126.86661380738708</v>
      </c>
      <c r="L2927">
        <f t="shared" ca="1" si="603"/>
        <v>0.40696602258676562</v>
      </c>
      <c r="M2927">
        <f t="shared" ca="1" si="599"/>
        <v>32.699640643937286</v>
      </c>
      <c r="N2927">
        <f t="shared" ca="1" si="600"/>
        <v>4.343235583234561</v>
      </c>
      <c r="O2927">
        <f t="shared" ca="1" si="601"/>
        <v>-0.80405423027755807</v>
      </c>
    </row>
    <row r="2928" spans="1:15" x14ac:dyDescent="0.2">
      <c r="A2928">
        <v>2927</v>
      </c>
      <c r="B2928" s="2">
        <f t="shared" si="596"/>
        <v>43105</v>
      </c>
      <c r="C2928">
        <f t="shared" si="592"/>
        <v>2018</v>
      </c>
      <c r="D2928">
        <v>423.47884230276213</v>
      </c>
      <c r="E2928">
        <f t="shared" ca="1" si="593"/>
        <v>432.06221238443158</v>
      </c>
      <c r="F2928">
        <f t="shared" ca="1" si="594"/>
        <v>432.3332661764843</v>
      </c>
      <c r="G2928" t="str">
        <f t="shared" ca="1" si="595"/>
        <v/>
      </c>
      <c r="H2928">
        <f t="shared" ca="1" si="597"/>
        <v>441.55930913231174</v>
      </c>
      <c r="I2928" s="4" t="str">
        <f t="shared" ca="1" si="598"/>
        <v/>
      </c>
      <c r="J2928">
        <f t="shared" ca="1" si="604"/>
        <v>75.236212587143527</v>
      </c>
      <c r="K2928">
        <f t="shared" ca="1" si="602"/>
        <v>126.86661380738708</v>
      </c>
      <c r="L2928">
        <f t="shared" ca="1" si="603"/>
        <v>0.40696602258676562</v>
      </c>
      <c r="M2928">
        <f t="shared" ca="1" si="599"/>
        <v>32.699640643937286</v>
      </c>
      <c r="N2928">
        <f t="shared" ca="1" si="600"/>
        <v>4.343235583234561</v>
      </c>
      <c r="O2928">
        <f t="shared" ca="1" si="601"/>
        <v>-0.80405423027755807</v>
      </c>
    </row>
    <row r="2929" spans="1:15" x14ac:dyDescent="0.2">
      <c r="A2929">
        <v>2928</v>
      </c>
      <c r="B2929" s="2">
        <f t="shared" si="596"/>
        <v>43106</v>
      </c>
      <c r="C2929">
        <f t="shared" si="592"/>
        <v>2018</v>
      </c>
      <c r="D2929">
        <v>429.04126550384336</v>
      </c>
      <c r="E2929">
        <f t="shared" ca="1" si="593"/>
        <v>431.91116504040218</v>
      </c>
      <c r="F2929">
        <f t="shared" ca="1" si="594"/>
        <v>432.00179344681982</v>
      </c>
      <c r="G2929" t="str">
        <f t="shared" ca="1" si="595"/>
        <v/>
      </c>
      <c r="H2929">
        <f t="shared" ca="1" si="597"/>
        <v>441.55930913231174</v>
      </c>
      <c r="I2929" s="4" t="str">
        <f t="shared" ca="1" si="598"/>
        <v/>
      </c>
      <c r="J2929">
        <f t="shared" ca="1" si="604"/>
        <v>75.236212587143527</v>
      </c>
      <c r="K2929">
        <f t="shared" ca="1" si="602"/>
        <v>126.86661380738708</v>
      </c>
      <c r="L2929">
        <f t="shared" ca="1" si="603"/>
        <v>0.40696602258676562</v>
      </c>
      <c r="M2929">
        <f t="shared" ca="1" si="599"/>
        <v>32.699640643937286</v>
      </c>
      <c r="N2929">
        <f t="shared" ca="1" si="600"/>
        <v>4.343235583234561</v>
      </c>
      <c r="O2929">
        <f t="shared" ca="1" si="601"/>
        <v>-0.80405423027755807</v>
      </c>
    </row>
    <row r="2930" spans="1:15" x14ac:dyDescent="0.2">
      <c r="A2930">
        <v>2929</v>
      </c>
      <c r="B2930" s="2">
        <f t="shared" si="596"/>
        <v>43107</v>
      </c>
      <c r="C2930">
        <f t="shared" si="592"/>
        <v>2018</v>
      </c>
      <c r="D2930">
        <v>425.04725223963777</v>
      </c>
      <c r="E2930">
        <f t="shared" ca="1" si="593"/>
        <v>431.56796940036395</v>
      </c>
      <c r="F2930">
        <f t="shared" ca="1" si="594"/>
        <v>431.77388678438695</v>
      </c>
      <c r="G2930" t="str">
        <f t="shared" ca="1" si="595"/>
        <v/>
      </c>
      <c r="H2930">
        <f t="shared" ca="1" si="597"/>
        <v>441.55930913231174</v>
      </c>
      <c r="I2930" s="4" t="str">
        <f t="shared" ca="1" si="598"/>
        <v/>
      </c>
      <c r="J2930">
        <f t="shared" ca="1" si="604"/>
        <v>75.236212587143527</v>
      </c>
      <c r="K2930">
        <f t="shared" ca="1" si="602"/>
        <v>126.86661380738708</v>
      </c>
      <c r="L2930">
        <f t="shared" ca="1" si="603"/>
        <v>0.40696602258676562</v>
      </c>
      <c r="M2930">
        <f t="shared" ca="1" si="599"/>
        <v>32.699640643937286</v>
      </c>
      <c r="N2930">
        <f t="shared" ca="1" si="600"/>
        <v>4.343235583234561</v>
      </c>
      <c r="O2930">
        <f t="shared" ca="1" si="601"/>
        <v>-0.80405423027755807</v>
      </c>
    </row>
    <row r="2931" spans="1:15" x14ac:dyDescent="0.2">
      <c r="A2931">
        <v>2930</v>
      </c>
      <c r="B2931" s="2">
        <f t="shared" si="596"/>
        <v>43108</v>
      </c>
      <c r="C2931">
        <f t="shared" si="592"/>
        <v>2018</v>
      </c>
      <c r="D2931">
        <v>423.099808360731</v>
      </c>
      <c r="E2931">
        <f t="shared" ca="1" si="593"/>
        <v>431.14456134838235</v>
      </c>
      <c r="F2931">
        <f t="shared" ca="1" si="594"/>
        <v>431.39860617957129</v>
      </c>
      <c r="G2931" t="str">
        <f t="shared" ca="1" si="595"/>
        <v/>
      </c>
      <c r="H2931">
        <f t="shared" ca="1" si="597"/>
        <v>441.55930913231174</v>
      </c>
      <c r="I2931" s="4" t="str">
        <f t="shared" ca="1" si="598"/>
        <v/>
      </c>
      <c r="J2931">
        <f t="shared" ca="1" si="604"/>
        <v>75.236212587143527</v>
      </c>
      <c r="K2931">
        <f t="shared" ca="1" si="602"/>
        <v>126.86661380738708</v>
      </c>
      <c r="L2931">
        <f t="shared" ca="1" si="603"/>
        <v>0.40696602258676562</v>
      </c>
      <c r="M2931">
        <f t="shared" ca="1" si="599"/>
        <v>32.699640643937286</v>
      </c>
      <c r="N2931">
        <f t="shared" ca="1" si="600"/>
        <v>4.343235583234561</v>
      </c>
      <c r="O2931">
        <f t="shared" ca="1" si="601"/>
        <v>-0.80405423027755807</v>
      </c>
    </row>
    <row r="2932" spans="1:15" x14ac:dyDescent="0.2">
      <c r="A2932">
        <v>2931</v>
      </c>
      <c r="B2932" s="2">
        <f t="shared" si="596"/>
        <v>43109</v>
      </c>
      <c r="C2932">
        <f t="shared" si="592"/>
        <v>2018</v>
      </c>
      <c r="D2932">
        <v>418.90911383697858</v>
      </c>
      <c r="E2932">
        <f t="shared" ca="1" si="593"/>
        <v>430.53278897281217</v>
      </c>
      <c r="F2932">
        <f t="shared" ca="1" si="594"/>
        <v>430.89985239815434</v>
      </c>
      <c r="G2932" t="str">
        <f t="shared" ca="1" si="595"/>
        <v/>
      </c>
      <c r="H2932">
        <f t="shared" ca="1" si="597"/>
        <v>441.55930913231174</v>
      </c>
      <c r="I2932" s="4" t="str">
        <f t="shared" ca="1" si="598"/>
        <v/>
      </c>
      <c r="J2932">
        <f t="shared" ca="1" si="604"/>
        <v>75.236212587143527</v>
      </c>
      <c r="K2932">
        <f t="shared" ca="1" si="602"/>
        <v>126.86661380738708</v>
      </c>
      <c r="L2932">
        <f t="shared" ca="1" si="603"/>
        <v>0.40696602258676562</v>
      </c>
      <c r="M2932">
        <f t="shared" ca="1" si="599"/>
        <v>32.699640643937286</v>
      </c>
      <c r="N2932">
        <f t="shared" ca="1" si="600"/>
        <v>4.343235583234561</v>
      </c>
      <c r="O2932">
        <f t="shared" ca="1" si="601"/>
        <v>-0.80405423027755807</v>
      </c>
    </row>
    <row r="2933" spans="1:15" x14ac:dyDescent="0.2">
      <c r="A2933">
        <v>2932</v>
      </c>
      <c r="B2933" s="2">
        <f t="shared" si="596"/>
        <v>43110</v>
      </c>
      <c r="C2933">
        <f t="shared" si="592"/>
        <v>2018</v>
      </c>
      <c r="D2933">
        <v>415.61351499292829</v>
      </c>
      <c r="E2933">
        <f t="shared" ca="1" si="593"/>
        <v>429.78682527381795</v>
      </c>
      <c r="F2933">
        <f t="shared" ca="1" si="594"/>
        <v>430.23440349321447</v>
      </c>
      <c r="G2933" t="str">
        <f t="shared" ca="1" si="595"/>
        <v/>
      </c>
      <c r="H2933">
        <f t="shared" ca="1" si="597"/>
        <v>441.55930913231174</v>
      </c>
      <c r="I2933" s="4" t="str">
        <f t="shared" ca="1" si="598"/>
        <v/>
      </c>
      <c r="J2933">
        <f t="shared" ca="1" si="604"/>
        <v>75.236212587143527</v>
      </c>
      <c r="K2933">
        <f t="shared" ca="1" si="602"/>
        <v>126.86661380738708</v>
      </c>
      <c r="L2933">
        <f t="shared" ca="1" si="603"/>
        <v>0.40696602258676562</v>
      </c>
      <c r="M2933">
        <f t="shared" ca="1" si="599"/>
        <v>32.699640643937286</v>
      </c>
      <c r="N2933">
        <f t="shared" ca="1" si="600"/>
        <v>4.343235583234561</v>
      </c>
      <c r="O2933">
        <f t="shared" ca="1" si="601"/>
        <v>-0.80405423027755807</v>
      </c>
    </row>
    <row r="2934" spans="1:15" x14ac:dyDescent="0.2">
      <c r="A2934">
        <v>2933</v>
      </c>
      <c r="B2934" s="2">
        <f t="shared" si="596"/>
        <v>43111</v>
      </c>
      <c r="C2934">
        <f t="shared" si="592"/>
        <v>2018</v>
      </c>
      <c r="D2934">
        <v>419.15139452693643</v>
      </c>
      <c r="E2934">
        <f t="shared" ca="1" si="593"/>
        <v>429.25505373647394</v>
      </c>
      <c r="F2934">
        <f t="shared" ca="1" si="594"/>
        <v>429.57411665888031</v>
      </c>
      <c r="G2934" t="str">
        <f t="shared" ca="1" si="595"/>
        <v/>
      </c>
      <c r="H2934">
        <f t="shared" ca="1" si="597"/>
        <v>441.55930913231174</v>
      </c>
      <c r="I2934" s="4" t="str">
        <f t="shared" ca="1" si="598"/>
        <v/>
      </c>
      <c r="J2934">
        <f t="shared" ca="1" si="604"/>
        <v>75.236212587143527</v>
      </c>
      <c r="K2934">
        <f t="shared" ca="1" si="602"/>
        <v>126.86661380738708</v>
      </c>
      <c r="L2934">
        <f t="shared" ca="1" si="603"/>
        <v>0.40696602258676562</v>
      </c>
      <c r="M2934">
        <f t="shared" ca="1" si="599"/>
        <v>32.699640643937286</v>
      </c>
      <c r="N2934">
        <f t="shared" ca="1" si="600"/>
        <v>4.343235583234561</v>
      </c>
      <c r="O2934">
        <f t="shared" ca="1" si="601"/>
        <v>-0.80405423027755807</v>
      </c>
    </row>
    <row r="2935" spans="1:15" x14ac:dyDescent="0.2">
      <c r="A2935">
        <v>2934</v>
      </c>
      <c r="B2935" s="2">
        <f t="shared" si="596"/>
        <v>43112</v>
      </c>
      <c r="C2935">
        <f t="shared" si="592"/>
        <v>2018</v>
      </c>
      <c r="D2935">
        <v>420.96841933670879</v>
      </c>
      <c r="E2935">
        <f t="shared" ca="1" si="593"/>
        <v>428.8407220164857</v>
      </c>
      <c r="F2935">
        <f t="shared" ca="1" si="594"/>
        <v>429.08932104847867</v>
      </c>
      <c r="G2935" t="str">
        <f t="shared" ca="1" si="595"/>
        <v/>
      </c>
      <c r="H2935">
        <f t="shared" ca="1" si="597"/>
        <v>441.55930913231174</v>
      </c>
      <c r="I2935" s="4" t="str">
        <f t="shared" ca="1" si="598"/>
        <v/>
      </c>
      <c r="J2935">
        <f t="shared" ca="1" si="604"/>
        <v>75.236212587143527</v>
      </c>
      <c r="K2935">
        <f t="shared" ca="1" si="602"/>
        <v>126.86661380738708</v>
      </c>
      <c r="L2935">
        <f t="shared" ca="1" si="603"/>
        <v>0.40696602258676562</v>
      </c>
      <c r="M2935">
        <f t="shared" ca="1" si="599"/>
        <v>32.699640643937286</v>
      </c>
      <c r="N2935">
        <f t="shared" ca="1" si="600"/>
        <v>4.343235583234561</v>
      </c>
      <c r="O2935">
        <f t="shared" ca="1" si="601"/>
        <v>-0.80405423027755807</v>
      </c>
    </row>
    <row r="2936" spans="1:15" x14ac:dyDescent="0.2">
      <c r="A2936">
        <v>2935</v>
      </c>
      <c r="B2936" s="2">
        <f t="shared" si="596"/>
        <v>43113</v>
      </c>
      <c r="C2936">
        <f t="shared" si="592"/>
        <v>2018</v>
      </c>
      <c r="D2936">
        <v>421.14458930062182</v>
      </c>
      <c r="E2936">
        <f t="shared" ca="1" si="593"/>
        <v>428.45591538069249</v>
      </c>
      <c r="F2936">
        <f t="shared" ca="1" si="594"/>
        <v>428.68679936216836</v>
      </c>
      <c r="G2936" t="str">
        <f t="shared" ca="1" si="595"/>
        <v/>
      </c>
      <c r="H2936">
        <f t="shared" ca="1" si="597"/>
        <v>441.55930913231174</v>
      </c>
      <c r="I2936" s="4" t="str">
        <f t="shared" ca="1" si="598"/>
        <v/>
      </c>
      <c r="J2936">
        <f t="shared" ca="1" si="604"/>
        <v>75.236212587143527</v>
      </c>
      <c r="K2936">
        <f t="shared" ca="1" si="602"/>
        <v>126.86661380738708</v>
      </c>
      <c r="L2936">
        <f t="shared" ca="1" si="603"/>
        <v>0.40696602258676562</v>
      </c>
      <c r="M2936">
        <f t="shared" ca="1" si="599"/>
        <v>32.699640643937286</v>
      </c>
      <c r="N2936">
        <f t="shared" ca="1" si="600"/>
        <v>4.343235583234561</v>
      </c>
      <c r="O2936">
        <f t="shared" ca="1" si="601"/>
        <v>-0.80405423027755807</v>
      </c>
    </row>
    <row r="2937" spans="1:15" x14ac:dyDescent="0.2">
      <c r="A2937">
        <v>2936</v>
      </c>
      <c r="B2937" s="2">
        <f t="shared" si="596"/>
        <v>43114</v>
      </c>
      <c r="C2937">
        <f t="shared" si="592"/>
        <v>2018</v>
      </c>
      <c r="D2937">
        <v>422.64077448423205</v>
      </c>
      <c r="E2937">
        <f t="shared" ca="1" si="593"/>
        <v>428.16515833586948</v>
      </c>
      <c r="F2937">
        <f t="shared" ca="1" si="594"/>
        <v>428.33961256276331</v>
      </c>
      <c r="G2937" t="str">
        <f t="shared" ca="1" si="595"/>
        <v/>
      </c>
      <c r="H2937">
        <f t="shared" ca="1" si="597"/>
        <v>441.55930913231174</v>
      </c>
      <c r="I2937" s="4" t="str">
        <f t="shared" ca="1" si="598"/>
        <v/>
      </c>
      <c r="J2937">
        <f t="shared" ca="1" si="604"/>
        <v>75.236212587143527</v>
      </c>
      <c r="K2937">
        <f t="shared" ca="1" si="602"/>
        <v>126.86661380738708</v>
      </c>
      <c r="L2937">
        <f t="shared" ca="1" si="603"/>
        <v>0.40696602258676562</v>
      </c>
      <c r="M2937">
        <f t="shared" ca="1" si="599"/>
        <v>32.699640643937286</v>
      </c>
      <c r="N2937">
        <f t="shared" ca="1" si="600"/>
        <v>4.343235583234561</v>
      </c>
      <c r="O2937">
        <f t="shared" ca="1" si="601"/>
        <v>-0.80405423027755807</v>
      </c>
    </row>
    <row r="2938" spans="1:15" x14ac:dyDescent="0.2">
      <c r="A2938">
        <v>2937</v>
      </c>
      <c r="B2938" s="2">
        <f t="shared" si="596"/>
        <v>43115</v>
      </c>
      <c r="C2938">
        <f t="shared" si="592"/>
        <v>2018</v>
      </c>
      <c r="D2938">
        <v>424.62722773275618</v>
      </c>
      <c r="E2938">
        <f t="shared" ca="1" si="593"/>
        <v>427.98826180571376</v>
      </c>
      <c r="F2938">
        <f t="shared" ca="1" si="594"/>
        <v>428.09439972380721</v>
      </c>
      <c r="G2938" t="str">
        <f t="shared" ca="1" si="595"/>
        <v/>
      </c>
      <c r="H2938">
        <f t="shared" ca="1" si="597"/>
        <v>441.55930913231174</v>
      </c>
      <c r="I2938" s="4" t="str">
        <f t="shared" ca="1" si="598"/>
        <v/>
      </c>
      <c r="J2938">
        <f t="shared" ca="1" si="604"/>
        <v>75.236212587143527</v>
      </c>
      <c r="K2938">
        <f t="shared" ca="1" si="602"/>
        <v>126.86661380738708</v>
      </c>
      <c r="L2938">
        <f t="shared" ca="1" si="603"/>
        <v>0.40696602258676562</v>
      </c>
      <c r="M2938">
        <f t="shared" ca="1" si="599"/>
        <v>32.699640643937286</v>
      </c>
      <c r="N2938">
        <f t="shared" ca="1" si="600"/>
        <v>4.343235583234561</v>
      </c>
      <c r="O2938">
        <f t="shared" ca="1" si="601"/>
        <v>-0.80405423027755807</v>
      </c>
    </row>
    <row r="2939" spans="1:15" x14ac:dyDescent="0.2">
      <c r="A2939">
        <v>2938</v>
      </c>
      <c r="B2939" s="2">
        <f t="shared" si="596"/>
        <v>43116</v>
      </c>
      <c r="C2939">
        <f t="shared" si="592"/>
        <v>2018</v>
      </c>
      <c r="D2939">
        <v>423.53196335252369</v>
      </c>
      <c r="E2939">
        <f t="shared" ca="1" si="593"/>
        <v>427.76544688305432</v>
      </c>
      <c r="F2939">
        <f t="shared" ca="1" si="594"/>
        <v>427.89913583665003</v>
      </c>
      <c r="G2939" t="str">
        <f t="shared" ca="1" si="595"/>
        <v/>
      </c>
      <c r="H2939">
        <f t="shared" ca="1" si="597"/>
        <v>441.55930913231174</v>
      </c>
      <c r="I2939" s="4" t="str">
        <f t="shared" ca="1" si="598"/>
        <v/>
      </c>
      <c r="J2939">
        <f t="shared" ca="1" si="604"/>
        <v>75.236212587143527</v>
      </c>
      <c r="K2939">
        <f t="shared" ca="1" si="602"/>
        <v>126.86661380738708</v>
      </c>
      <c r="L2939">
        <f t="shared" ca="1" si="603"/>
        <v>0.40696602258676562</v>
      </c>
      <c r="M2939">
        <f t="shared" ca="1" si="599"/>
        <v>32.699640643937286</v>
      </c>
      <c r="N2939">
        <f t="shared" ca="1" si="600"/>
        <v>4.343235583234561</v>
      </c>
      <c r="O2939">
        <f t="shared" ca="1" si="601"/>
        <v>-0.80405423027755807</v>
      </c>
    </row>
    <row r="2940" spans="1:15" x14ac:dyDescent="0.2">
      <c r="A2940">
        <v>2939</v>
      </c>
      <c r="B2940" s="2">
        <f t="shared" si="596"/>
        <v>43117</v>
      </c>
      <c r="C2940">
        <f t="shared" si="592"/>
        <v>2018</v>
      </c>
      <c r="D2940">
        <v>420.33840533211173</v>
      </c>
      <c r="E2940">
        <f t="shared" ca="1" si="593"/>
        <v>427.39409480550722</v>
      </c>
      <c r="F2940">
        <f t="shared" ca="1" si="594"/>
        <v>427.61690605203546</v>
      </c>
      <c r="G2940" t="str">
        <f t="shared" ca="1" si="595"/>
        <v/>
      </c>
      <c r="H2940">
        <f t="shared" ca="1" si="597"/>
        <v>441.55930913231174</v>
      </c>
      <c r="I2940" s="4" t="str">
        <f t="shared" ca="1" si="598"/>
        <v/>
      </c>
      <c r="J2940">
        <f t="shared" ca="1" si="604"/>
        <v>75.236212587143527</v>
      </c>
      <c r="K2940">
        <f t="shared" ca="1" si="602"/>
        <v>126.86661380738708</v>
      </c>
      <c r="L2940">
        <f t="shared" ca="1" si="603"/>
        <v>0.40696602258676562</v>
      </c>
      <c r="M2940">
        <f t="shared" ca="1" si="599"/>
        <v>32.699640643937286</v>
      </c>
      <c r="N2940">
        <f t="shared" ca="1" si="600"/>
        <v>4.343235583234561</v>
      </c>
      <c r="O2940">
        <f t="shared" ca="1" si="601"/>
        <v>-0.80405423027755807</v>
      </c>
    </row>
    <row r="2941" spans="1:15" x14ac:dyDescent="0.2">
      <c r="A2941">
        <v>2940</v>
      </c>
      <c r="B2941" s="2">
        <f t="shared" si="596"/>
        <v>43118</v>
      </c>
      <c r="C2941">
        <f t="shared" si="592"/>
        <v>2018</v>
      </c>
      <c r="D2941">
        <v>423.63426652833226</v>
      </c>
      <c r="E2941">
        <f t="shared" ca="1" si="593"/>
        <v>427.20610339164853</v>
      </c>
      <c r="F2941">
        <f t="shared" ca="1" si="594"/>
        <v>427.31889823996374</v>
      </c>
      <c r="G2941" t="str">
        <f t="shared" ca="1" si="595"/>
        <v/>
      </c>
      <c r="H2941">
        <f t="shared" ca="1" si="597"/>
        <v>441.55930913231174</v>
      </c>
      <c r="I2941" s="4" t="str">
        <f t="shared" ca="1" si="598"/>
        <v/>
      </c>
      <c r="J2941">
        <f t="shared" ca="1" si="604"/>
        <v>75.236212587143527</v>
      </c>
      <c r="K2941">
        <f t="shared" ca="1" si="602"/>
        <v>126.86661380738708</v>
      </c>
      <c r="L2941">
        <f t="shared" ca="1" si="603"/>
        <v>0.40696602258676562</v>
      </c>
      <c r="M2941">
        <f t="shared" ca="1" si="599"/>
        <v>32.699640643937286</v>
      </c>
      <c r="N2941">
        <f t="shared" ca="1" si="600"/>
        <v>4.343235583234561</v>
      </c>
      <c r="O2941">
        <f t="shared" ca="1" si="601"/>
        <v>-0.80405423027755807</v>
      </c>
    </row>
    <row r="2942" spans="1:15" x14ac:dyDescent="0.2">
      <c r="A2942">
        <v>2941</v>
      </c>
      <c r="B2942" s="2">
        <f t="shared" si="596"/>
        <v>43119</v>
      </c>
      <c r="C2942">
        <f t="shared" si="592"/>
        <v>2018</v>
      </c>
      <c r="D2942">
        <v>424.70980234707861</v>
      </c>
      <c r="E2942">
        <f t="shared" ca="1" si="593"/>
        <v>427.08128833941998</v>
      </c>
      <c r="F2942">
        <f t="shared" ca="1" si="594"/>
        <v>427.15617737075712</v>
      </c>
      <c r="G2942" t="str">
        <f t="shared" ca="1" si="595"/>
        <v/>
      </c>
      <c r="H2942">
        <f t="shared" ca="1" si="597"/>
        <v>441.55930913231174</v>
      </c>
      <c r="I2942" s="4" t="str">
        <f t="shared" ca="1" si="598"/>
        <v/>
      </c>
      <c r="J2942">
        <f t="shared" ca="1" si="604"/>
        <v>75.236212587143527</v>
      </c>
      <c r="K2942">
        <f t="shared" ca="1" si="602"/>
        <v>126.86661380738708</v>
      </c>
      <c r="L2942">
        <f t="shared" ca="1" si="603"/>
        <v>0.40696602258676562</v>
      </c>
      <c r="M2942">
        <f t="shared" ca="1" si="599"/>
        <v>32.699640643937286</v>
      </c>
      <c r="N2942">
        <f t="shared" ca="1" si="600"/>
        <v>4.343235583234561</v>
      </c>
      <c r="O2942">
        <f t="shared" ca="1" si="601"/>
        <v>-0.80405423027755807</v>
      </c>
    </row>
    <row r="2943" spans="1:15" x14ac:dyDescent="0.2">
      <c r="A2943">
        <v>2942</v>
      </c>
      <c r="B2943" s="2">
        <f t="shared" si="596"/>
        <v>43120</v>
      </c>
      <c r="C2943">
        <f t="shared" si="592"/>
        <v>2018</v>
      </c>
      <c r="D2943">
        <v>424.13981102027287</v>
      </c>
      <c r="E2943">
        <f t="shared" ca="1" si="593"/>
        <v>426.93421447346265</v>
      </c>
      <c r="F2943">
        <f t="shared" ca="1" si="594"/>
        <v>427.022458793037</v>
      </c>
      <c r="G2943" t="str">
        <f t="shared" ca="1" si="595"/>
        <v/>
      </c>
      <c r="H2943">
        <f t="shared" ca="1" si="597"/>
        <v>441.55930913231174</v>
      </c>
      <c r="I2943" s="4" t="str">
        <f t="shared" ca="1" si="598"/>
        <v/>
      </c>
      <c r="J2943">
        <f t="shared" ca="1" si="604"/>
        <v>75.236212587143527</v>
      </c>
      <c r="K2943">
        <f t="shared" ca="1" si="602"/>
        <v>126.86661380738708</v>
      </c>
      <c r="L2943">
        <f t="shared" ca="1" si="603"/>
        <v>0.40696602258676562</v>
      </c>
      <c r="M2943">
        <f t="shared" ca="1" si="599"/>
        <v>32.699640643937286</v>
      </c>
      <c r="N2943">
        <f t="shared" ca="1" si="600"/>
        <v>4.343235583234561</v>
      </c>
      <c r="O2943">
        <f t="shared" ca="1" si="601"/>
        <v>-0.80405423027755807</v>
      </c>
    </row>
    <row r="2944" spans="1:15" x14ac:dyDescent="0.2">
      <c r="A2944">
        <v>2943</v>
      </c>
      <c r="B2944" s="2">
        <f t="shared" si="596"/>
        <v>43121</v>
      </c>
      <c r="C2944">
        <f t="shared" si="592"/>
        <v>2018</v>
      </c>
      <c r="D2944">
        <v>421.46508637399148</v>
      </c>
      <c r="E2944">
        <f t="shared" ca="1" si="593"/>
        <v>426.66075806848903</v>
      </c>
      <c r="F2944">
        <f t="shared" ca="1" si="594"/>
        <v>426.82483191147321</v>
      </c>
      <c r="G2944" t="str">
        <f t="shared" ca="1" si="595"/>
        <v/>
      </c>
      <c r="H2944">
        <f t="shared" ca="1" si="597"/>
        <v>441.55930913231174</v>
      </c>
      <c r="I2944" s="4" t="str">
        <f t="shared" ca="1" si="598"/>
        <v/>
      </c>
      <c r="J2944">
        <f t="shared" ca="1" si="604"/>
        <v>75.236212587143527</v>
      </c>
      <c r="K2944">
        <f t="shared" ca="1" si="602"/>
        <v>126.86661380738708</v>
      </c>
      <c r="L2944">
        <f t="shared" ca="1" si="603"/>
        <v>0.40696602258676562</v>
      </c>
      <c r="M2944">
        <f t="shared" ca="1" si="599"/>
        <v>32.699640643937286</v>
      </c>
      <c r="N2944">
        <f t="shared" ca="1" si="600"/>
        <v>4.343235583234561</v>
      </c>
      <c r="O2944">
        <f t="shared" ca="1" si="601"/>
        <v>-0.80405423027755807</v>
      </c>
    </row>
    <row r="2945" spans="1:15" x14ac:dyDescent="0.2">
      <c r="A2945">
        <v>2944</v>
      </c>
      <c r="B2945" s="2">
        <f t="shared" si="596"/>
        <v>43122</v>
      </c>
      <c r="C2945">
        <f t="shared" si="592"/>
        <v>2018</v>
      </c>
      <c r="D2945">
        <v>425.79172183277058</v>
      </c>
      <c r="E2945">
        <f t="shared" ca="1" si="593"/>
        <v>426.61730625670316</v>
      </c>
      <c r="F2945">
        <f t="shared" ca="1" si="594"/>
        <v>426.64337734377472</v>
      </c>
      <c r="G2945" t="str">
        <f t="shared" ca="1" si="595"/>
        <v/>
      </c>
      <c r="H2945">
        <f t="shared" ca="1" si="597"/>
        <v>441.55930913231174</v>
      </c>
      <c r="I2945" s="4" t="str">
        <f t="shared" ca="1" si="598"/>
        <v/>
      </c>
      <c r="J2945">
        <f t="shared" ca="1" si="604"/>
        <v>75.236212587143527</v>
      </c>
      <c r="K2945">
        <f t="shared" ca="1" si="602"/>
        <v>126.86661380738708</v>
      </c>
      <c r="L2945">
        <f t="shared" ca="1" si="603"/>
        <v>0.40696602258676562</v>
      </c>
      <c r="M2945">
        <f t="shared" ca="1" si="599"/>
        <v>32.699640643937286</v>
      </c>
      <c r="N2945">
        <f t="shared" ca="1" si="600"/>
        <v>4.343235583234561</v>
      </c>
      <c r="O2945">
        <f t="shared" ca="1" si="601"/>
        <v>-0.80405423027755807</v>
      </c>
    </row>
    <row r="2946" spans="1:15" x14ac:dyDescent="0.2">
      <c r="A2946">
        <v>2945</v>
      </c>
      <c r="B2946" s="2">
        <f t="shared" si="596"/>
        <v>43123</v>
      </c>
      <c r="C2946">
        <f t="shared" si="592"/>
        <v>2018</v>
      </c>
      <c r="D2946">
        <v>432.5214013390476</v>
      </c>
      <c r="E2946">
        <f t="shared" ca="1" si="593"/>
        <v>426.91251101082037</v>
      </c>
      <c r="F2946">
        <f t="shared" ca="1" si="594"/>
        <v>426.73538815835002</v>
      </c>
      <c r="G2946" t="str">
        <f t="shared" ca="1" si="595"/>
        <v>BUY</v>
      </c>
      <c r="H2946">
        <f t="shared" ca="1" si="597"/>
        <v>432.5214013390476</v>
      </c>
      <c r="I2946" s="4">
        <f t="shared" ca="1" si="598"/>
        <v>-2.0468162727729881E-2</v>
      </c>
      <c r="J2946">
        <f t="shared" ca="1" si="604"/>
        <v>73.696265544891787</v>
      </c>
      <c r="K2946">
        <f t="shared" ca="1" si="602"/>
        <v>126.86661380738708</v>
      </c>
      <c r="L2946">
        <f t="shared" ca="1" si="603"/>
        <v>0.41910433853953255</v>
      </c>
      <c r="M2946">
        <f t="shared" ca="1" si="599"/>
        <v>31.361037512260488</v>
      </c>
      <c r="N2946">
        <f t="shared" ca="1" si="600"/>
        <v>4.0765414251870258</v>
      </c>
      <c r="O2946">
        <f t="shared" ca="1" si="601"/>
        <v>-0.73822417896859538</v>
      </c>
    </row>
    <row r="2947" spans="1:15" x14ac:dyDescent="0.2">
      <c r="A2947">
        <v>2946</v>
      </c>
      <c r="B2947" s="2">
        <f t="shared" si="596"/>
        <v>43124</v>
      </c>
      <c r="C2947">
        <f t="shared" ref="C2947:C3010" si="605">YEAR(B2947)</f>
        <v>2018</v>
      </c>
      <c r="D2947">
        <v>433.96048007925503</v>
      </c>
      <c r="E2947">
        <f t="shared" ref="E2947:E3010" ca="1" si="606">IF($A2947=$Y$7, AVERAGE(OFFSET($D2948,-$Y$7,0,$Y$7,1)),IF($A2947&gt;$Y$7,((($Y$7-1)*E2946)+$D2947)/$Y$7,""))</f>
        <v>427.26490946424212</v>
      </c>
      <c r="F2947">
        <f t="shared" ref="F2947:F3010" ca="1" si="607">IF($A2947=$Y$8, AVERAGE(OFFSET($D2948,-$Y$8,0,$Y$8,1)),IF($A2947&gt;$Y$8,((($Y$8-1)*E2946)+$D2947)/$Y$8,""))</f>
        <v>427.05347039218907</v>
      </c>
      <c r="G2947" t="str">
        <f t="shared" ref="G2947:G3010" ca="1" si="608">IF(A2947&gt;$Y$8,IF(AND(E2947&gt;=F2947,E2946&lt;F2946),"BUY",IF(AND(E2947&lt;=F2947,E2946&gt;F2946),"SELL","")),"")</f>
        <v/>
      </c>
      <c r="H2947">
        <f t="shared" ca="1" si="597"/>
        <v>432.5214013390476</v>
      </c>
      <c r="I2947" s="4" t="str">
        <f t="shared" ca="1" si="598"/>
        <v/>
      </c>
      <c r="J2947">
        <f t="shared" ca="1" si="604"/>
        <v>73.696265544891787</v>
      </c>
      <c r="K2947">
        <f t="shared" ca="1" si="602"/>
        <v>126.86661380738708</v>
      </c>
      <c r="L2947">
        <f t="shared" ca="1" si="603"/>
        <v>0.41910433853953255</v>
      </c>
      <c r="M2947">
        <f t="shared" ca="1" si="599"/>
        <v>31.361037512260488</v>
      </c>
      <c r="N2947">
        <f t="shared" ca="1" si="600"/>
        <v>4.0765414251870258</v>
      </c>
      <c r="O2947">
        <f t="shared" ca="1" si="601"/>
        <v>-0.73822417896859538</v>
      </c>
    </row>
    <row r="2948" spans="1:15" x14ac:dyDescent="0.2">
      <c r="A2948">
        <v>2947</v>
      </c>
      <c r="B2948" s="2">
        <f t="shared" ref="B2948:B3011" si="609">B2947+1</f>
        <v>43125</v>
      </c>
      <c r="C2948">
        <f t="shared" si="605"/>
        <v>2018</v>
      </c>
      <c r="D2948">
        <v>433.62956906497993</v>
      </c>
      <c r="E2948">
        <f t="shared" ca="1" si="606"/>
        <v>427.58314244427902</v>
      </c>
      <c r="F2948">
        <f t="shared" ca="1" si="607"/>
        <v>427.39220265625687</v>
      </c>
      <c r="G2948" t="str">
        <f t="shared" ca="1" si="608"/>
        <v/>
      </c>
      <c r="H2948">
        <f t="shared" ref="H2948:H3011" ca="1" si="610">IF(G2948&lt;&gt;"",D2948,H2947)</f>
        <v>432.5214013390476</v>
      </c>
      <c r="I2948" s="4" t="str">
        <f t="shared" ref="I2948:I3011" ca="1" si="611">IF(H2947&lt;&gt;0,IF(G2948="BUY",(H2948-H2947)/H2947,IF(G2948="SELL",(H2947-H2948)/H2947,"")),"")</f>
        <v/>
      </c>
      <c r="J2948">
        <f t="shared" ca="1" si="604"/>
        <v>73.696265544891787</v>
      </c>
      <c r="K2948">
        <f t="shared" ca="1" si="602"/>
        <v>126.86661380738708</v>
      </c>
      <c r="L2948">
        <f t="shared" ca="1" si="603"/>
        <v>0.41910433853953255</v>
      </c>
      <c r="M2948">
        <f t="shared" ref="M2948:M3011" ca="1" si="612">IF(I2948&lt;&gt;"",M2947*(1+2*I2948),M2947)</f>
        <v>31.361037512260488</v>
      </c>
      <c r="N2948">
        <f t="shared" ref="N2948:N3011" ca="1" si="613">IF(I2948&lt;&gt;"",N2947*(1+3*I2948),N2947)</f>
        <v>4.0765414251870258</v>
      </c>
      <c r="O2948">
        <f t="shared" ref="O2948:O3011" ca="1" si="614">IF(I2948&lt;&gt;"",O2947*(1+4*I2948),O2947)</f>
        <v>-0.73822417896859538</v>
      </c>
    </row>
    <row r="2949" spans="1:15" x14ac:dyDescent="0.2">
      <c r="A2949">
        <v>2948</v>
      </c>
      <c r="B2949" s="2">
        <f t="shared" si="609"/>
        <v>43126</v>
      </c>
      <c r="C2949">
        <f t="shared" si="605"/>
        <v>2018</v>
      </c>
      <c r="D2949">
        <v>435.2505550133356</v>
      </c>
      <c r="E2949">
        <f t="shared" ca="1" si="606"/>
        <v>427.96651307273186</v>
      </c>
      <c r="F2949">
        <f t="shared" ca="1" si="607"/>
        <v>427.73649069566017</v>
      </c>
      <c r="G2949" t="str">
        <f t="shared" ca="1" si="608"/>
        <v/>
      </c>
      <c r="H2949">
        <f t="shared" ca="1" si="610"/>
        <v>432.5214013390476</v>
      </c>
      <c r="I2949" s="4" t="str">
        <f t="shared" ca="1" si="611"/>
        <v/>
      </c>
      <c r="J2949">
        <f t="shared" ca="1" si="604"/>
        <v>73.696265544891787</v>
      </c>
      <c r="K2949">
        <f t="shared" ca="1" si="602"/>
        <v>126.86661380738708</v>
      </c>
      <c r="L2949">
        <f t="shared" ca="1" si="603"/>
        <v>0.41910433853953255</v>
      </c>
      <c r="M2949">
        <f t="shared" ca="1" si="612"/>
        <v>31.361037512260488</v>
      </c>
      <c r="N2949">
        <f t="shared" ca="1" si="613"/>
        <v>4.0765414251870258</v>
      </c>
      <c r="O2949">
        <f t="shared" ca="1" si="614"/>
        <v>-0.73822417896859538</v>
      </c>
    </row>
    <row r="2950" spans="1:15" x14ac:dyDescent="0.2">
      <c r="A2950">
        <v>2949</v>
      </c>
      <c r="B2950" s="2">
        <f t="shared" si="609"/>
        <v>43127</v>
      </c>
      <c r="C2950">
        <f t="shared" si="605"/>
        <v>2018</v>
      </c>
      <c r="D2950">
        <v>440.56910785715655</v>
      </c>
      <c r="E2950">
        <f t="shared" ca="1" si="606"/>
        <v>428.59664281195307</v>
      </c>
      <c r="F2950">
        <f t="shared" ca="1" si="607"/>
        <v>428.21856496842042</v>
      </c>
      <c r="G2950" t="str">
        <f t="shared" ca="1" si="608"/>
        <v/>
      </c>
      <c r="H2950">
        <f t="shared" ca="1" si="610"/>
        <v>432.5214013390476</v>
      </c>
      <c r="I2950" s="4" t="str">
        <f t="shared" ca="1" si="611"/>
        <v/>
      </c>
      <c r="J2950">
        <f t="shared" ca="1" si="604"/>
        <v>73.696265544891787</v>
      </c>
      <c r="K2950">
        <f t="shared" ca="1" si="602"/>
        <v>126.86661380738708</v>
      </c>
      <c r="L2950">
        <f t="shared" ca="1" si="603"/>
        <v>0.41910433853953255</v>
      </c>
      <c r="M2950">
        <f t="shared" ca="1" si="612"/>
        <v>31.361037512260488</v>
      </c>
      <c r="N2950">
        <f t="shared" ca="1" si="613"/>
        <v>4.0765414251870258</v>
      </c>
      <c r="O2950">
        <f t="shared" ca="1" si="614"/>
        <v>-0.73822417896859538</v>
      </c>
    </row>
    <row r="2951" spans="1:15" x14ac:dyDescent="0.2">
      <c r="A2951">
        <v>2950</v>
      </c>
      <c r="B2951" s="2">
        <f t="shared" si="609"/>
        <v>43128</v>
      </c>
      <c r="C2951">
        <f t="shared" si="605"/>
        <v>2018</v>
      </c>
      <c r="D2951">
        <v>437.11370562893308</v>
      </c>
      <c r="E2951">
        <f t="shared" ca="1" si="606"/>
        <v>429.0224959528021</v>
      </c>
      <c r="F2951">
        <f t="shared" ca="1" si="607"/>
        <v>428.76698406829269</v>
      </c>
      <c r="G2951" t="str">
        <f t="shared" ca="1" si="608"/>
        <v/>
      </c>
      <c r="H2951">
        <f t="shared" ca="1" si="610"/>
        <v>432.5214013390476</v>
      </c>
      <c r="I2951" s="4" t="str">
        <f t="shared" ca="1" si="611"/>
        <v/>
      </c>
      <c r="J2951">
        <f t="shared" ca="1" si="604"/>
        <v>73.696265544891787</v>
      </c>
      <c r="K2951">
        <f t="shared" ca="1" si="602"/>
        <v>126.86661380738708</v>
      </c>
      <c r="L2951">
        <f t="shared" ca="1" si="603"/>
        <v>0.41910433853953255</v>
      </c>
      <c r="M2951">
        <f t="shared" ca="1" si="612"/>
        <v>31.361037512260488</v>
      </c>
      <c r="N2951">
        <f t="shared" ca="1" si="613"/>
        <v>4.0765414251870258</v>
      </c>
      <c r="O2951">
        <f t="shared" ca="1" si="614"/>
        <v>-0.73822417896859538</v>
      </c>
    </row>
    <row r="2952" spans="1:15" x14ac:dyDescent="0.2">
      <c r="A2952">
        <v>2951</v>
      </c>
      <c r="B2952" s="2">
        <f t="shared" si="609"/>
        <v>43129</v>
      </c>
      <c r="C2952">
        <f t="shared" si="605"/>
        <v>2018</v>
      </c>
      <c r="D2952">
        <v>439.05046355584972</v>
      </c>
      <c r="E2952">
        <f t="shared" ca="1" si="606"/>
        <v>429.52389433295446</v>
      </c>
      <c r="F2952">
        <f t="shared" ca="1" si="607"/>
        <v>429.22305530486307</v>
      </c>
      <c r="G2952" t="str">
        <f t="shared" ca="1" si="608"/>
        <v/>
      </c>
      <c r="H2952">
        <f t="shared" ca="1" si="610"/>
        <v>432.5214013390476</v>
      </c>
      <c r="I2952" s="4" t="str">
        <f t="shared" ca="1" si="611"/>
        <v/>
      </c>
      <c r="J2952">
        <f t="shared" ca="1" si="604"/>
        <v>73.696265544891787</v>
      </c>
      <c r="K2952">
        <f t="shared" ca="1" si="602"/>
        <v>126.86661380738708</v>
      </c>
      <c r="L2952">
        <f t="shared" ca="1" si="603"/>
        <v>0.41910433853953255</v>
      </c>
      <c r="M2952">
        <f t="shared" ca="1" si="612"/>
        <v>31.361037512260488</v>
      </c>
      <c r="N2952">
        <f t="shared" ca="1" si="613"/>
        <v>4.0765414251870258</v>
      </c>
      <c r="O2952">
        <f t="shared" ca="1" si="614"/>
        <v>-0.73822417896859538</v>
      </c>
    </row>
    <row r="2953" spans="1:15" x14ac:dyDescent="0.2">
      <c r="A2953">
        <v>2952</v>
      </c>
      <c r="B2953" s="2">
        <f t="shared" si="609"/>
        <v>43130</v>
      </c>
      <c r="C2953">
        <f t="shared" si="605"/>
        <v>2018</v>
      </c>
      <c r="D2953">
        <v>447.70448917838792</v>
      </c>
      <c r="E2953">
        <f t="shared" ca="1" si="606"/>
        <v>430.43292407522614</v>
      </c>
      <c r="F2953">
        <f t="shared" ca="1" si="607"/>
        <v>429.88750622986316</v>
      </c>
      <c r="G2953" t="str">
        <f t="shared" ca="1" si="608"/>
        <v/>
      </c>
      <c r="H2953">
        <f t="shared" ca="1" si="610"/>
        <v>432.5214013390476</v>
      </c>
      <c r="I2953" s="4" t="str">
        <f t="shared" ca="1" si="611"/>
        <v/>
      </c>
      <c r="J2953">
        <f t="shared" ca="1" si="604"/>
        <v>73.696265544891787</v>
      </c>
      <c r="K2953">
        <f t="shared" ca="1" si="602"/>
        <v>126.86661380738708</v>
      </c>
      <c r="L2953">
        <f t="shared" ca="1" si="603"/>
        <v>0.41910433853953255</v>
      </c>
      <c r="M2953">
        <f t="shared" ca="1" si="612"/>
        <v>31.361037512260488</v>
      </c>
      <c r="N2953">
        <f t="shared" ca="1" si="613"/>
        <v>4.0765414251870258</v>
      </c>
      <c r="O2953">
        <f t="shared" ca="1" si="614"/>
        <v>-0.73822417896859538</v>
      </c>
    </row>
    <row r="2954" spans="1:15" x14ac:dyDescent="0.2">
      <c r="A2954">
        <v>2953</v>
      </c>
      <c r="B2954" s="2">
        <f t="shared" si="609"/>
        <v>43131</v>
      </c>
      <c r="C2954">
        <f t="shared" si="605"/>
        <v>2018</v>
      </c>
      <c r="D2954">
        <v>447.21763612792313</v>
      </c>
      <c r="E2954">
        <f t="shared" ca="1" si="606"/>
        <v>431.27215967786094</v>
      </c>
      <c r="F2954">
        <f t="shared" ca="1" si="607"/>
        <v>430.76861831628014</v>
      </c>
      <c r="G2954" t="str">
        <f t="shared" ca="1" si="608"/>
        <v/>
      </c>
      <c r="H2954">
        <f t="shared" ca="1" si="610"/>
        <v>432.5214013390476</v>
      </c>
      <c r="I2954" s="4" t="str">
        <f t="shared" ca="1" si="611"/>
        <v/>
      </c>
      <c r="J2954">
        <f t="shared" ca="1" si="604"/>
        <v>73.696265544891787</v>
      </c>
      <c r="K2954">
        <f t="shared" ca="1" si="602"/>
        <v>126.86661380738708</v>
      </c>
      <c r="L2954">
        <f t="shared" ca="1" si="603"/>
        <v>0.41910433853953255</v>
      </c>
      <c r="M2954">
        <f t="shared" ca="1" si="612"/>
        <v>31.361037512260488</v>
      </c>
      <c r="N2954">
        <f t="shared" ca="1" si="613"/>
        <v>4.0765414251870258</v>
      </c>
      <c r="O2954">
        <f t="shared" ca="1" si="614"/>
        <v>-0.73822417896859538</v>
      </c>
    </row>
    <row r="2955" spans="1:15" x14ac:dyDescent="0.2">
      <c r="A2955">
        <v>2954</v>
      </c>
      <c r="B2955" s="2">
        <f t="shared" si="609"/>
        <v>43132</v>
      </c>
      <c r="C2955">
        <f t="shared" si="605"/>
        <v>2018</v>
      </c>
      <c r="D2955">
        <v>446.60051176768991</v>
      </c>
      <c r="E2955">
        <f t="shared" ca="1" si="606"/>
        <v>432.03857728235243</v>
      </c>
      <c r="F2955">
        <f t="shared" ca="1" si="607"/>
        <v>431.57872671965748</v>
      </c>
      <c r="G2955" t="str">
        <f t="shared" ca="1" si="608"/>
        <v/>
      </c>
      <c r="H2955">
        <f t="shared" ca="1" si="610"/>
        <v>432.5214013390476</v>
      </c>
      <c r="I2955" s="4" t="str">
        <f t="shared" ca="1" si="611"/>
        <v/>
      </c>
      <c r="J2955">
        <f t="shared" ca="1" si="604"/>
        <v>73.696265544891787</v>
      </c>
      <c r="K2955">
        <f t="shared" ca="1" si="602"/>
        <v>126.86661380738708</v>
      </c>
      <c r="L2955">
        <f t="shared" ca="1" si="603"/>
        <v>0.41910433853953255</v>
      </c>
      <c r="M2955">
        <f t="shared" ca="1" si="612"/>
        <v>31.361037512260488</v>
      </c>
      <c r="N2955">
        <f t="shared" ca="1" si="613"/>
        <v>4.0765414251870258</v>
      </c>
      <c r="O2955">
        <f t="shared" ca="1" si="614"/>
        <v>-0.73822417896859538</v>
      </c>
    </row>
    <row r="2956" spans="1:15" x14ac:dyDescent="0.2">
      <c r="A2956">
        <v>2955</v>
      </c>
      <c r="B2956" s="2">
        <f t="shared" si="609"/>
        <v>43133</v>
      </c>
      <c r="C2956">
        <f t="shared" si="605"/>
        <v>2018</v>
      </c>
      <c r="D2956">
        <v>450.4273515896034</v>
      </c>
      <c r="E2956">
        <f t="shared" ca="1" si="606"/>
        <v>432.95801599771505</v>
      </c>
      <c r="F2956">
        <f t="shared" ca="1" si="607"/>
        <v>432.40635276849747</v>
      </c>
      <c r="G2956" t="str">
        <f t="shared" ca="1" si="608"/>
        <v/>
      </c>
      <c r="H2956">
        <f t="shared" ca="1" si="610"/>
        <v>432.5214013390476</v>
      </c>
      <c r="I2956" s="4" t="str">
        <f t="shared" ca="1" si="611"/>
        <v/>
      </c>
      <c r="J2956">
        <f t="shared" ca="1" si="604"/>
        <v>73.696265544891787</v>
      </c>
      <c r="K2956">
        <f t="shared" ca="1" si="602"/>
        <v>126.86661380738708</v>
      </c>
      <c r="L2956">
        <f t="shared" ca="1" si="603"/>
        <v>0.41910433853953255</v>
      </c>
      <c r="M2956">
        <f t="shared" ca="1" si="612"/>
        <v>31.361037512260488</v>
      </c>
      <c r="N2956">
        <f t="shared" ca="1" si="613"/>
        <v>4.0765414251870258</v>
      </c>
      <c r="O2956">
        <f t="shared" ca="1" si="614"/>
        <v>-0.73822417896859538</v>
      </c>
    </row>
    <row r="2957" spans="1:15" x14ac:dyDescent="0.2">
      <c r="A2957">
        <v>2956</v>
      </c>
      <c r="B2957" s="2">
        <f t="shared" si="609"/>
        <v>43134</v>
      </c>
      <c r="C2957">
        <f t="shared" si="605"/>
        <v>2018</v>
      </c>
      <c r="D2957">
        <v>452.58049564121944</v>
      </c>
      <c r="E2957">
        <f t="shared" ca="1" si="606"/>
        <v>433.93913997989029</v>
      </c>
      <c r="F2957">
        <f t="shared" ca="1" si="607"/>
        <v>433.35046559058515</v>
      </c>
      <c r="G2957" t="str">
        <f t="shared" ca="1" si="608"/>
        <v/>
      </c>
      <c r="H2957">
        <f t="shared" ca="1" si="610"/>
        <v>432.5214013390476</v>
      </c>
      <c r="I2957" s="4" t="str">
        <f t="shared" ca="1" si="611"/>
        <v/>
      </c>
      <c r="J2957">
        <f t="shared" ca="1" si="604"/>
        <v>73.696265544891787</v>
      </c>
      <c r="K2957">
        <f t="shared" ca="1" si="602"/>
        <v>126.86661380738708</v>
      </c>
      <c r="L2957">
        <f t="shared" ca="1" si="603"/>
        <v>0.41910433853953255</v>
      </c>
      <c r="M2957">
        <f t="shared" ca="1" si="612"/>
        <v>31.361037512260488</v>
      </c>
      <c r="N2957">
        <f t="shared" ca="1" si="613"/>
        <v>4.0765414251870258</v>
      </c>
      <c r="O2957">
        <f t="shared" ca="1" si="614"/>
        <v>-0.73822417896859538</v>
      </c>
    </row>
    <row r="2958" spans="1:15" x14ac:dyDescent="0.2">
      <c r="A2958">
        <v>2957</v>
      </c>
      <c r="B2958" s="2">
        <f t="shared" si="609"/>
        <v>43135</v>
      </c>
      <c r="C2958">
        <f t="shared" si="605"/>
        <v>2018</v>
      </c>
      <c r="D2958">
        <v>458.98202545098746</v>
      </c>
      <c r="E2958">
        <f t="shared" ca="1" si="606"/>
        <v>435.19128425344513</v>
      </c>
      <c r="F2958">
        <f t="shared" ca="1" si="607"/>
        <v>434.43999768931224</v>
      </c>
      <c r="G2958" t="str">
        <f t="shared" ca="1" si="608"/>
        <v/>
      </c>
      <c r="H2958">
        <f t="shared" ca="1" si="610"/>
        <v>432.5214013390476</v>
      </c>
      <c r="I2958" s="4" t="str">
        <f t="shared" ca="1" si="611"/>
        <v/>
      </c>
      <c r="J2958">
        <f t="shared" ca="1" si="604"/>
        <v>73.696265544891787</v>
      </c>
      <c r="K2958">
        <f t="shared" ca="1" si="602"/>
        <v>126.86661380738708</v>
      </c>
      <c r="L2958">
        <f t="shared" ca="1" si="603"/>
        <v>0.41910433853953255</v>
      </c>
      <c r="M2958">
        <f t="shared" ca="1" si="612"/>
        <v>31.361037512260488</v>
      </c>
      <c r="N2958">
        <f t="shared" ca="1" si="613"/>
        <v>4.0765414251870258</v>
      </c>
      <c r="O2958">
        <f t="shared" ca="1" si="614"/>
        <v>-0.73822417896859538</v>
      </c>
    </row>
    <row r="2959" spans="1:15" x14ac:dyDescent="0.2">
      <c r="A2959">
        <v>2958</v>
      </c>
      <c r="B2959" s="2">
        <f t="shared" si="609"/>
        <v>43136</v>
      </c>
      <c r="C2959">
        <f t="shared" si="605"/>
        <v>2018</v>
      </c>
      <c r="D2959">
        <v>465.00634828552541</v>
      </c>
      <c r="E2959">
        <f t="shared" ca="1" si="606"/>
        <v>436.68203745504917</v>
      </c>
      <c r="F2959">
        <f t="shared" ca="1" si="607"/>
        <v>435.78758553408676</v>
      </c>
      <c r="G2959" t="str">
        <f t="shared" ca="1" si="608"/>
        <v/>
      </c>
      <c r="H2959">
        <f t="shared" ca="1" si="610"/>
        <v>432.5214013390476</v>
      </c>
      <c r="I2959" s="4" t="str">
        <f t="shared" ca="1" si="611"/>
        <v/>
      </c>
      <c r="J2959">
        <f t="shared" ca="1" si="604"/>
        <v>73.696265544891787</v>
      </c>
      <c r="K2959">
        <f t="shared" ca="1" si="602"/>
        <v>126.86661380738708</v>
      </c>
      <c r="L2959">
        <f t="shared" ca="1" si="603"/>
        <v>0.41910433853953255</v>
      </c>
      <c r="M2959">
        <f t="shared" ca="1" si="612"/>
        <v>31.361037512260488</v>
      </c>
      <c r="N2959">
        <f t="shared" ca="1" si="613"/>
        <v>4.0765414251870258</v>
      </c>
      <c r="O2959">
        <f t="shared" ca="1" si="614"/>
        <v>-0.73822417896859538</v>
      </c>
    </row>
    <row r="2960" spans="1:15" x14ac:dyDescent="0.2">
      <c r="A2960">
        <v>2959</v>
      </c>
      <c r="B2960" s="2">
        <f t="shared" si="609"/>
        <v>43137</v>
      </c>
      <c r="C2960">
        <f t="shared" si="605"/>
        <v>2018</v>
      </c>
      <c r="D2960">
        <v>472.20181328577803</v>
      </c>
      <c r="E2960">
        <f t="shared" ca="1" si="606"/>
        <v>438.45802624658552</v>
      </c>
      <c r="F2960">
        <f t="shared" ca="1" si="607"/>
        <v>437.39243297166371</v>
      </c>
      <c r="G2960" t="str">
        <f t="shared" ca="1" si="608"/>
        <v/>
      </c>
      <c r="H2960">
        <f t="shared" ca="1" si="610"/>
        <v>432.5214013390476</v>
      </c>
      <c r="I2960" s="4" t="str">
        <f t="shared" ca="1" si="611"/>
        <v/>
      </c>
      <c r="J2960">
        <f t="shared" ca="1" si="604"/>
        <v>73.696265544891787</v>
      </c>
      <c r="K2960">
        <f t="shared" ca="1" si="602"/>
        <v>126.86661380738708</v>
      </c>
      <c r="L2960">
        <f t="shared" ca="1" si="603"/>
        <v>0.41910433853953255</v>
      </c>
      <c r="M2960">
        <f t="shared" ca="1" si="612"/>
        <v>31.361037512260488</v>
      </c>
      <c r="N2960">
        <f t="shared" ca="1" si="613"/>
        <v>4.0765414251870258</v>
      </c>
      <c r="O2960">
        <f t="shared" ca="1" si="614"/>
        <v>-0.73822417896859538</v>
      </c>
    </row>
    <row r="2961" spans="1:15" x14ac:dyDescent="0.2">
      <c r="A2961">
        <v>2960</v>
      </c>
      <c r="B2961" s="2">
        <f t="shared" si="609"/>
        <v>43138</v>
      </c>
      <c r="C2961">
        <f t="shared" si="605"/>
        <v>2018</v>
      </c>
      <c r="D2961">
        <v>474.36247526690568</v>
      </c>
      <c r="E2961">
        <f t="shared" ca="1" si="606"/>
        <v>440.25324869760152</v>
      </c>
      <c r="F2961">
        <f t="shared" ca="1" si="607"/>
        <v>439.1761152269919</v>
      </c>
      <c r="G2961" t="str">
        <f t="shared" ca="1" si="608"/>
        <v/>
      </c>
      <c r="H2961">
        <f t="shared" ca="1" si="610"/>
        <v>432.5214013390476</v>
      </c>
      <c r="I2961" s="4" t="str">
        <f t="shared" ca="1" si="611"/>
        <v/>
      </c>
      <c r="J2961">
        <f t="shared" ca="1" si="604"/>
        <v>73.696265544891787</v>
      </c>
      <c r="K2961">
        <f t="shared" ca="1" si="602"/>
        <v>126.86661380738708</v>
      </c>
      <c r="L2961">
        <f t="shared" ca="1" si="603"/>
        <v>0.41910433853953255</v>
      </c>
      <c r="M2961">
        <f t="shared" ca="1" si="612"/>
        <v>31.361037512260488</v>
      </c>
      <c r="N2961">
        <f t="shared" ca="1" si="613"/>
        <v>4.0765414251870258</v>
      </c>
      <c r="O2961">
        <f t="shared" ca="1" si="614"/>
        <v>-0.73822417896859538</v>
      </c>
    </row>
    <row r="2962" spans="1:15" x14ac:dyDescent="0.2">
      <c r="A2962">
        <v>2961</v>
      </c>
      <c r="B2962" s="2">
        <f t="shared" si="609"/>
        <v>43139</v>
      </c>
      <c r="C2962">
        <f t="shared" si="605"/>
        <v>2018</v>
      </c>
      <c r="D2962">
        <v>466.97011831454796</v>
      </c>
      <c r="E2962">
        <f t="shared" ca="1" si="606"/>
        <v>441.58909217844882</v>
      </c>
      <c r="F2962">
        <f t="shared" ca="1" si="607"/>
        <v>440.78758608994048</v>
      </c>
      <c r="G2962" t="str">
        <f t="shared" ca="1" si="608"/>
        <v/>
      </c>
      <c r="H2962">
        <f t="shared" ca="1" si="610"/>
        <v>432.5214013390476</v>
      </c>
      <c r="I2962" s="4" t="str">
        <f t="shared" ca="1" si="611"/>
        <v/>
      </c>
      <c r="J2962">
        <f t="shared" ca="1" si="604"/>
        <v>73.696265544891787</v>
      </c>
      <c r="K2962">
        <f t="shared" ca="1" si="602"/>
        <v>126.86661380738708</v>
      </c>
      <c r="L2962">
        <f t="shared" ca="1" si="603"/>
        <v>0.41910433853953255</v>
      </c>
      <c r="M2962">
        <f t="shared" ca="1" si="612"/>
        <v>31.361037512260488</v>
      </c>
      <c r="N2962">
        <f t="shared" ca="1" si="613"/>
        <v>4.0765414251870258</v>
      </c>
      <c r="O2962">
        <f t="shared" ca="1" si="614"/>
        <v>-0.73822417896859538</v>
      </c>
    </row>
    <row r="2963" spans="1:15" x14ac:dyDescent="0.2">
      <c r="A2963">
        <v>2962</v>
      </c>
      <c r="B2963" s="2">
        <f t="shared" si="609"/>
        <v>43140</v>
      </c>
      <c r="C2963">
        <f t="shared" si="605"/>
        <v>2018</v>
      </c>
      <c r="D2963">
        <v>467.48761948482235</v>
      </c>
      <c r="E2963">
        <f t="shared" ca="1" si="606"/>
        <v>442.88401854376752</v>
      </c>
      <c r="F2963">
        <f t="shared" ca="1" si="607"/>
        <v>442.10706272457634</v>
      </c>
      <c r="G2963" t="str">
        <f t="shared" ca="1" si="608"/>
        <v/>
      </c>
      <c r="H2963">
        <f t="shared" ca="1" si="610"/>
        <v>432.5214013390476</v>
      </c>
      <c r="I2963" s="4" t="str">
        <f t="shared" ca="1" si="611"/>
        <v/>
      </c>
      <c r="J2963">
        <f t="shared" ca="1" si="604"/>
        <v>73.696265544891787</v>
      </c>
      <c r="K2963">
        <f t="shared" ca="1" si="602"/>
        <v>126.86661380738708</v>
      </c>
      <c r="L2963">
        <f t="shared" ca="1" si="603"/>
        <v>0.41910433853953255</v>
      </c>
      <c r="M2963">
        <f t="shared" ca="1" si="612"/>
        <v>31.361037512260488</v>
      </c>
      <c r="N2963">
        <f t="shared" ca="1" si="613"/>
        <v>4.0765414251870258</v>
      </c>
      <c r="O2963">
        <f t="shared" ca="1" si="614"/>
        <v>-0.73822417896859538</v>
      </c>
    </row>
    <row r="2964" spans="1:15" x14ac:dyDescent="0.2">
      <c r="A2964">
        <v>2963</v>
      </c>
      <c r="B2964" s="2">
        <f t="shared" si="609"/>
        <v>43141</v>
      </c>
      <c r="C2964">
        <f t="shared" si="605"/>
        <v>2018</v>
      </c>
      <c r="D2964">
        <v>464.55141160316748</v>
      </c>
      <c r="E2964">
        <f t="shared" ca="1" si="606"/>
        <v>443.96738819673755</v>
      </c>
      <c r="F2964">
        <f t="shared" ca="1" si="607"/>
        <v>443.31736640495546</v>
      </c>
      <c r="G2964" t="str">
        <f t="shared" ca="1" si="608"/>
        <v/>
      </c>
      <c r="H2964">
        <f t="shared" ca="1" si="610"/>
        <v>432.5214013390476</v>
      </c>
      <c r="I2964" s="4" t="str">
        <f t="shared" ca="1" si="611"/>
        <v/>
      </c>
      <c r="J2964">
        <f t="shared" ca="1" si="604"/>
        <v>73.696265544891787</v>
      </c>
      <c r="K2964">
        <f t="shared" ca="1" si="602"/>
        <v>126.86661380738708</v>
      </c>
      <c r="L2964">
        <f t="shared" ca="1" si="603"/>
        <v>0.41910433853953255</v>
      </c>
      <c r="M2964">
        <f t="shared" ca="1" si="612"/>
        <v>31.361037512260488</v>
      </c>
      <c r="N2964">
        <f t="shared" ca="1" si="613"/>
        <v>4.0765414251870258</v>
      </c>
      <c r="O2964">
        <f t="shared" ca="1" si="614"/>
        <v>-0.73822417896859538</v>
      </c>
    </row>
    <row r="2965" spans="1:15" x14ac:dyDescent="0.2">
      <c r="A2965">
        <v>2964</v>
      </c>
      <c r="B2965" s="2">
        <f t="shared" si="609"/>
        <v>43142</v>
      </c>
      <c r="C2965">
        <f t="shared" si="605"/>
        <v>2018</v>
      </c>
      <c r="D2965">
        <v>472.26374894471911</v>
      </c>
      <c r="E2965">
        <f t="shared" ca="1" si="606"/>
        <v>445.38220623413662</v>
      </c>
      <c r="F2965">
        <f t="shared" ca="1" si="607"/>
        <v>444.53331541169717</v>
      </c>
      <c r="G2965" t="str">
        <f t="shared" ca="1" si="608"/>
        <v/>
      </c>
      <c r="H2965">
        <f t="shared" ca="1" si="610"/>
        <v>432.5214013390476</v>
      </c>
      <c r="I2965" s="4" t="str">
        <f t="shared" ca="1" si="611"/>
        <v/>
      </c>
      <c r="J2965">
        <f t="shared" ca="1" si="604"/>
        <v>73.696265544891787</v>
      </c>
      <c r="K2965">
        <f t="shared" ca="1" si="602"/>
        <v>126.86661380738708</v>
      </c>
      <c r="L2965">
        <f t="shared" ca="1" si="603"/>
        <v>0.41910433853953255</v>
      </c>
      <c r="M2965">
        <f t="shared" ca="1" si="612"/>
        <v>31.361037512260488</v>
      </c>
      <c r="N2965">
        <f t="shared" ca="1" si="613"/>
        <v>4.0765414251870258</v>
      </c>
      <c r="O2965">
        <f t="shared" ca="1" si="614"/>
        <v>-0.73822417896859538</v>
      </c>
    </row>
    <row r="2966" spans="1:15" x14ac:dyDescent="0.2">
      <c r="A2966">
        <v>2965</v>
      </c>
      <c r="B2966" s="2">
        <f t="shared" si="609"/>
        <v>43143</v>
      </c>
      <c r="C2966">
        <f t="shared" si="605"/>
        <v>2018</v>
      </c>
      <c r="D2966">
        <v>471.32309290659623</v>
      </c>
      <c r="E2966">
        <f t="shared" ca="1" si="606"/>
        <v>446.6792505677596</v>
      </c>
      <c r="F2966">
        <f t="shared" ca="1" si="607"/>
        <v>445.90102396758584</v>
      </c>
      <c r="G2966" t="str">
        <f t="shared" ca="1" si="608"/>
        <v/>
      </c>
      <c r="H2966">
        <f t="shared" ca="1" si="610"/>
        <v>432.5214013390476</v>
      </c>
      <c r="I2966" s="4" t="str">
        <f t="shared" ca="1" si="611"/>
        <v/>
      </c>
      <c r="J2966">
        <f t="shared" ca="1" si="604"/>
        <v>73.696265544891787</v>
      </c>
      <c r="K2966">
        <f t="shared" ca="1" si="602"/>
        <v>126.86661380738708</v>
      </c>
      <c r="L2966">
        <f t="shared" ca="1" si="603"/>
        <v>0.41910433853953255</v>
      </c>
      <c r="M2966">
        <f t="shared" ca="1" si="612"/>
        <v>31.361037512260488</v>
      </c>
      <c r="N2966">
        <f t="shared" ca="1" si="613"/>
        <v>4.0765414251870258</v>
      </c>
      <c r="O2966">
        <f t="shared" ca="1" si="614"/>
        <v>-0.73822417896859538</v>
      </c>
    </row>
    <row r="2967" spans="1:15" x14ac:dyDescent="0.2">
      <c r="A2967">
        <v>2966</v>
      </c>
      <c r="B2967" s="2">
        <f t="shared" si="609"/>
        <v>43144</v>
      </c>
      <c r="C2967">
        <f t="shared" si="605"/>
        <v>2018</v>
      </c>
      <c r="D2967">
        <v>469.32285055788208</v>
      </c>
      <c r="E2967">
        <f t="shared" ca="1" si="606"/>
        <v>447.8114305672658</v>
      </c>
      <c r="F2967">
        <f t="shared" ca="1" si="607"/>
        <v>447.13212256756202</v>
      </c>
      <c r="G2967" t="str">
        <f t="shared" ca="1" si="608"/>
        <v/>
      </c>
      <c r="H2967">
        <f t="shared" ca="1" si="610"/>
        <v>432.5214013390476</v>
      </c>
      <c r="I2967" s="4" t="str">
        <f t="shared" ca="1" si="611"/>
        <v/>
      </c>
      <c r="J2967">
        <f t="shared" ca="1" si="604"/>
        <v>73.696265544891787</v>
      </c>
      <c r="K2967">
        <f t="shared" ca="1" si="602"/>
        <v>126.86661380738708</v>
      </c>
      <c r="L2967">
        <f t="shared" ca="1" si="603"/>
        <v>0.41910433853953255</v>
      </c>
      <c r="M2967">
        <f t="shared" ca="1" si="612"/>
        <v>31.361037512260488</v>
      </c>
      <c r="N2967">
        <f t="shared" ca="1" si="613"/>
        <v>4.0765414251870258</v>
      </c>
      <c r="O2967">
        <f t="shared" ca="1" si="614"/>
        <v>-0.73822417896859538</v>
      </c>
    </row>
    <row r="2968" spans="1:15" x14ac:dyDescent="0.2">
      <c r="A2968">
        <v>2967</v>
      </c>
      <c r="B2968" s="2">
        <f t="shared" si="609"/>
        <v>43145</v>
      </c>
      <c r="C2968">
        <f t="shared" si="605"/>
        <v>2018</v>
      </c>
      <c r="D2968">
        <v>471.1898696916324</v>
      </c>
      <c r="E2968">
        <f t="shared" ca="1" si="606"/>
        <v>448.9803525234841</v>
      </c>
      <c r="F2968">
        <f t="shared" ca="1" si="607"/>
        <v>448.27899934975312</v>
      </c>
      <c r="G2968" t="str">
        <f t="shared" ca="1" si="608"/>
        <v/>
      </c>
      <c r="H2968">
        <f t="shared" ca="1" si="610"/>
        <v>432.5214013390476</v>
      </c>
      <c r="I2968" s="4" t="str">
        <f t="shared" ca="1" si="611"/>
        <v/>
      </c>
      <c r="J2968">
        <f t="shared" ca="1" si="604"/>
        <v>73.696265544891787</v>
      </c>
      <c r="K2968">
        <f t="shared" ca="1" si="602"/>
        <v>126.86661380738708</v>
      </c>
      <c r="L2968">
        <f t="shared" ca="1" si="603"/>
        <v>0.41910433853953255</v>
      </c>
      <c r="M2968">
        <f t="shared" ca="1" si="612"/>
        <v>31.361037512260488</v>
      </c>
      <c r="N2968">
        <f t="shared" ca="1" si="613"/>
        <v>4.0765414251870258</v>
      </c>
      <c r="O2968">
        <f t="shared" ca="1" si="614"/>
        <v>-0.73822417896859538</v>
      </c>
    </row>
    <row r="2969" spans="1:15" x14ac:dyDescent="0.2">
      <c r="A2969">
        <v>2968</v>
      </c>
      <c r="B2969" s="2">
        <f t="shared" si="609"/>
        <v>43146</v>
      </c>
      <c r="C2969">
        <f t="shared" si="605"/>
        <v>2018</v>
      </c>
      <c r="D2969">
        <v>466.56241004939255</v>
      </c>
      <c r="E2969">
        <f t="shared" ca="1" si="606"/>
        <v>449.85945539977956</v>
      </c>
      <c r="F2969">
        <f t="shared" ca="1" si="607"/>
        <v>449.33199367400221</v>
      </c>
      <c r="G2969" t="str">
        <f t="shared" ca="1" si="608"/>
        <v/>
      </c>
      <c r="H2969">
        <f t="shared" ca="1" si="610"/>
        <v>432.5214013390476</v>
      </c>
      <c r="I2969" s="4" t="str">
        <f t="shared" ca="1" si="611"/>
        <v/>
      </c>
      <c r="J2969">
        <f t="shared" ca="1" si="604"/>
        <v>73.696265544891787</v>
      </c>
      <c r="K2969">
        <f t="shared" ca="1" si="602"/>
        <v>126.86661380738708</v>
      </c>
      <c r="L2969">
        <f t="shared" ca="1" si="603"/>
        <v>0.41910433853953255</v>
      </c>
      <c r="M2969">
        <f t="shared" ca="1" si="612"/>
        <v>31.361037512260488</v>
      </c>
      <c r="N2969">
        <f t="shared" ca="1" si="613"/>
        <v>4.0765414251870258</v>
      </c>
      <c r="O2969">
        <f t="shared" ca="1" si="614"/>
        <v>-0.73822417896859538</v>
      </c>
    </row>
    <row r="2970" spans="1:15" x14ac:dyDescent="0.2">
      <c r="A2970">
        <v>2969</v>
      </c>
      <c r="B2970" s="2">
        <f t="shared" si="609"/>
        <v>43147</v>
      </c>
      <c r="C2970">
        <f t="shared" si="605"/>
        <v>2018</v>
      </c>
      <c r="D2970">
        <v>464.42081333812757</v>
      </c>
      <c r="E2970">
        <f t="shared" ca="1" si="606"/>
        <v>450.58752329669699</v>
      </c>
      <c r="F2970">
        <f t="shared" ca="1" si="607"/>
        <v>450.15068255854652</v>
      </c>
      <c r="G2970" t="str">
        <f t="shared" ca="1" si="608"/>
        <v/>
      </c>
      <c r="H2970">
        <f t="shared" ca="1" si="610"/>
        <v>432.5214013390476</v>
      </c>
      <c r="I2970" s="4" t="str">
        <f t="shared" ca="1" si="611"/>
        <v/>
      </c>
      <c r="J2970">
        <f t="shared" ca="1" si="604"/>
        <v>73.696265544891787</v>
      </c>
      <c r="K2970">
        <f t="shared" ca="1" si="602"/>
        <v>126.86661380738708</v>
      </c>
      <c r="L2970">
        <f t="shared" ca="1" si="603"/>
        <v>0.41910433853953255</v>
      </c>
      <c r="M2970">
        <f t="shared" ca="1" si="612"/>
        <v>31.361037512260488</v>
      </c>
      <c r="N2970">
        <f t="shared" ca="1" si="613"/>
        <v>4.0765414251870258</v>
      </c>
      <c r="O2970">
        <f t="shared" ca="1" si="614"/>
        <v>-0.73822417896859538</v>
      </c>
    </row>
    <row r="2971" spans="1:15" x14ac:dyDescent="0.2">
      <c r="A2971">
        <v>2970</v>
      </c>
      <c r="B2971" s="2">
        <f t="shared" si="609"/>
        <v>43148</v>
      </c>
      <c r="C2971">
        <f t="shared" si="605"/>
        <v>2018</v>
      </c>
      <c r="D2971">
        <v>462.21198944157152</v>
      </c>
      <c r="E2971">
        <f t="shared" ca="1" si="606"/>
        <v>451.16874660394069</v>
      </c>
      <c r="F2971">
        <f t="shared" ca="1" si="607"/>
        <v>450.82001261959442</v>
      </c>
      <c r="G2971" t="str">
        <f t="shared" ca="1" si="608"/>
        <v/>
      </c>
      <c r="H2971">
        <f t="shared" ca="1" si="610"/>
        <v>432.5214013390476</v>
      </c>
      <c r="I2971" s="4" t="str">
        <f t="shared" ca="1" si="611"/>
        <v/>
      </c>
      <c r="J2971">
        <f t="shared" ca="1" si="604"/>
        <v>73.696265544891787</v>
      </c>
      <c r="K2971">
        <f t="shared" ca="1" si="602"/>
        <v>126.86661380738708</v>
      </c>
      <c r="L2971">
        <f t="shared" ca="1" si="603"/>
        <v>0.41910433853953255</v>
      </c>
      <c r="M2971">
        <f t="shared" ca="1" si="612"/>
        <v>31.361037512260488</v>
      </c>
      <c r="N2971">
        <f t="shared" ca="1" si="613"/>
        <v>4.0765414251870258</v>
      </c>
      <c r="O2971">
        <f t="shared" ca="1" si="614"/>
        <v>-0.73822417896859538</v>
      </c>
    </row>
    <row r="2972" spans="1:15" x14ac:dyDescent="0.2">
      <c r="A2972">
        <v>2971</v>
      </c>
      <c r="B2972" s="2">
        <f t="shared" si="609"/>
        <v>43149</v>
      </c>
      <c r="C2972">
        <f t="shared" si="605"/>
        <v>2018</v>
      </c>
      <c r="D2972">
        <v>462.00996784138619</v>
      </c>
      <c r="E2972">
        <f t="shared" ca="1" si="606"/>
        <v>451.71080766581298</v>
      </c>
      <c r="F2972">
        <f t="shared" ca="1" si="607"/>
        <v>451.38557102868958</v>
      </c>
      <c r="G2972" t="str">
        <f t="shared" ca="1" si="608"/>
        <v/>
      </c>
      <c r="H2972">
        <f t="shared" ca="1" si="610"/>
        <v>432.5214013390476</v>
      </c>
      <c r="I2972" s="4" t="str">
        <f t="shared" ca="1" si="611"/>
        <v/>
      </c>
      <c r="J2972">
        <f t="shared" ca="1" si="604"/>
        <v>73.696265544891787</v>
      </c>
      <c r="K2972">
        <f t="shared" ref="K2972:K3035" ca="1" si="615">MAX(K2971,J2972)</f>
        <v>126.86661380738708</v>
      </c>
      <c r="L2972">
        <f t="shared" ref="L2972:L3035" ca="1" si="616">1-J2972/K2972</f>
        <v>0.41910433853953255</v>
      </c>
      <c r="M2972">
        <f t="shared" ca="1" si="612"/>
        <v>31.361037512260488</v>
      </c>
      <c r="N2972">
        <f t="shared" ca="1" si="613"/>
        <v>4.0765414251870258</v>
      </c>
      <c r="O2972">
        <f t="shared" ca="1" si="614"/>
        <v>-0.73822417896859538</v>
      </c>
    </row>
    <row r="2973" spans="1:15" x14ac:dyDescent="0.2">
      <c r="A2973">
        <v>2972</v>
      </c>
      <c r="B2973" s="2">
        <f t="shared" si="609"/>
        <v>43150</v>
      </c>
      <c r="C2973">
        <f t="shared" si="605"/>
        <v>2018</v>
      </c>
      <c r="D2973">
        <v>466.75949761665771</v>
      </c>
      <c r="E2973">
        <f t="shared" ca="1" si="606"/>
        <v>452.46324216335523</v>
      </c>
      <c r="F2973">
        <f t="shared" ca="1" si="607"/>
        <v>452.01178146482994</v>
      </c>
      <c r="G2973" t="str">
        <f t="shared" ca="1" si="608"/>
        <v/>
      </c>
      <c r="H2973">
        <f t="shared" ca="1" si="610"/>
        <v>432.5214013390476</v>
      </c>
      <c r="I2973" s="4" t="str">
        <f t="shared" ca="1" si="611"/>
        <v/>
      </c>
      <c r="J2973">
        <f t="shared" ref="J2973:J3036" ca="1" si="617">IF(I2973&lt;&gt;"",J2972*(1+I2973),J2972)</f>
        <v>73.696265544891787</v>
      </c>
      <c r="K2973">
        <f t="shared" ca="1" si="615"/>
        <v>126.86661380738708</v>
      </c>
      <c r="L2973">
        <f t="shared" ca="1" si="616"/>
        <v>0.41910433853953255</v>
      </c>
      <c r="M2973">
        <f t="shared" ca="1" si="612"/>
        <v>31.361037512260488</v>
      </c>
      <c r="N2973">
        <f t="shared" ca="1" si="613"/>
        <v>4.0765414251870258</v>
      </c>
      <c r="O2973">
        <f t="shared" ca="1" si="614"/>
        <v>-0.73822417896859538</v>
      </c>
    </row>
    <row r="2974" spans="1:15" x14ac:dyDescent="0.2">
      <c r="A2974">
        <v>2973</v>
      </c>
      <c r="B2974" s="2">
        <f t="shared" si="609"/>
        <v>43151</v>
      </c>
      <c r="C2974">
        <f t="shared" si="605"/>
        <v>2018</v>
      </c>
      <c r="D2974">
        <v>465.47438048462442</v>
      </c>
      <c r="E2974">
        <f t="shared" ca="1" si="606"/>
        <v>453.11379907941864</v>
      </c>
      <c r="F2974">
        <f t="shared" ca="1" si="607"/>
        <v>452.72346492978068</v>
      </c>
      <c r="G2974" t="str">
        <f t="shared" ca="1" si="608"/>
        <v/>
      </c>
      <c r="H2974">
        <f t="shared" ca="1" si="610"/>
        <v>432.5214013390476</v>
      </c>
      <c r="I2974" s="4" t="str">
        <f t="shared" ca="1" si="611"/>
        <v/>
      </c>
      <c r="J2974">
        <f t="shared" ca="1" si="617"/>
        <v>73.696265544891787</v>
      </c>
      <c r="K2974">
        <f t="shared" ca="1" si="615"/>
        <v>126.86661380738708</v>
      </c>
      <c r="L2974">
        <f t="shared" ca="1" si="616"/>
        <v>0.41910433853953255</v>
      </c>
      <c r="M2974">
        <f t="shared" ca="1" si="612"/>
        <v>31.361037512260488</v>
      </c>
      <c r="N2974">
        <f t="shared" ca="1" si="613"/>
        <v>4.0765414251870258</v>
      </c>
      <c r="O2974">
        <f t="shared" ca="1" si="614"/>
        <v>-0.73822417896859538</v>
      </c>
    </row>
    <row r="2975" spans="1:15" x14ac:dyDescent="0.2">
      <c r="A2975">
        <v>2974</v>
      </c>
      <c r="B2975" s="2">
        <f t="shared" si="609"/>
        <v>43152</v>
      </c>
      <c r="C2975">
        <f t="shared" si="605"/>
        <v>2018</v>
      </c>
      <c r="D2975">
        <v>460.85848877043014</v>
      </c>
      <c r="E2975">
        <f t="shared" ca="1" si="606"/>
        <v>453.5010335639692</v>
      </c>
      <c r="F2975">
        <f t="shared" ca="1" si="607"/>
        <v>453.26869287323893</v>
      </c>
      <c r="G2975" t="str">
        <f t="shared" ca="1" si="608"/>
        <v/>
      </c>
      <c r="H2975">
        <f t="shared" ca="1" si="610"/>
        <v>432.5214013390476</v>
      </c>
      <c r="I2975" s="4" t="str">
        <f t="shared" ca="1" si="611"/>
        <v/>
      </c>
      <c r="J2975">
        <f t="shared" ca="1" si="617"/>
        <v>73.696265544891787</v>
      </c>
      <c r="K2975">
        <f t="shared" ca="1" si="615"/>
        <v>126.86661380738708</v>
      </c>
      <c r="L2975">
        <f t="shared" ca="1" si="616"/>
        <v>0.41910433853953255</v>
      </c>
      <c r="M2975">
        <f t="shared" ca="1" si="612"/>
        <v>31.361037512260488</v>
      </c>
      <c r="N2975">
        <f t="shared" ca="1" si="613"/>
        <v>4.0765414251870258</v>
      </c>
      <c r="O2975">
        <f t="shared" ca="1" si="614"/>
        <v>-0.73822417896859538</v>
      </c>
    </row>
    <row r="2976" spans="1:15" x14ac:dyDescent="0.2">
      <c r="A2976">
        <v>2975</v>
      </c>
      <c r="B2976" s="2">
        <f t="shared" si="609"/>
        <v>43153</v>
      </c>
      <c r="C2976">
        <f t="shared" si="605"/>
        <v>2018</v>
      </c>
      <c r="D2976">
        <v>456.36883046161023</v>
      </c>
      <c r="E2976">
        <f t="shared" ca="1" si="606"/>
        <v>453.64442340885125</v>
      </c>
      <c r="F2976">
        <f t="shared" ca="1" si="607"/>
        <v>453.55838950192208</v>
      </c>
      <c r="G2976" t="str">
        <f t="shared" ca="1" si="608"/>
        <v/>
      </c>
      <c r="H2976">
        <f t="shared" ca="1" si="610"/>
        <v>432.5214013390476</v>
      </c>
      <c r="I2976" s="4" t="str">
        <f t="shared" ca="1" si="611"/>
        <v/>
      </c>
      <c r="J2976">
        <f t="shared" ca="1" si="617"/>
        <v>73.696265544891787</v>
      </c>
      <c r="K2976">
        <f t="shared" ca="1" si="615"/>
        <v>126.86661380738708</v>
      </c>
      <c r="L2976">
        <f t="shared" ca="1" si="616"/>
        <v>0.41910433853953255</v>
      </c>
      <c r="M2976">
        <f t="shared" ca="1" si="612"/>
        <v>31.361037512260488</v>
      </c>
      <c r="N2976">
        <f t="shared" ca="1" si="613"/>
        <v>4.0765414251870258</v>
      </c>
      <c r="O2976">
        <f t="shared" ca="1" si="614"/>
        <v>-0.73822417896859538</v>
      </c>
    </row>
    <row r="2977" spans="1:15" x14ac:dyDescent="0.2">
      <c r="A2977">
        <v>2976</v>
      </c>
      <c r="B2977" s="2">
        <f t="shared" si="609"/>
        <v>43154</v>
      </c>
      <c r="C2977">
        <f t="shared" si="605"/>
        <v>2018</v>
      </c>
      <c r="D2977">
        <v>450.85012936059712</v>
      </c>
      <c r="E2977">
        <f t="shared" ca="1" si="606"/>
        <v>453.50470870643846</v>
      </c>
      <c r="F2977">
        <f t="shared" ca="1" si="607"/>
        <v>453.58853752788622</v>
      </c>
      <c r="G2977" t="str">
        <f t="shared" ca="1" si="608"/>
        <v>SELL</v>
      </c>
      <c r="H2977">
        <f t="shared" ca="1" si="610"/>
        <v>450.85012936059712</v>
      </c>
      <c r="I2977" s="4">
        <f t="shared" ca="1" si="611"/>
        <v>-4.2376464990646519E-2</v>
      </c>
      <c r="J2977">
        <f t="shared" ca="1" si="617"/>
        <v>70.573278328087298</v>
      </c>
      <c r="K2977">
        <f t="shared" ca="1" si="615"/>
        <v>126.86661380738708</v>
      </c>
      <c r="L2977">
        <f t="shared" ca="1" si="616"/>
        <v>0.44372064320063054</v>
      </c>
      <c r="M2977">
        <f t="shared" ca="1" si="612"/>
        <v>28.703097695843169</v>
      </c>
      <c r="N2977">
        <f t="shared" ca="1" si="613"/>
        <v>3.5582931802249509</v>
      </c>
      <c r="O2977">
        <f t="shared" ca="1" si="614"/>
        <v>-0.61309085466734958</v>
      </c>
    </row>
    <row r="2978" spans="1:15" x14ac:dyDescent="0.2">
      <c r="A2978">
        <v>2977</v>
      </c>
      <c r="B2978" s="2">
        <f t="shared" si="609"/>
        <v>43155</v>
      </c>
      <c r="C2978">
        <f t="shared" si="605"/>
        <v>2018</v>
      </c>
      <c r="D2978">
        <v>451.03503204062645</v>
      </c>
      <c r="E2978">
        <f t="shared" ca="1" si="606"/>
        <v>453.38122487314786</v>
      </c>
      <c r="F2978">
        <f t="shared" ca="1" si="607"/>
        <v>453.45531517312224</v>
      </c>
      <c r="G2978" t="str">
        <f t="shared" ca="1" si="608"/>
        <v/>
      </c>
      <c r="H2978">
        <f t="shared" ca="1" si="610"/>
        <v>450.85012936059712</v>
      </c>
      <c r="I2978" s="4" t="str">
        <f t="shared" ca="1" si="611"/>
        <v/>
      </c>
      <c r="J2978">
        <f t="shared" ca="1" si="617"/>
        <v>70.573278328087298</v>
      </c>
      <c r="K2978">
        <f t="shared" ca="1" si="615"/>
        <v>126.86661380738708</v>
      </c>
      <c r="L2978">
        <f t="shared" ca="1" si="616"/>
        <v>0.44372064320063054</v>
      </c>
      <c r="M2978">
        <f t="shared" ca="1" si="612"/>
        <v>28.703097695843169</v>
      </c>
      <c r="N2978">
        <f t="shared" ca="1" si="613"/>
        <v>3.5582931802249509</v>
      </c>
      <c r="O2978">
        <f t="shared" ca="1" si="614"/>
        <v>-0.61309085466734958</v>
      </c>
    </row>
    <row r="2979" spans="1:15" x14ac:dyDescent="0.2">
      <c r="A2979">
        <v>2978</v>
      </c>
      <c r="B2979" s="2">
        <f t="shared" si="609"/>
        <v>43156</v>
      </c>
      <c r="C2979">
        <f t="shared" si="605"/>
        <v>2018</v>
      </c>
      <c r="D2979">
        <v>458.87069852716553</v>
      </c>
      <c r="E2979">
        <f t="shared" ca="1" si="606"/>
        <v>453.65569855584874</v>
      </c>
      <c r="F2979">
        <f t="shared" ca="1" si="607"/>
        <v>453.49101434622821</v>
      </c>
      <c r="G2979" t="str">
        <f t="shared" ca="1" si="608"/>
        <v>BUY</v>
      </c>
      <c r="H2979">
        <f t="shared" ca="1" si="610"/>
        <v>458.87069852716553</v>
      </c>
      <c r="I2979" s="4">
        <f t="shared" ca="1" si="611"/>
        <v>1.7789878818363226E-2</v>
      </c>
      <c r="J2979">
        <f t="shared" ca="1" si="617"/>
        <v>71.828768397358587</v>
      </c>
      <c r="K2979">
        <f t="shared" ca="1" si="615"/>
        <v>126.86661380738708</v>
      </c>
      <c r="L2979">
        <f t="shared" ca="1" si="616"/>
        <v>0.4338245008540127</v>
      </c>
      <c r="M2979">
        <f t="shared" ca="1" si="612"/>
        <v>29.724346955284553</v>
      </c>
      <c r="N2979">
        <f t="shared" ca="1" si="613"/>
        <v>3.7481979936541818</v>
      </c>
      <c r="O2979">
        <f t="shared" ca="1" si="614"/>
        <v>-0.65671810270406517</v>
      </c>
    </row>
    <row r="2980" spans="1:15" x14ac:dyDescent="0.2">
      <c r="A2980">
        <v>2979</v>
      </c>
      <c r="B2980" s="2">
        <f t="shared" si="609"/>
        <v>43157</v>
      </c>
      <c r="C2980">
        <f t="shared" si="605"/>
        <v>2018</v>
      </c>
      <c r="D2980">
        <v>454.16196540928019</v>
      </c>
      <c r="E2980">
        <f t="shared" ca="1" si="606"/>
        <v>453.6810118985203</v>
      </c>
      <c r="F2980">
        <f t="shared" ca="1" si="607"/>
        <v>453.66582389291733</v>
      </c>
      <c r="G2980" t="str">
        <f t="shared" ca="1" si="608"/>
        <v/>
      </c>
      <c r="H2980">
        <f t="shared" ca="1" si="610"/>
        <v>458.87069852716553</v>
      </c>
      <c r="I2980" s="4" t="str">
        <f t="shared" ca="1" si="611"/>
        <v/>
      </c>
      <c r="J2980">
        <f t="shared" ca="1" si="617"/>
        <v>71.828768397358587</v>
      </c>
      <c r="K2980">
        <f t="shared" ca="1" si="615"/>
        <v>126.86661380738708</v>
      </c>
      <c r="L2980">
        <f t="shared" ca="1" si="616"/>
        <v>0.4338245008540127</v>
      </c>
      <c r="M2980">
        <f t="shared" ca="1" si="612"/>
        <v>29.724346955284553</v>
      </c>
      <c r="N2980">
        <f t="shared" ca="1" si="613"/>
        <v>3.7481979936541818</v>
      </c>
      <c r="O2980">
        <f t="shared" ca="1" si="614"/>
        <v>-0.65671810270406517</v>
      </c>
    </row>
    <row r="2981" spans="1:15" x14ac:dyDescent="0.2">
      <c r="A2981">
        <v>2980</v>
      </c>
      <c r="B2981" s="2">
        <f t="shared" si="609"/>
        <v>43158</v>
      </c>
      <c r="C2981">
        <f t="shared" si="605"/>
        <v>2018</v>
      </c>
      <c r="D2981">
        <v>448.40249945957055</v>
      </c>
      <c r="E2981">
        <f t="shared" ca="1" si="606"/>
        <v>453.41708627657283</v>
      </c>
      <c r="F2981">
        <f t="shared" ca="1" si="607"/>
        <v>453.57544164974132</v>
      </c>
      <c r="G2981" t="str">
        <f t="shared" ca="1" si="608"/>
        <v>SELL</v>
      </c>
      <c r="H2981">
        <f t="shared" ca="1" si="610"/>
        <v>448.40249945957055</v>
      </c>
      <c r="I2981" s="4">
        <f t="shared" ca="1" si="611"/>
        <v>2.2812960385561108E-2</v>
      </c>
      <c r="J2981">
        <f t="shared" ca="1" si="617"/>
        <v>73.46739524535117</v>
      </c>
      <c r="K2981">
        <f t="shared" ca="1" si="615"/>
        <v>126.86661380738708</v>
      </c>
      <c r="L2981">
        <f t="shared" ca="1" si="616"/>
        <v>0.42090836162071998</v>
      </c>
      <c r="M2981">
        <f t="shared" ca="1" si="612"/>
        <v>31.080547654439716</v>
      </c>
      <c r="N2981">
        <f t="shared" ca="1" si="613"/>
        <v>4.0047204706935995</v>
      </c>
      <c r="O2981">
        <f t="shared" ca="1" si="614"/>
        <v>-0.71664483894994002</v>
      </c>
    </row>
    <row r="2982" spans="1:15" x14ac:dyDescent="0.2">
      <c r="A2982">
        <v>2981</v>
      </c>
      <c r="B2982" s="2">
        <f t="shared" si="609"/>
        <v>43159</v>
      </c>
      <c r="C2982">
        <f t="shared" si="605"/>
        <v>2018</v>
      </c>
      <c r="D2982">
        <v>450.34906421465951</v>
      </c>
      <c r="E2982">
        <f t="shared" ca="1" si="606"/>
        <v>453.26368517347709</v>
      </c>
      <c r="F2982">
        <f t="shared" ca="1" si="607"/>
        <v>453.35572583533462</v>
      </c>
      <c r="G2982" t="str">
        <f t="shared" ca="1" si="608"/>
        <v/>
      </c>
      <c r="H2982">
        <f t="shared" ca="1" si="610"/>
        <v>448.40249945957055</v>
      </c>
      <c r="I2982" s="4" t="str">
        <f t="shared" ca="1" si="611"/>
        <v/>
      </c>
      <c r="J2982">
        <f t="shared" ca="1" si="617"/>
        <v>73.46739524535117</v>
      </c>
      <c r="K2982">
        <f t="shared" ca="1" si="615"/>
        <v>126.86661380738708</v>
      </c>
      <c r="L2982">
        <f t="shared" ca="1" si="616"/>
        <v>0.42090836162071998</v>
      </c>
      <c r="M2982">
        <f t="shared" ca="1" si="612"/>
        <v>31.080547654439716</v>
      </c>
      <c r="N2982">
        <f t="shared" ca="1" si="613"/>
        <v>4.0047204706935995</v>
      </c>
      <c r="O2982">
        <f t="shared" ca="1" si="614"/>
        <v>-0.71664483894994002</v>
      </c>
    </row>
    <row r="2983" spans="1:15" x14ac:dyDescent="0.2">
      <c r="A2983">
        <v>2982</v>
      </c>
      <c r="B2983" s="2">
        <f t="shared" si="609"/>
        <v>43160</v>
      </c>
      <c r="C2983">
        <f t="shared" si="605"/>
        <v>2018</v>
      </c>
      <c r="D2983">
        <v>451.66264207805773</v>
      </c>
      <c r="E2983">
        <f t="shared" ca="1" si="606"/>
        <v>453.18363301870613</v>
      </c>
      <c r="F2983">
        <f t="shared" ca="1" si="607"/>
        <v>453.23166431156875</v>
      </c>
      <c r="G2983" t="str">
        <f t="shared" ca="1" si="608"/>
        <v/>
      </c>
      <c r="H2983">
        <f t="shared" ca="1" si="610"/>
        <v>448.40249945957055</v>
      </c>
      <c r="I2983" s="4" t="str">
        <f t="shared" ca="1" si="611"/>
        <v/>
      </c>
      <c r="J2983">
        <f t="shared" ca="1" si="617"/>
        <v>73.46739524535117</v>
      </c>
      <c r="K2983">
        <f t="shared" ca="1" si="615"/>
        <v>126.86661380738708</v>
      </c>
      <c r="L2983">
        <f t="shared" ca="1" si="616"/>
        <v>0.42090836162071998</v>
      </c>
      <c r="M2983">
        <f t="shared" ca="1" si="612"/>
        <v>31.080547654439716</v>
      </c>
      <c r="N2983">
        <f t="shared" ca="1" si="613"/>
        <v>4.0047204706935995</v>
      </c>
      <c r="O2983">
        <f t="shared" ca="1" si="614"/>
        <v>-0.71664483894994002</v>
      </c>
    </row>
    <row r="2984" spans="1:15" x14ac:dyDescent="0.2">
      <c r="A2984">
        <v>2983</v>
      </c>
      <c r="B2984" s="2">
        <f t="shared" si="609"/>
        <v>43161</v>
      </c>
      <c r="C2984">
        <f t="shared" si="605"/>
        <v>2018</v>
      </c>
      <c r="D2984">
        <v>453.46738636096973</v>
      </c>
      <c r="E2984">
        <f t="shared" ca="1" si="606"/>
        <v>453.19782068581924</v>
      </c>
      <c r="F2984">
        <f t="shared" ca="1" si="607"/>
        <v>453.18930808555143</v>
      </c>
      <c r="G2984" t="str">
        <f t="shared" ca="1" si="608"/>
        <v>BUY</v>
      </c>
      <c r="H2984">
        <f t="shared" ca="1" si="610"/>
        <v>453.46738636096973</v>
      </c>
      <c r="I2984" s="4">
        <f t="shared" ca="1" si="611"/>
        <v>1.1295402919260141E-2</v>
      </c>
      <c r="J2984">
        <f t="shared" ca="1" si="617"/>
        <v>74.297239076075954</v>
      </c>
      <c r="K2984">
        <f t="shared" ca="1" si="615"/>
        <v>126.86661380738708</v>
      </c>
      <c r="L2984">
        <f t="shared" ca="1" si="616"/>
        <v>0.41436728823805147</v>
      </c>
      <c r="M2984">
        <f t="shared" ca="1" si="612"/>
        <v>31.782682271856039</v>
      </c>
      <c r="N2984">
        <f t="shared" ca="1" si="613"/>
        <v>4.1404252645800801</v>
      </c>
      <c r="O2984">
        <f t="shared" ca="1" si="614"/>
        <v>-0.74902400777373146</v>
      </c>
    </row>
    <row r="2985" spans="1:15" x14ac:dyDescent="0.2">
      <c r="A2985">
        <v>2984</v>
      </c>
      <c r="B2985" s="2">
        <f t="shared" si="609"/>
        <v>43162</v>
      </c>
      <c r="C2985">
        <f t="shared" si="605"/>
        <v>2018</v>
      </c>
      <c r="D2985">
        <v>459.5225666651026</v>
      </c>
      <c r="E2985">
        <f t="shared" ca="1" si="606"/>
        <v>453.51405798478334</v>
      </c>
      <c r="F2985">
        <f t="shared" ca="1" si="607"/>
        <v>453.32431560540493</v>
      </c>
      <c r="G2985" t="str">
        <f t="shared" ca="1" si="608"/>
        <v/>
      </c>
      <c r="H2985">
        <f t="shared" ca="1" si="610"/>
        <v>453.46738636096973</v>
      </c>
      <c r="I2985" s="4" t="str">
        <f t="shared" ca="1" si="611"/>
        <v/>
      </c>
      <c r="J2985">
        <f t="shared" ca="1" si="617"/>
        <v>74.297239076075954</v>
      </c>
      <c r="K2985">
        <f t="shared" ca="1" si="615"/>
        <v>126.86661380738708</v>
      </c>
      <c r="L2985">
        <f t="shared" ca="1" si="616"/>
        <v>0.41436728823805147</v>
      </c>
      <c r="M2985">
        <f t="shared" ca="1" si="612"/>
        <v>31.782682271856039</v>
      </c>
      <c r="N2985">
        <f t="shared" ca="1" si="613"/>
        <v>4.1404252645800801</v>
      </c>
      <c r="O2985">
        <f t="shared" ca="1" si="614"/>
        <v>-0.74902400777373146</v>
      </c>
    </row>
    <row r="2986" spans="1:15" x14ac:dyDescent="0.2">
      <c r="A2986">
        <v>2985</v>
      </c>
      <c r="B2986" s="2">
        <f t="shared" si="609"/>
        <v>43163</v>
      </c>
      <c r="C2986">
        <f t="shared" si="605"/>
        <v>2018</v>
      </c>
      <c r="D2986">
        <v>459.02888743540132</v>
      </c>
      <c r="E2986">
        <f t="shared" ca="1" si="606"/>
        <v>453.78979945731425</v>
      </c>
      <c r="F2986">
        <f t="shared" ca="1" si="607"/>
        <v>453.6243545737957</v>
      </c>
      <c r="G2986" t="str">
        <f t="shared" ca="1" si="608"/>
        <v/>
      </c>
      <c r="H2986">
        <f t="shared" ca="1" si="610"/>
        <v>453.46738636096973</v>
      </c>
      <c r="I2986" s="4" t="str">
        <f t="shared" ca="1" si="611"/>
        <v/>
      </c>
      <c r="J2986">
        <f t="shared" ca="1" si="617"/>
        <v>74.297239076075954</v>
      </c>
      <c r="K2986">
        <f t="shared" ca="1" si="615"/>
        <v>126.86661380738708</v>
      </c>
      <c r="L2986">
        <f t="shared" ca="1" si="616"/>
        <v>0.41436728823805147</v>
      </c>
      <c r="M2986">
        <f t="shared" ca="1" si="612"/>
        <v>31.782682271856039</v>
      </c>
      <c r="N2986">
        <f t="shared" ca="1" si="613"/>
        <v>4.1404252645800801</v>
      </c>
      <c r="O2986">
        <f t="shared" ca="1" si="614"/>
        <v>-0.74902400777373146</v>
      </c>
    </row>
    <row r="2987" spans="1:15" x14ac:dyDescent="0.2">
      <c r="A2987">
        <v>2986</v>
      </c>
      <c r="B2987" s="2">
        <f t="shared" si="609"/>
        <v>43164</v>
      </c>
      <c r="C2987">
        <f t="shared" si="605"/>
        <v>2018</v>
      </c>
      <c r="D2987">
        <v>454.96992001784002</v>
      </c>
      <c r="E2987">
        <f t="shared" ca="1" si="606"/>
        <v>453.84880548534056</v>
      </c>
      <c r="F2987">
        <f t="shared" ca="1" si="607"/>
        <v>453.81340186852475</v>
      </c>
      <c r="G2987" t="str">
        <f t="shared" ca="1" si="608"/>
        <v/>
      </c>
      <c r="H2987">
        <f t="shared" ca="1" si="610"/>
        <v>453.46738636096973</v>
      </c>
      <c r="I2987" s="4" t="str">
        <f t="shared" ca="1" si="611"/>
        <v/>
      </c>
      <c r="J2987">
        <f t="shared" ca="1" si="617"/>
        <v>74.297239076075954</v>
      </c>
      <c r="K2987">
        <f t="shared" ca="1" si="615"/>
        <v>126.86661380738708</v>
      </c>
      <c r="L2987">
        <f t="shared" ca="1" si="616"/>
        <v>0.41436728823805147</v>
      </c>
      <c r="M2987">
        <f t="shared" ca="1" si="612"/>
        <v>31.782682271856039</v>
      </c>
      <c r="N2987">
        <f t="shared" ca="1" si="613"/>
        <v>4.1404252645800801</v>
      </c>
      <c r="O2987">
        <f t="shared" ca="1" si="614"/>
        <v>-0.74902400777373146</v>
      </c>
    </row>
    <row r="2988" spans="1:15" x14ac:dyDescent="0.2">
      <c r="A2988">
        <v>2987</v>
      </c>
      <c r="B2988" s="2">
        <f t="shared" si="609"/>
        <v>43165</v>
      </c>
      <c r="C2988">
        <f t="shared" si="605"/>
        <v>2018</v>
      </c>
      <c r="D2988">
        <v>450.4863055263055</v>
      </c>
      <c r="E2988">
        <f t="shared" ca="1" si="606"/>
        <v>453.68068048738877</v>
      </c>
      <c r="F2988">
        <f t="shared" ca="1" si="607"/>
        <v>453.78155548615985</v>
      </c>
      <c r="G2988" t="str">
        <f t="shared" ca="1" si="608"/>
        <v>SELL</v>
      </c>
      <c r="H2988">
        <f t="shared" ca="1" si="610"/>
        <v>450.4863055263055</v>
      </c>
      <c r="I2988" s="4">
        <f t="shared" ca="1" si="611"/>
        <v>6.5739696488144404E-3</v>
      </c>
      <c r="J2988">
        <f t="shared" ca="1" si="617"/>
        <v>74.785666870752792</v>
      </c>
      <c r="K2988">
        <f t="shared" ca="1" si="615"/>
        <v>126.86661380738708</v>
      </c>
      <c r="L2988">
        <f t="shared" ca="1" si="616"/>
        <v>0.41051735656557553</v>
      </c>
      <c r="M2988">
        <f t="shared" ca="1" si="612"/>
        <v>32.200559049082223</v>
      </c>
      <c r="N2988">
        <f t="shared" ca="1" si="613"/>
        <v>4.2220823546476822</v>
      </c>
      <c r="O2988">
        <f t="shared" ca="1" si="614"/>
        <v>-0.76872025214708295</v>
      </c>
    </row>
    <row r="2989" spans="1:15" x14ac:dyDescent="0.2">
      <c r="A2989">
        <v>2988</v>
      </c>
      <c r="B2989" s="2">
        <f t="shared" si="609"/>
        <v>43166</v>
      </c>
      <c r="C2989">
        <f t="shared" si="605"/>
        <v>2018</v>
      </c>
      <c r="D2989">
        <v>446.41002235404534</v>
      </c>
      <c r="E2989">
        <f t="shared" ca="1" si="606"/>
        <v>453.31714758072155</v>
      </c>
      <c r="F2989">
        <f t="shared" ca="1" si="607"/>
        <v>453.53526732472187</v>
      </c>
      <c r="G2989" t="str">
        <f t="shared" ca="1" si="608"/>
        <v/>
      </c>
      <c r="H2989">
        <f t="shared" ca="1" si="610"/>
        <v>450.4863055263055</v>
      </c>
      <c r="I2989" s="4" t="str">
        <f t="shared" ca="1" si="611"/>
        <v/>
      </c>
      <c r="J2989">
        <f t="shared" ca="1" si="617"/>
        <v>74.785666870752792</v>
      </c>
      <c r="K2989">
        <f t="shared" ca="1" si="615"/>
        <v>126.86661380738708</v>
      </c>
      <c r="L2989">
        <f t="shared" ca="1" si="616"/>
        <v>0.41051735656557553</v>
      </c>
      <c r="M2989">
        <f t="shared" ca="1" si="612"/>
        <v>32.200559049082223</v>
      </c>
      <c r="N2989">
        <f t="shared" ca="1" si="613"/>
        <v>4.2220823546476822</v>
      </c>
      <c r="O2989">
        <f t="shared" ca="1" si="614"/>
        <v>-0.76872025214708295</v>
      </c>
    </row>
    <row r="2990" spans="1:15" x14ac:dyDescent="0.2">
      <c r="A2990">
        <v>2989</v>
      </c>
      <c r="B2990" s="2">
        <f t="shared" si="609"/>
        <v>43167</v>
      </c>
      <c r="C2990">
        <f t="shared" si="605"/>
        <v>2018</v>
      </c>
      <c r="D2990">
        <v>453.03963449453562</v>
      </c>
      <c r="E2990">
        <f t="shared" ca="1" si="606"/>
        <v>453.30327192641226</v>
      </c>
      <c r="F2990">
        <f t="shared" ca="1" si="607"/>
        <v>453.31159731899788</v>
      </c>
      <c r="G2990" t="str">
        <f t="shared" ca="1" si="608"/>
        <v/>
      </c>
      <c r="H2990">
        <f t="shared" ca="1" si="610"/>
        <v>450.4863055263055</v>
      </c>
      <c r="I2990" s="4" t="str">
        <f t="shared" ca="1" si="611"/>
        <v/>
      </c>
      <c r="J2990">
        <f t="shared" ca="1" si="617"/>
        <v>74.785666870752792</v>
      </c>
      <c r="K2990">
        <f t="shared" ca="1" si="615"/>
        <v>126.86661380738708</v>
      </c>
      <c r="L2990">
        <f t="shared" ca="1" si="616"/>
        <v>0.41051735656557553</v>
      </c>
      <c r="M2990">
        <f t="shared" ca="1" si="612"/>
        <v>32.200559049082223</v>
      </c>
      <c r="N2990">
        <f t="shared" ca="1" si="613"/>
        <v>4.2220823546476822</v>
      </c>
      <c r="O2990">
        <f t="shared" ca="1" si="614"/>
        <v>-0.76872025214708295</v>
      </c>
    </row>
    <row r="2991" spans="1:15" x14ac:dyDescent="0.2">
      <c r="A2991">
        <v>2990</v>
      </c>
      <c r="B2991" s="2">
        <f t="shared" si="609"/>
        <v>43168</v>
      </c>
      <c r="C2991">
        <f t="shared" si="605"/>
        <v>2018</v>
      </c>
      <c r="D2991">
        <v>454.58654019844647</v>
      </c>
      <c r="E2991">
        <f t="shared" ca="1" si="606"/>
        <v>453.36743534001397</v>
      </c>
      <c r="F2991">
        <f t="shared" ca="1" si="607"/>
        <v>453.32893729185292</v>
      </c>
      <c r="G2991" t="str">
        <f t="shared" ca="1" si="608"/>
        <v>BUY</v>
      </c>
      <c r="H2991">
        <f t="shared" ca="1" si="610"/>
        <v>454.58654019844647</v>
      </c>
      <c r="I2991" s="4">
        <f t="shared" ca="1" si="611"/>
        <v>9.1017964849134433E-3</v>
      </c>
      <c r="J2991">
        <f t="shared" ca="1" si="617"/>
        <v>75.466350790598909</v>
      </c>
      <c r="K2991">
        <f t="shared" ca="1" si="615"/>
        <v>126.86661380738708</v>
      </c>
      <c r="L2991">
        <f t="shared" ca="1" si="616"/>
        <v>0.40515200551364672</v>
      </c>
      <c r="M2991">
        <f t="shared" ca="1" si="612"/>
        <v>32.786724919412592</v>
      </c>
      <c r="N2991">
        <f t="shared" ca="1" si="613"/>
        <v>4.3373679576513249</v>
      </c>
      <c r="O2991">
        <f t="shared" ca="1" si="614"/>
        <v>-0.79670719330257933</v>
      </c>
    </row>
    <row r="2992" spans="1:15" x14ac:dyDescent="0.2">
      <c r="A2992">
        <v>2991</v>
      </c>
      <c r="B2992" s="2">
        <f t="shared" si="609"/>
        <v>43169</v>
      </c>
      <c r="C2992">
        <f t="shared" si="605"/>
        <v>2018</v>
      </c>
      <c r="D2992">
        <v>447.44945889540696</v>
      </c>
      <c r="E2992">
        <f t="shared" ca="1" si="606"/>
        <v>453.07153651778361</v>
      </c>
      <c r="F2992">
        <f t="shared" ca="1" si="607"/>
        <v>453.24907581112188</v>
      </c>
      <c r="G2992" t="str">
        <f t="shared" ca="1" si="608"/>
        <v>SELL</v>
      </c>
      <c r="H2992">
        <f t="shared" ca="1" si="610"/>
        <v>447.44945889540696</v>
      </c>
      <c r="I2992" s="4">
        <f t="shared" ca="1" si="611"/>
        <v>1.5700159753792683E-2</v>
      </c>
      <c r="J2992">
        <f t="shared" ca="1" si="617"/>
        <v>76.651184554047077</v>
      </c>
      <c r="K2992">
        <f t="shared" ca="1" si="615"/>
        <v>126.86661380738708</v>
      </c>
      <c r="L2992">
        <f t="shared" ca="1" si="616"/>
        <v>0.3958127969709877</v>
      </c>
      <c r="M2992">
        <f t="shared" ca="1" si="612"/>
        <v>33.816238557489456</v>
      </c>
      <c r="N2992">
        <f t="shared" ca="1" si="613"/>
        <v>4.541660067189647</v>
      </c>
      <c r="O2992">
        <f t="shared" ca="1" si="614"/>
        <v>-0.84674091414996444</v>
      </c>
    </row>
    <row r="2993" spans="1:15" x14ac:dyDescent="0.2">
      <c r="A2993">
        <v>2992</v>
      </c>
      <c r="B2993" s="2">
        <f t="shared" si="609"/>
        <v>43170</v>
      </c>
      <c r="C2993">
        <f t="shared" si="605"/>
        <v>2018</v>
      </c>
      <c r="D2993">
        <v>447.18912623216414</v>
      </c>
      <c r="E2993">
        <f t="shared" ca="1" si="606"/>
        <v>452.77741600350265</v>
      </c>
      <c r="F2993">
        <f t="shared" ca="1" si="607"/>
        <v>452.95388831207123</v>
      </c>
      <c r="G2993" t="str">
        <f t="shared" ca="1" si="608"/>
        <v/>
      </c>
      <c r="H2993">
        <f t="shared" ca="1" si="610"/>
        <v>447.44945889540696</v>
      </c>
      <c r="I2993" s="4" t="str">
        <f t="shared" ca="1" si="611"/>
        <v/>
      </c>
      <c r="J2993">
        <f t="shared" ca="1" si="617"/>
        <v>76.651184554047077</v>
      </c>
      <c r="K2993">
        <f t="shared" ca="1" si="615"/>
        <v>126.86661380738708</v>
      </c>
      <c r="L2993">
        <f t="shared" ca="1" si="616"/>
        <v>0.3958127969709877</v>
      </c>
      <c r="M2993">
        <f t="shared" ca="1" si="612"/>
        <v>33.816238557489456</v>
      </c>
      <c r="N2993">
        <f t="shared" ca="1" si="613"/>
        <v>4.541660067189647</v>
      </c>
      <c r="O2993">
        <f t="shared" ca="1" si="614"/>
        <v>-0.84674091414996444</v>
      </c>
    </row>
    <row r="2994" spans="1:15" x14ac:dyDescent="0.2">
      <c r="A2994">
        <v>2993</v>
      </c>
      <c r="B2994" s="2">
        <f t="shared" si="609"/>
        <v>43171</v>
      </c>
      <c r="C2994">
        <f t="shared" si="605"/>
        <v>2018</v>
      </c>
      <c r="D2994">
        <v>445.62384955226401</v>
      </c>
      <c r="E2994">
        <f t="shared" ca="1" si="606"/>
        <v>452.41973768094078</v>
      </c>
      <c r="F2994">
        <f t="shared" ca="1" si="607"/>
        <v>452.63434467447786</v>
      </c>
      <c r="G2994" t="str">
        <f t="shared" ca="1" si="608"/>
        <v/>
      </c>
      <c r="H2994">
        <f t="shared" ca="1" si="610"/>
        <v>447.44945889540696</v>
      </c>
      <c r="I2994" s="4" t="str">
        <f t="shared" ca="1" si="611"/>
        <v/>
      </c>
      <c r="J2994">
        <f t="shared" ca="1" si="617"/>
        <v>76.651184554047077</v>
      </c>
      <c r="K2994">
        <f t="shared" ca="1" si="615"/>
        <v>126.86661380738708</v>
      </c>
      <c r="L2994">
        <f t="shared" ca="1" si="616"/>
        <v>0.3958127969709877</v>
      </c>
      <c r="M2994">
        <f t="shared" ca="1" si="612"/>
        <v>33.816238557489456</v>
      </c>
      <c r="N2994">
        <f t="shared" ca="1" si="613"/>
        <v>4.541660067189647</v>
      </c>
      <c r="O2994">
        <f t="shared" ca="1" si="614"/>
        <v>-0.84674091414996444</v>
      </c>
    </row>
    <row r="2995" spans="1:15" x14ac:dyDescent="0.2">
      <c r="A2995">
        <v>2994</v>
      </c>
      <c r="B2995" s="2">
        <f t="shared" si="609"/>
        <v>43172</v>
      </c>
      <c r="C2995">
        <f t="shared" si="605"/>
        <v>2018</v>
      </c>
      <c r="D2995">
        <v>436.93145080255192</v>
      </c>
      <c r="E2995">
        <f t="shared" ca="1" si="606"/>
        <v>451.64532333702135</v>
      </c>
      <c r="F2995">
        <f t="shared" ca="1" si="607"/>
        <v>452.10997194337301</v>
      </c>
      <c r="G2995" t="str">
        <f t="shared" ca="1" si="608"/>
        <v/>
      </c>
      <c r="H2995">
        <f t="shared" ca="1" si="610"/>
        <v>447.44945889540696</v>
      </c>
      <c r="I2995" s="4" t="str">
        <f t="shared" ca="1" si="611"/>
        <v/>
      </c>
      <c r="J2995">
        <f t="shared" ca="1" si="617"/>
        <v>76.651184554047077</v>
      </c>
      <c r="K2995">
        <f t="shared" ca="1" si="615"/>
        <v>126.86661380738708</v>
      </c>
      <c r="L2995">
        <f t="shared" ca="1" si="616"/>
        <v>0.3958127969709877</v>
      </c>
      <c r="M2995">
        <f t="shared" ca="1" si="612"/>
        <v>33.816238557489456</v>
      </c>
      <c r="N2995">
        <f t="shared" ca="1" si="613"/>
        <v>4.541660067189647</v>
      </c>
      <c r="O2995">
        <f t="shared" ca="1" si="614"/>
        <v>-0.84674091414996444</v>
      </c>
    </row>
    <row r="2996" spans="1:15" x14ac:dyDescent="0.2">
      <c r="A2996">
        <v>2995</v>
      </c>
      <c r="B2996" s="2">
        <f t="shared" si="609"/>
        <v>43173</v>
      </c>
      <c r="C2996">
        <f t="shared" si="605"/>
        <v>2018</v>
      </c>
      <c r="D2996">
        <v>436.8342595933741</v>
      </c>
      <c r="E2996">
        <f t="shared" ca="1" si="606"/>
        <v>450.90477014983901</v>
      </c>
      <c r="F2996">
        <f t="shared" ca="1" si="607"/>
        <v>451.34910206214846</v>
      </c>
      <c r="G2996" t="str">
        <f t="shared" ca="1" si="608"/>
        <v/>
      </c>
      <c r="H2996">
        <f t="shared" ca="1" si="610"/>
        <v>447.44945889540696</v>
      </c>
      <c r="I2996" s="4" t="str">
        <f t="shared" ca="1" si="611"/>
        <v/>
      </c>
      <c r="J2996">
        <f t="shared" ca="1" si="617"/>
        <v>76.651184554047077</v>
      </c>
      <c r="K2996">
        <f t="shared" ca="1" si="615"/>
        <v>126.86661380738708</v>
      </c>
      <c r="L2996">
        <f t="shared" ca="1" si="616"/>
        <v>0.3958127969709877</v>
      </c>
      <c r="M2996">
        <f t="shared" ca="1" si="612"/>
        <v>33.816238557489456</v>
      </c>
      <c r="N2996">
        <f t="shared" ca="1" si="613"/>
        <v>4.541660067189647</v>
      </c>
      <c r="O2996">
        <f t="shared" ca="1" si="614"/>
        <v>-0.84674091414996444</v>
      </c>
    </row>
    <row r="2997" spans="1:15" x14ac:dyDescent="0.2">
      <c r="A2997">
        <v>2996</v>
      </c>
      <c r="B2997" s="2">
        <f t="shared" si="609"/>
        <v>43174</v>
      </c>
      <c r="C2997">
        <f t="shared" si="605"/>
        <v>2018</v>
      </c>
      <c r="D2997">
        <v>445.79221244713943</v>
      </c>
      <c r="E2997">
        <f t="shared" ca="1" si="606"/>
        <v>450.64914226470398</v>
      </c>
      <c r="F2997">
        <f t="shared" ca="1" si="607"/>
        <v>450.80251899578508</v>
      </c>
      <c r="G2997" t="str">
        <f t="shared" ca="1" si="608"/>
        <v/>
      </c>
      <c r="H2997">
        <f t="shared" ca="1" si="610"/>
        <v>447.44945889540696</v>
      </c>
      <c r="I2997" s="4" t="str">
        <f t="shared" ca="1" si="611"/>
        <v/>
      </c>
      <c r="J2997">
        <f t="shared" ca="1" si="617"/>
        <v>76.651184554047077</v>
      </c>
      <c r="K2997">
        <f t="shared" ca="1" si="615"/>
        <v>126.86661380738708</v>
      </c>
      <c r="L2997">
        <f t="shared" ca="1" si="616"/>
        <v>0.3958127969709877</v>
      </c>
      <c r="M2997">
        <f t="shared" ca="1" si="612"/>
        <v>33.816238557489456</v>
      </c>
      <c r="N2997">
        <f t="shared" ca="1" si="613"/>
        <v>4.541660067189647</v>
      </c>
      <c r="O2997">
        <f t="shared" ca="1" si="614"/>
        <v>-0.84674091414996444</v>
      </c>
    </row>
    <row r="2998" spans="1:15" x14ac:dyDescent="0.2">
      <c r="A2998">
        <v>2997</v>
      </c>
      <c r="B2998" s="2">
        <f t="shared" si="609"/>
        <v>43175</v>
      </c>
      <c r="C2998">
        <f t="shared" si="605"/>
        <v>2018</v>
      </c>
      <c r="D2998">
        <v>447.86334195651943</v>
      </c>
      <c r="E2998">
        <f t="shared" ca="1" si="606"/>
        <v>450.50985224929474</v>
      </c>
      <c r="F2998">
        <f t="shared" ca="1" si="607"/>
        <v>450.59342625854026</v>
      </c>
      <c r="G2998" t="str">
        <f t="shared" ca="1" si="608"/>
        <v/>
      </c>
      <c r="H2998">
        <f t="shared" ca="1" si="610"/>
        <v>447.44945889540696</v>
      </c>
      <c r="I2998" s="4" t="str">
        <f t="shared" ca="1" si="611"/>
        <v/>
      </c>
      <c r="J2998">
        <f t="shared" ca="1" si="617"/>
        <v>76.651184554047077</v>
      </c>
      <c r="K2998">
        <f t="shared" ca="1" si="615"/>
        <v>126.86661380738708</v>
      </c>
      <c r="L2998">
        <f t="shared" ca="1" si="616"/>
        <v>0.3958127969709877</v>
      </c>
      <c r="M2998">
        <f t="shared" ca="1" si="612"/>
        <v>33.816238557489456</v>
      </c>
      <c r="N2998">
        <f t="shared" ca="1" si="613"/>
        <v>4.541660067189647</v>
      </c>
      <c r="O2998">
        <f t="shared" ca="1" si="614"/>
        <v>-0.84674091414996444</v>
      </c>
    </row>
    <row r="2999" spans="1:15" x14ac:dyDescent="0.2">
      <c r="A2999">
        <v>2998</v>
      </c>
      <c r="B2999" s="2">
        <f t="shared" si="609"/>
        <v>43176</v>
      </c>
      <c r="C2999">
        <f t="shared" si="605"/>
        <v>2018</v>
      </c>
      <c r="D2999">
        <v>447.6595352482953</v>
      </c>
      <c r="E2999">
        <f t="shared" ca="1" si="606"/>
        <v>450.36733639924466</v>
      </c>
      <c r="F2999">
        <f t="shared" ca="1" si="607"/>
        <v>450.45284590927474</v>
      </c>
      <c r="G2999" t="str">
        <f t="shared" ca="1" si="608"/>
        <v/>
      </c>
      <c r="H2999">
        <f t="shared" ca="1" si="610"/>
        <v>447.44945889540696</v>
      </c>
      <c r="I2999" s="4" t="str">
        <f t="shared" ca="1" si="611"/>
        <v/>
      </c>
      <c r="J2999">
        <f t="shared" ca="1" si="617"/>
        <v>76.651184554047077</v>
      </c>
      <c r="K2999">
        <f t="shared" ca="1" si="615"/>
        <v>126.86661380738708</v>
      </c>
      <c r="L2999">
        <f t="shared" ca="1" si="616"/>
        <v>0.3958127969709877</v>
      </c>
      <c r="M2999">
        <f t="shared" ca="1" si="612"/>
        <v>33.816238557489456</v>
      </c>
      <c r="N2999">
        <f t="shared" ca="1" si="613"/>
        <v>4.541660067189647</v>
      </c>
      <c r="O2999">
        <f t="shared" ca="1" si="614"/>
        <v>-0.84674091414996444</v>
      </c>
    </row>
    <row r="3000" spans="1:15" x14ac:dyDescent="0.2">
      <c r="A3000">
        <v>2999</v>
      </c>
      <c r="B3000" s="2">
        <f t="shared" si="609"/>
        <v>43177</v>
      </c>
      <c r="C3000">
        <f t="shared" si="605"/>
        <v>2018</v>
      </c>
      <c r="D3000">
        <v>449.38210924787478</v>
      </c>
      <c r="E3000">
        <f t="shared" ca="1" si="606"/>
        <v>450.3180750416762</v>
      </c>
      <c r="F3000">
        <f t="shared" ca="1" si="607"/>
        <v>450.34763185621728</v>
      </c>
      <c r="G3000" t="str">
        <f t="shared" ca="1" si="608"/>
        <v/>
      </c>
      <c r="H3000">
        <f t="shared" ca="1" si="610"/>
        <v>447.44945889540696</v>
      </c>
      <c r="I3000" s="4" t="str">
        <f t="shared" ca="1" si="611"/>
        <v/>
      </c>
      <c r="J3000">
        <f t="shared" ca="1" si="617"/>
        <v>76.651184554047077</v>
      </c>
      <c r="K3000">
        <f t="shared" ca="1" si="615"/>
        <v>126.86661380738708</v>
      </c>
      <c r="L3000">
        <f t="shared" ca="1" si="616"/>
        <v>0.3958127969709877</v>
      </c>
      <c r="M3000">
        <f t="shared" ca="1" si="612"/>
        <v>33.816238557489456</v>
      </c>
      <c r="N3000">
        <f t="shared" ca="1" si="613"/>
        <v>4.541660067189647</v>
      </c>
      <c r="O3000">
        <f t="shared" ca="1" si="614"/>
        <v>-0.84674091414996444</v>
      </c>
    </row>
    <row r="3001" spans="1:15" x14ac:dyDescent="0.2">
      <c r="A3001">
        <v>3000</v>
      </c>
      <c r="B3001" s="2">
        <f t="shared" si="609"/>
        <v>43178</v>
      </c>
      <c r="C3001">
        <f t="shared" si="605"/>
        <v>2018</v>
      </c>
      <c r="D3001">
        <v>445.91198484426718</v>
      </c>
      <c r="E3001">
        <f t="shared" ca="1" si="606"/>
        <v>450.09777053180579</v>
      </c>
      <c r="F3001">
        <f t="shared" ca="1" si="607"/>
        <v>450.22995323772807</v>
      </c>
      <c r="G3001" t="str">
        <f t="shared" ca="1" si="608"/>
        <v/>
      </c>
      <c r="H3001">
        <f t="shared" ca="1" si="610"/>
        <v>447.44945889540696</v>
      </c>
      <c r="I3001" s="4" t="str">
        <f t="shared" ca="1" si="611"/>
        <v/>
      </c>
      <c r="J3001">
        <f t="shared" ca="1" si="617"/>
        <v>76.651184554047077</v>
      </c>
      <c r="K3001">
        <f t="shared" ca="1" si="615"/>
        <v>126.86661380738708</v>
      </c>
      <c r="L3001">
        <f t="shared" ca="1" si="616"/>
        <v>0.3958127969709877</v>
      </c>
      <c r="M3001">
        <f t="shared" ca="1" si="612"/>
        <v>33.816238557489456</v>
      </c>
      <c r="N3001">
        <f t="shared" ca="1" si="613"/>
        <v>4.541660067189647</v>
      </c>
      <c r="O3001">
        <f t="shared" ca="1" si="614"/>
        <v>-0.84674091414996444</v>
      </c>
    </row>
    <row r="3002" spans="1:15" x14ac:dyDescent="0.2">
      <c r="A3002">
        <v>3001</v>
      </c>
      <c r="B3002" s="2">
        <f t="shared" si="609"/>
        <v>43179</v>
      </c>
      <c r="C3002">
        <f t="shared" si="605"/>
        <v>2018</v>
      </c>
      <c r="D3002">
        <v>438.11482675766945</v>
      </c>
      <c r="E3002">
        <f t="shared" ca="1" si="606"/>
        <v>449.49862334309898</v>
      </c>
      <c r="F3002">
        <f t="shared" ca="1" si="607"/>
        <v>449.85811165632299</v>
      </c>
      <c r="G3002" t="str">
        <f t="shared" ca="1" si="608"/>
        <v/>
      </c>
      <c r="H3002">
        <f t="shared" ca="1" si="610"/>
        <v>447.44945889540696</v>
      </c>
      <c r="I3002" s="4" t="str">
        <f t="shared" ca="1" si="611"/>
        <v/>
      </c>
      <c r="J3002">
        <f t="shared" ca="1" si="617"/>
        <v>76.651184554047077</v>
      </c>
      <c r="K3002">
        <f t="shared" ca="1" si="615"/>
        <v>126.86661380738708</v>
      </c>
      <c r="L3002">
        <f t="shared" ca="1" si="616"/>
        <v>0.3958127969709877</v>
      </c>
      <c r="M3002">
        <f t="shared" ca="1" si="612"/>
        <v>33.816238557489456</v>
      </c>
      <c r="N3002">
        <f t="shared" ca="1" si="613"/>
        <v>4.541660067189647</v>
      </c>
      <c r="O3002">
        <f t="shared" ca="1" si="614"/>
        <v>-0.84674091414996444</v>
      </c>
    </row>
    <row r="3003" spans="1:15" x14ac:dyDescent="0.2">
      <c r="A3003">
        <v>3002</v>
      </c>
      <c r="B3003" s="2">
        <f t="shared" si="609"/>
        <v>43180</v>
      </c>
      <c r="C3003">
        <f t="shared" si="605"/>
        <v>2018</v>
      </c>
      <c r="D3003">
        <v>440.27275977843556</v>
      </c>
      <c r="E3003">
        <f t="shared" ca="1" si="606"/>
        <v>449.03733016486586</v>
      </c>
      <c r="F3003">
        <f t="shared" ca="1" si="607"/>
        <v>449.31410607180572</v>
      </c>
      <c r="G3003" t="str">
        <f t="shared" ca="1" si="608"/>
        <v/>
      </c>
      <c r="H3003">
        <f t="shared" ca="1" si="610"/>
        <v>447.44945889540696</v>
      </c>
      <c r="I3003" s="4" t="str">
        <f t="shared" ca="1" si="611"/>
        <v/>
      </c>
      <c r="J3003">
        <f t="shared" ca="1" si="617"/>
        <v>76.651184554047077</v>
      </c>
      <c r="K3003">
        <f t="shared" ca="1" si="615"/>
        <v>126.86661380738708</v>
      </c>
      <c r="L3003">
        <f t="shared" ca="1" si="616"/>
        <v>0.3958127969709877</v>
      </c>
      <c r="M3003">
        <f t="shared" ca="1" si="612"/>
        <v>33.816238557489456</v>
      </c>
      <c r="N3003">
        <f t="shared" ca="1" si="613"/>
        <v>4.541660067189647</v>
      </c>
      <c r="O3003">
        <f t="shared" ca="1" si="614"/>
        <v>-0.84674091414996444</v>
      </c>
    </row>
    <row r="3004" spans="1:15" x14ac:dyDescent="0.2">
      <c r="A3004">
        <v>3003</v>
      </c>
      <c r="B3004" s="2">
        <f t="shared" si="609"/>
        <v>43181</v>
      </c>
      <c r="C3004">
        <f t="shared" si="605"/>
        <v>2018</v>
      </c>
      <c r="D3004">
        <v>440.43093579951301</v>
      </c>
      <c r="E3004">
        <f t="shared" ca="1" si="606"/>
        <v>448.60701044659828</v>
      </c>
      <c r="F3004">
        <f t="shared" ca="1" si="607"/>
        <v>448.86520227755881</v>
      </c>
      <c r="G3004" t="str">
        <f t="shared" ca="1" si="608"/>
        <v/>
      </c>
      <c r="H3004">
        <f t="shared" ca="1" si="610"/>
        <v>447.44945889540696</v>
      </c>
      <c r="I3004" s="4" t="str">
        <f t="shared" ca="1" si="611"/>
        <v/>
      </c>
      <c r="J3004">
        <f t="shared" ca="1" si="617"/>
        <v>76.651184554047077</v>
      </c>
      <c r="K3004">
        <f t="shared" ca="1" si="615"/>
        <v>126.86661380738708</v>
      </c>
      <c r="L3004">
        <f t="shared" ca="1" si="616"/>
        <v>0.3958127969709877</v>
      </c>
      <c r="M3004">
        <f t="shared" ca="1" si="612"/>
        <v>33.816238557489456</v>
      </c>
      <c r="N3004">
        <f t="shared" ca="1" si="613"/>
        <v>4.541660067189647</v>
      </c>
      <c r="O3004">
        <f t="shared" ca="1" si="614"/>
        <v>-0.84674091414996444</v>
      </c>
    </row>
    <row r="3005" spans="1:15" x14ac:dyDescent="0.2">
      <c r="A3005">
        <v>3004</v>
      </c>
      <c r="B3005" s="2">
        <f t="shared" si="609"/>
        <v>43182</v>
      </c>
      <c r="C3005">
        <f t="shared" si="605"/>
        <v>2018</v>
      </c>
      <c r="D3005">
        <v>439.66532229689096</v>
      </c>
      <c r="E3005">
        <f t="shared" ca="1" si="606"/>
        <v>448.15992603911292</v>
      </c>
      <c r="F3005">
        <f t="shared" ca="1" si="607"/>
        <v>448.42817668360419</v>
      </c>
      <c r="G3005" t="str">
        <f t="shared" ca="1" si="608"/>
        <v/>
      </c>
      <c r="H3005">
        <f t="shared" ca="1" si="610"/>
        <v>447.44945889540696</v>
      </c>
      <c r="I3005" s="4" t="str">
        <f t="shared" ca="1" si="611"/>
        <v/>
      </c>
      <c r="J3005">
        <f t="shared" ca="1" si="617"/>
        <v>76.651184554047077</v>
      </c>
      <c r="K3005">
        <f t="shared" ca="1" si="615"/>
        <v>126.86661380738708</v>
      </c>
      <c r="L3005">
        <f t="shared" ca="1" si="616"/>
        <v>0.3958127969709877</v>
      </c>
      <c r="M3005">
        <f t="shared" ca="1" si="612"/>
        <v>33.816238557489456</v>
      </c>
      <c r="N3005">
        <f t="shared" ca="1" si="613"/>
        <v>4.541660067189647</v>
      </c>
      <c r="O3005">
        <f t="shared" ca="1" si="614"/>
        <v>-0.84674091414996444</v>
      </c>
    </row>
    <row r="3006" spans="1:15" x14ac:dyDescent="0.2">
      <c r="A3006">
        <v>3005</v>
      </c>
      <c r="B3006" s="2">
        <f t="shared" si="609"/>
        <v>43183</v>
      </c>
      <c r="C3006">
        <f t="shared" si="605"/>
        <v>2018</v>
      </c>
      <c r="D3006">
        <v>436.22225244032683</v>
      </c>
      <c r="E3006">
        <f t="shared" ca="1" si="606"/>
        <v>447.56304235917361</v>
      </c>
      <c r="F3006">
        <f t="shared" ca="1" si="607"/>
        <v>447.92117256713721</v>
      </c>
      <c r="G3006" t="str">
        <f t="shared" ca="1" si="608"/>
        <v/>
      </c>
      <c r="H3006">
        <f t="shared" ca="1" si="610"/>
        <v>447.44945889540696</v>
      </c>
      <c r="I3006" s="4" t="str">
        <f t="shared" ca="1" si="611"/>
        <v/>
      </c>
      <c r="J3006">
        <f t="shared" ca="1" si="617"/>
        <v>76.651184554047077</v>
      </c>
      <c r="K3006">
        <f t="shared" ca="1" si="615"/>
        <v>126.86661380738708</v>
      </c>
      <c r="L3006">
        <f t="shared" ca="1" si="616"/>
        <v>0.3958127969709877</v>
      </c>
      <c r="M3006">
        <f t="shared" ca="1" si="612"/>
        <v>33.816238557489456</v>
      </c>
      <c r="N3006">
        <f t="shared" ca="1" si="613"/>
        <v>4.541660067189647</v>
      </c>
      <c r="O3006">
        <f t="shared" ca="1" si="614"/>
        <v>-0.84674091414996444</v>
      </c>
    </row>
    <row r="3007" spans="1:15" x14ac:dyDescent="0.2">
      <c r="A3007">
        <v>3006</v>
      </c>
      <c r="B3007" s="2">
        <f t="shared" si="609"/>
        <v>43184</v>
      </c>
      <c r="C3007">
        <f t="shared" si="605"/>
        <v>2018</v>
      </c>
      <c r="D3007">
        <v>439.36132508522775</v>
      </c>
      <c r="E3007">
        <f t="shared" ca="1" si="606"/>
        <v>447.15295649547636</v>
      </c>
      <c r="F3007">
        <f t="shared" ca="1" si="607"/>
        <v>447.3990080136947</v>
      </c>
      <c r="G3007" t="str">
        <f t="shared" ca="1" si="608"/>
        <v/>
      </c>
      <c r="H3007">
        <f t="shared" ca="1" si="610"/>
        <v>447.44945889540696</v>
      </c>
      <c r="I3007" s="4" t="str">
        <f t="shared" ca="1" si="611"/>
        <v/>
      </c>
      <c r="J3007">
        <f t="shared" ca="1" si="617"/>
        <v>76.651184554047077</v>
      </c>
      <c r="K3007">
        <f t="shared" ca="1" si="615"/>
        <v>126.86661380738708</v>
      </c>
      <c r="L3007">
        <f t="shared" ca="1" si="616"/>
        <v>0.3958127969709877</v>
      </c>
      <c r="M3007">
        <f t="shared" ca="1" si="612"/>
        <v>33.816238557489456</v>
      </c>
      <c r="N3007">
        <f t="shared" ca="1" si="613"/>
        <v>4.541660067189647</v>
      </c>
      <c r="O3007">
        <f t="shared" ca="1" si="614"/>
        <v>-0.84674091414996444</v>
      </c>
    </row>
    <row r="3008" spans="1:15" x14ac:dyDescent="0.2">
      <c r="A3008">
        <v>3007</v>
      </c>
      <c r="B3008" s="2">
        <f t="shared" si="609"/>
        <v>43185</v>
      </c>
      <c r="C3008">
        <f t="shared" si="605"/>
        <v>2018</v>
      </c>
      <c r="D3008">
        <v>446.56406704848138</v>
      </c>
      <c r="E3008">
        <f t="shared" ca="1" si="606"/>
        <v>447.12351202312658</v>
      </c>
      <c r="F3008">
        <f t="shared" ca="1" si="607"/>
        <v>447.14117870653649</v>
      </c>
      <c r="G3008" t="str">
        <f t="shared" ca="1" si="608"/>
        <v/>
      </c>
      <c r="H3008">
        <f t="shared" ca="1" si="610"/>
        <v>447.44945889540696</v>
      </c>
      <c r="I3008" s="4" t="str">
        <f t="shared" ca="1" si="611"/>
        <v/>
      </c>
      <c r="J3008">
        <f t="shared" ca="1" si="617"/>
        <v>76.651184554047077</v>
      </c>
      <c r="K3008">
        <f t="shared" ca="1" si="615"/>
        <v>126.86661380738708</v>
      </c>
      <c r="L3008">
        <f t="shared" ca="1" si="616"/>
        <v>0.3958127969709877</v>
      </c>
      <c r="M3008">
        <f t="shared" ca="1" si="612"/>
        <v>33.816238557489456</v>
      </c>
      <c r="N3008">
        <f t="shared" ca="1" si="613"/>
        <v>4.541660067189647</v>
      </c>
      <c r="O3008">
        <f t="shared" ca="1" si="614"/>
        <v>-0.84674091414996444</v>
      </c>
    </row>
    <row r="3009" spans="1:15" x14ac:dyDescent="0.2">
      <c r="A3009">
        <v>3008</v>
      </c>
      <c r="B3009" s="2">
        <f t="shared" si="609"/>
        <v>43186</v>
      </c>
      <c r="C3009">
        <f t="shared" si="605"/>
        <v>2018</v>
      </c>
      <c r="D3009">
        <v>446.01769172435866</v>
      </c>
      <c r="E3009">
        <f t="shared" ca="1" si="606"/>
        <v>447.06822100818817</v>
      </c>
      <c r="F3009">
        <f t="shared" ca="1" si="607"/>
        <v>447.10139561715118</v>
      </c>
      <c r="G3009" t="str">
        <f t="shared" ca="1" si="608"/>
        <v/>
      </c>
      <c r="H3009">
        <f t="shared" ca="1" si="610"/>
        <v>447.44945889540696</v>
      </c>
      <c r="I3009" s="4" t="str">
        <f t="shared" ca="1" si="611"/>
        <v/>
      </c>
      <c r="J3009">
        <f t="shared" ca="1" si="617"/>
        <v>76.651184554047077</v>
      </c>
      <c r="K3009">
        <f t="shared" ca="1" si="615"/>
        <v>126.86661380738708</v>
      </c>
      <c r="L3009">
        <f t="shared" ca="1" si="616"/>
        <v>0.3958127969709877</v>
      </c>
      <c r="M3009">
        <f t="shared" ca="1" si="612"/>
        <v>33.816238557489456</v>
      </c>
      <c r="N3009">
        <f t="shared" ca="1" si="613"/>
        <v>4.541660067189647</v>
      </c>
      <c r="O3009">
        <f t="shared" ca="1" si="614"/>
        <v>-0.84674091414996444</v>
      </c>
    </row>
    <row r="3010" spans="1:15" x14ac:dyDescent="0.2">
      <c r="A3010">
        <v>3009</v>
      </c>
      <c r="B3010" s="2">
        <f t="shared" si="609"/>
        <v>43187</v>
      </c>
      <c r="C3010">
        <f t="shared" si="605"/>
        <v>2018</v>
      </c>
      <c r="D3010">
        <v>447.37456234959234</v>
      </c>
      <c r="E3010">
        <f t="shared" ca="1" si="606"/>
        <v>447.08353807525839</v>
      </c>
      <c r="F3010">
        <f t="shared" ca="1" si="607"/>
        <v>447.07434783501623</v>
      </c>
      <c r="G3010" t="str">
        <f t="shared" ca="1" si="608"/>
        <v>BUY</v>
      </c>
      <c r="H3010">
        <f t="shared" ca="1" si="610"/>
        <v>447.37456234959234</v>
      </c>
      <c r="I3010" s="4">
        <f t="shared" ca="1" si="611"/>
        <v>-1.6738548751297477E-4</v>
      </c>
      <c r="J3010">
        <f t="shared" ca="1" si="617"/>
        <v>76.638354258152049</v>
      </c>
      <c r="K3010">
        <f t="shared" ca="1" si="615"/>
        <v>126.86661380738708</v>
      </c>
      <c r="L3010">
        <f t="shared" ca="1" si="616"/>
        <v>0.39591392914051582</v>
      </c>
      <c r="M3010">
        <f t="shared" ca="1" si="612"/>
        <v>33.804917862335856</v>
      </c>
      <c r="N3010">
        <f t="shared" ca="1" si="613"/>
        <v>4.5393794432362524</v>
      </c>
      <c r="O3010">
        <f t="shared" ca="1" si="614"/>
        <v>-0.84617398558711576</v>
      </c>
    </row>
    <row r="3011" spans="1:15" x14ac:dyDescent="0.2">
      <c r="A3011">
        <v>3010</v>
      </c>
      <c r="B3011" s="2">
        <f t="shared" si="609"/>
        <v>43188</v>
      </c>
      <c r="C3011">
        <f t="shared" ref="C3011:C3074" si="618">YEAR(B3011)</f>
        <v>2018</v>
      </c>
      <c r="D3011">
        <v>444.34341012042705</v>
      </c>
      <c r="E3011">
        <f t="shared" ref="E3011:E3074" ca="1" si="619">IF($A3011=$Y$7, AVERAGE(OFFSET($D3012,-$Y$7,0,$Y$7,1)),IF($A3011&gt;$Y$7,((($Y$7-1)*E3010)+$D3011)/$Y$7,""))</f>
        <v>446.94653167751687</v>
      </c>
      <c r="F3011">
        <f t="shared" ref="F3011:F3074" ca="1" si="620">IF($A3011=$Y$8, AVERAGE(OFFSET($D3012,-$Y$8,0,$Y$8,1)),IF($A3011&gt;$Y$8,((($Y$8-1)*E3010)+$D3011)/$Y$8,""))</f>
        <v>447.02873551616176</v>
      </c>
      <c r="G3011" t="str">
        <f t="shared" ref="G3011:G3074" ca="1" si="621">IF(A3011&gt;$Y$8,IF(AND(E3011&gt;=F3011,E3010&lt;F3010),"BUY",IF(AND(E3011&lt;=F3011,E3010&gt;F3010),"SELL","")),"")</f>
        <v>SELL</v>
      </c>
      <c r="H3011">
        <f t="shared" ca="1" si="610"/>
        <v>444.34341012042705</v>
      </c>
      <c r="I3011" s="4">
        <f t="shared" ca="1" si="611"/>
        <v>6.7754237372053584E-3</v>
      </c>
      <c r="J3011">
        <f t="shared" ca="1" si="617"/>
        <v>77.157611582773086</v>
      </c>
      <c r="K3011">
        <f t="shared" ca="1" si="615"/>
        <v>126.86661380738708</v>
      </c>
      <c r="L3011">
        <f t="shared" ca="1" si="616"/>
        <v>0.39182099003669935</v>
      </c>
      <c r="M3011">
        <f t="shared" ca="1" si="612"/>
        <v>34.263003148173354</v>
      </c>
      <c r="N3011">
        <f t="shared" ca="1" si="613"/>
        <v>4.6316481009319075</v>
      </c>
      <c r="O3011">
        <f t="shared" ca="1" si="614"/>
        <v>-0.86910673481812617</v>
      </c>
    </row>
    <row r="3012" spans="1:15" x14ac:dyDescent="0.2">
      <c r="A3012">
        <v>3011</v>
      </c>
      <c r="B3012" s="2">
        <f t="shared" ref="B3012:B3075" si="622">B3011+1</f>
        <v>43189</v>
      </c>
      <c r="C3012">
        <f t="shared" si="618"/>
        <v>2018</v>
      </c>
      <c r="D3012">
        <v>441.81970463537965</v>
      </c>
      <c r="E3012">
        <f t="shared" ca="1" si="619"/>
        <v>446.69019032541001</v>
      </c>
      <c r="F3012">
        <f t="shared" ca="1" si="620"/>
        <v>446.84399513667415</v>
      </c>
      <c r="G3012" t="str">
        <f t="shared" ca="1" si="621"/>
        <v/>
      </c>
      <c r="H3012">
        <f t="shared" ref="H3012:H3075" ca="1" si="623">IF(G3012&lt;&gt;"",D3012,H3011)</f>
        <v>444.34341012042705</v>
      </c>
      <c r="I3012" s="4" t="str">
        <f t="shared" ref="I3012:I3075" ca="1" si="624">IF(H3011&lt;&gt;0,IF(G3012="BUY",(H3012-H3011)/H3011,IF(G3012="SELL",(H3011-H3012)/H3011,"")),"")</f>
        <v/>
      </c>
      <c r="J3012">
        <f t="shared" ca="1" si="617"/>
        <v>77.157611582773086</v>
      </c>
      <c r="K3012">
        <f t="shared" ca="1" si="615"/>
        <v>126.86661380738708</v>
      </c>
      <c r="L3012">
        <f t="shared" ca="1" si="616"/>
        <v>0.39182099003669935</v>
      </c>
      <c r="M3012">
        <f t="shared" ref="M3012:M3075" ca="1" si="625">IF(I3012&lt;&gt;"",M3011*(1+2*I3012),M3011)</f>
        <v>34.263003148173354</v>
      </c>
      <c r="N3012">
        <f t="shared" ref="N3012:N3075" ca="1" si="626">IF(I3012&lt;&gt;"",N3011*(1+3*I3012),N3011)</f>
        <v>4.6316481009319075</v>
      </c>
      <c r="O3012">
        <f t="shared" ref="O3012:O3075" ca="1" si="627">IF(I3012&lt;&gt;"",O3011*(1+4*I3012),O3011)</f>
        <v>-0.86910673481812617</v>
      </c>
    </row>
    <row r="3013" spans="1:15" x14ac:dyDescent="0.2">
      <c r="A3013">
        <v>3012</v>
      </c>
      <c r="B3013" s="2">
        <f t="shared" si="622"/>
        <v>43190</v>
      </c>
      <c r="C3013">
        <f t="shared" si="618"/>
        <v>2018</v>
      </c>
      <c r="D3013">
        <v>433.29737255749103</v>
      </c>
      <c r="E3013">
        <f t="shared" ca="1" si="619"/>
        <v>446.02054943701404</v>
      </c>
      <c r="F3013">
        <f t="shared" ca="1" si="620"/>
        <v>446.42233397005162</v>
      </c>
      <c r="G3013" t="str">
        <f t="shared" ca="1" si="621"/>
        <v/>
      </c>
      <c r="H3013">
        <f t="shared" ca="1" si="623"/>
        <v>444.34341012042705</v>
      </c>
      <c r="I3013" s="4" t="str">
        <f t="shared" ca="1" si="624"/>
        <v/>
      </c>
      <c r="J3013">
        <f t="shared" ca="1" si="617"/>
        <v>77.157611582773086</v>
      </c>
      <c r="K3013">
        <f t="shared" ca="1" si="615"/>
        <v>126.86661380738708</v>
      </c>
      <c r="L3013">
        <f t="shared" ca="1" si="616"/>
        <v>0.39182099003669935</v>
      </c>
      <c r="M3013">
        <f t="shared" ca="1" si="625"/>
        <v>34.263003148173354</v>
      </c>
      <c r="N3013">
        <f t="shared" ca="1" si="626"/>
        <v>4.6316481009319075</v>
      </c>
      <c r="O3013">
        <f t="shared" ca="1" si="627"/>
        <v>-0.86910673481812617</v>
      </c>
    </row>
    <row r="3014" spans="1:15" x14ac:dyDescent="0.2">
      <c r="A3014">
        <v>3013</v>
      </c>
      <c r="B3014" s="2">
        <f t="shared" si="622"/>
        <v>43191</v>
      </c>
      <c r="C3014">
        <f t="shared" si="618"/>
        <v>2018</v>
      </c>
      <c r="D3014">
        <v>433.7758077823247</v>
      </c>
      <c r="E3014">
        <f t="shared" ca="1" si="619"/>
        <v>445.40831235427959</v>
      </c>
      <c r="F3014">
        <f t="shared" ca="1" si="620"/>
        <v>445.77565460392026</v>
      </c>
      <c r="G3014" t="str">
        <f t="shared" ca="1" si="621"/>
        <v/>
      </c>
      <c r="H3014">
        <f t="shared" ca="1" si="623"/>
        <v>444.34341012042705</v>
      </c>
      <c r="I3014" s="4" t="str">
        <f t="shared" ca="1" si="624"/>
        <v/>
      </c>
      <c r="J3014">
        <f t="shared" ca="1" si="617"/>
        <v>77.157611582773086</v>
      </c>
      <c r="K3014">
        <f t="shared" ca="1" si="615"/>
        <v>126.86661380738708</v>
      </c>
      <c r="L3014">
        <f t="shared" ca="1" si="616"/>
        <v>0.39182099003669935</v>
      </c>
      <c r="M3014">
        <f t="shared" ca="1" si="625"/>
        <v>34.263003148173354</v>
      </c>
      <c r="N3014">
        <f t="shared" ca="1" si="626"/>
        <v>4.6316481009319075</v>
      </c>
      <c r="O3014">
        <f t="shared" ca="1" si="627"/>
        <v>-0.86910673481812617</v>
      </c>
    </row>
    <row r="3015" spans="1:15" x14ac:dyDescent="0.2">
      <c r="A3015">
        <v>3014</v>
      </c>
      <c r="B3015" s="2">
        <f t="shared" si="622"/>
        <v>43192</v>
      </c>
      <c r="C3015">
        <f t="shared" si="618"/>
        <v>2018</v>
      </c>
      <c r="D3015">
        <v>430.42633214091182</v>
      </c>
      <c r="E3015">
        <f t="shared" ca="1" si="619"/>
        <v>444.65921334361121</v>
      </c>
      <c r="F3015">
        <f t="shared" ca="1" si="620"/>
        <v>445.10867275001226</v>
      </c>
      <c r="G3015" t="str">
        <f t="shared" ca="1" si="621"/>
        <v/>
      </c>
      <c r="H3015">
        <f t="shared" ca="1" si="623"/>
        <v>444.34341012042705</v>
      </c>
      <c r="I3015" s="4" t="str">
        <f t="shared" ca="1" si="624"/>
        <v/>
      </c>
      <c r="J3015">
        <f t="shared" ca="1" si="617"/>
        <v>77.157611582773086</v>
      </c>
      <c r="K3015">
        <f t="shared" ca="1" si="615"/>
        <v>126.86661380738708</v>
      </c>
      <c r="L3015">
        <f t="shared" ca="1" si="616"/>
        <v>0.39182099003669935</v>
      </c>
      <c r="M3015">
        <f t="shared" ca="1" si="625"/>
        <v>34.263003148173354</v>
      </c>
      <c r="N3015">
        <f t="shared" ca="1" si="626"/>
        <v>4.6316481009319075</v>
      </c>
      <c r="O3015">
        <f t="shared" ca="1" si="627"/>
        <v>-0.86910673481812617</v>
      </c>
    </row>
    <row r="3016" spans="1:15" x14ac:dyDescent="0.2">
      <c r="A3016">
        <v>3015</v>
      </c>
      <c r="B3016" s="2">
        <f t="shared" si="622"/>
        <v>43193</v>
      </c>
      <c r="C3016">
        <f t="shared" si="618"/>
        <v>2018</v>
      </c>
      <c r="D3016">
        <v>436.09026043969601</v>
      </c>
      <c r="E3016">
        <f t="shared" ca="1" si="619"/>
        <v>444.23076569841544</v>
      </c>
      <c r="F3016">
        <f t="shared" ca="1" si="620"/>
        <v>444.48783428553287</v>
      </c>
      <c r="G3016" t="str">
        <f t="shared" ca="1" si="621"/>
        <v/>
      </c>
      <c r="H3016">
        <f t="shared" ca="1" si="623"/>
        <v>444.34341012042705</v>
      </c>
      <c r="I3016" s="4" t="str">
        <f t="shared" ca="1" si="624"/>
        <v/>
      </c>
      <c r="J3016">
        <f t="shared" ca="1" si="617"/>
        <v>77.157611582773086</v>
      </c>
      <c r="K3016">
        <f t="shared" ca="1" si="615"/>
        <v>126.86661380738708</v>
      </c>
      <c r="L3016">
        <f t="shared" ca="1" si="616"/>
        <v>0.39182099003669935</v>
      </c>
      <c r="M3016">
        <f t="shared" ca="1" si="625"/>
        <v>34.263003148173354</v>
      </c>
      <c r="N3016">
        <f t="shared" ca="1" si="626"/>
        <v>4.6316481009319075</v>
      </c>
      <c r="O3016">
        <f t="shared" ca="1" si="627"/>
        <v>-0.86910673481812617</v>
      </c>
    </row>
    <row r="3017" spans="1:15" x14ac:dyDescent="0.2">
      <c r="A3017">
        <v>3016</v>
      </c>
      <c r="B3017" s="2">
        <f t="shared" si="622"/>
        <v>43194</v>
      </c>
      <c r="C3017">
        <f t="shared" si="618"/>
        <v>2018</v>
      </c>
      <c r="D3017">
        <v>435.78694788915715</v>
      </c>
      <c r="E3017">
        <f t="shared" ca="1" si="619"/>
        <v>443.80857480795248</v>
      </c>
      <c r="F3017">
        <f t="shared" ca="1" si="620"/>
        <v>444.0618893422303</v>
      </c>
      <c r="G3017" t="str">
        <f t="shared" ca="1" si="621"/>
        <v/>
      </c>
      <c r="H3017">
        <f t="shared" ca="1" si="623"/>
        <v>444.34341012042705</v>
      </c>
      <c r="I3017" s="4" t="str">
        <f t="shared" ca="1" si="624"/>
        <v/>
      </c>
      <c r="J3017">
        <f t="shared" ca="1" si="617"/>
        <v>77.157611582773086</v>
      </c>
      <c r="K3017">
        <f t="shared" ca="1" si="615"/>
        <v>126.86661380738708</v>
      </c>
      <c r="L3017">
        <f t="shared" ca="1" si="616"/>
        <v>0.39182099003669935</v>
      </c>
      <c r="M3017">
        <f t="shared" ca="1" si="625"/>
        <v>34.263003148173354</v>
      </c>
      <c r="N3017">
        <f t="shared" ca="1" si="626"/>
        <v>4.6316481009319075</v>
      </c>
      <c r="O3017">
        <f t="shared" ca="1" si="627"/>
        <v>-0.86910673481812617</v>
      </c>
    </row>
    <row r="3018" spans="1:15" x14ac:dyDescent="0.2">
      <c r="A3018">
        <v>3017</v>
      </c>
      <c r="B3018" s="2">
        <f t="shared" si="622"/>
        <v>43195</v>
      </c>
      <c r="C3018">
        <f t="shared" si="618"/>
        <v>2018</v>
      </c>
      <c r="D3018">
        <v>437.33508266169468</v>
      </c>
      <c r="E3018">
        <f t="shared" ca="1" si="619"/>
        <v>443.48490020063963</v>
      </c>
      <c r="F3018">
        <f t="shared" ca="1" si="620"/>
        <v>443.67910496502736</v>
      </c>
      <c r="G3018" t="str">
        <f t="shared" ca="1" si="621"/>
        <v/>
      </c>
      <c r="H3018">
        <f t="shared" ca="1" si="623"/>
        <v>444.34341012042705</v>
      </c>
      <c r="I3018" s="4" t="str">
        <f t="shared" ca="1" si="624"/>
        <v/>
      </c>
      <c r="J3018">
        <f t="shared" ca="1" si="617"/>
        <v>77.157611582773086</v>
      </c>
      <c r="K3018">
        <f t="shared" ca="1" si="615"/>
        <v>126.86661380738708</v>
      </c>
      <c r="L3018">
        <f t="shared" ca="1" si="616"/>
        <v>0.39182099003669935</v>
      </c>
      <c r="M3018">
        <f t="shared" ca="1" si="625"/>
        <v>34.263003148173354</v>
      </c>
      <c r="N3018">
        <f t="shared" ca="1" si="626"/>
        <v>4.6316481009319075</v>
      </c>
      <c r="O3018">
        <f t="shared" ca="1" si="627"/>
        <v>-0.86910673481812617</v>
      </c>
    </row>
    <row r="3019" spans="1:15" x14ac:dyDescent="0.2">
      <c r="A3019">
        <v>3018</v>
      </c>
      <c r="B3019" s="2">
        <f t="shared" si="622"/>
        <v>43196</v>
      </c>
      <c r="C3019">
        <f t="shared" si="618"/>
        <v>2018</v>
      </c>
      <c r="D3019">
        <v>439.71356230317298</v>
      </c>
      <c r="E3019">
        <f t="shared" ca="1" si="619"/>
        <v>443.29633330576632</v>
      </c>
      <c r="F3019">
        <f t="shared" ca="1" si="620"/>
        <v>443.40947344269028</v>
      </c>
      <c r="G3019" t="str">
        <f t="shared" ca="1" si="621"/>
        <v/>
      </c>
      <c r="H3019">
        <f t="shared" ca="1" si="623"/>
        <v>444.34341012042705</v>
      </c>
      <c r="I3019" s="4" t="str">
        <f t="shared" ca="1" si="624"/>
        <v/>
      </c>
      <c r="J3019">
        <f t="shared" ca="1" si="617"/>
        <v>77.157611582773086</v>
      </c>
      <c r="K3019">
        <f t="shared" ca="1" si="615"/>
        <v>126.86661380738708</v>
      </c>
      <c r="L3019">
        <f t="shared" ca="1" si="616"/>
        <v>0.39182099003669935</v>
      </c>
      <c r="M3019">
        <f t="shared" ca="1" si="625"/>
        <v>34.263003148173354</v>
      </c>
      <c r="N3019">
        <f t="shared" ca="1" si="626"/>
        <v>4.6316481009319075</v>
      </c>
      <c r="O3019">
        <f t="shared" ca="1" si="627"/>
        <v>-0.86910673481812617</v>
      </c>
    </row>
    <row r="3020" spans="1:15" x14ac:dyDescent="0.2">
      <c r="A3020">
        <v>3019</v>
      </c>
      <c r="B3020" s="2">
        <f t="shared" si="622"/>
        <v>43197</v>
      </c>
      <c r="C3020">
        <f t="shared" si="618"/>
        <v>2018</v>
      </c>
      <c r="D3020">
        <v>432.41495333444124</v>
      </c>
      <c r="E3020">
        <f t="shared" ca="1" si="619"/>
        <v>442.75226430720005</v>
      </c>
      <c r="F3020">
        <f t="shared" ca="1" si="620"/>
        <v>443.0787057063398</v>
      </c>
      <c r="G3020" t="str">
        <f t="shared" ca="1" si="621"/>
        <v/>
      </c>
      <c r="H3020">
        <f t="shared" ca="1" si="623"/>
        <v>444.34341012042705</v>
      </c>
      <c r="I3020" s="4" t="str">
        <f t="shared" ca="1" si="624"/>
        <v/>
      </c>
      <c r="J3020">
        <f t="shared" ca="1" si="617"/>
        <v>77.157611582773086</v>
      </c>
      <c r="K3020">
        <f t="shared" ca="1" si="615"/>
        <v>126.86661380738708</v>
      </c>
      <c r="L3020">
        <f t="shared" ca="1" si="616"/>
        <v>0.39182099003669935</v>
      </c>
      <c r="M3020">
        <f t="shared" ca="1" si="625"/>
        <v>34.263003148173354</v>
      </c>
      <c r="N3020">
        <f t="shared" ca="1" si="626"/>
        <v>4.6316481009319075</v>
      </c>
      <c r="O3020">
        <f t="shared" ca="1" si="627"/>
        <v>-0.86910673481812617</v>
      </c>
    </row>
    <row r="3021" spans="1:15" x14ac:dyDescent="0.2">
      <c r="A3021">
        <v>3020</v>
      </c>
      <c r="B3021" s="2">
        <f t="shared" si="622"/>
        <v>43198</v>
      </c>
      <c r="C3021">
        <f t="shared" si="618"/>
        <v>2018</v>
      </c>
      <c r="D3021">
        <v>438.27065177577219</v>
      </c>
      <c r="E3021">
        <f t="shared" ca="1" si="619"/>
        <v>442.52818368062862</v>
      </c>
      <c r="F3021">
        <f t="shared" ca="1" si="620"/>
        <v>442.66263205657151</v>
      </c>
      <c r="G3021" t="str">
        <f t="shared" ca="1" si="621"/>
        <v/>
      </c>
      <c r="H3021">
        <f t="shared" ca="1" si="623"/>
        <v>444.34341012042705</v>
      </c>
      <c r="I3021" s="4" t="str">
        <f t="shared" ca="1" si="624"/>
        <v/>
      </c>
      <c r="J3021">
        <f t="shared" ca="1" si="617"/>
        <v>77.157611582773086</v>
      </c>
      <c r="K3021">
        <f t="shared" ca="1" si="615"/>
        <v>126.86661380738708</v>
      </c>
      <c r="L3021">
        <f t="shared" ca="1" si="616"/>
        <v>0.39182099003669935</v>
      </c>
      <c r="M3021">
        <f t="shared" ca="1" si="625"/>
        <v>34.263003148173354</v>
      </c>
      <c r="N3021">
        <f t="shared" ca="1" si="626"/>
        <v>4.6316481009319075</v>
      </c>
      <c r="O3021">
        <f t="shared" ca="1" si="627"/>
        <v>-0.86910673481812617</v>
      </c>
    </row>
    <row r="3022" spans="1:15" x14ac:dyDescent="0.2">
      <c r="A3022">
        <v>3021</v>
      </c>
      <c r="B3022" s="2">
        <f t="shared" si="622"/>
        <v>43199</v>
      </c>
      <c r="C3022">
        <f t="shared" si="618"/>
        <v>2018</v>
      </c>
      <c r="D3022">
        <v>437.46070807853147</v>
      </c>
      <c r="E3022">
        <f t="shared" ca="1" si="619"/>
        <v>442.27480990052379</v>
      </c>
      <c r="F3022">
        <f t="shared" ca="1" si="620"/>
        <v>442.42683416858665</v>
      </c>
      <c r="G3022" t="str">
        <f t="shared" ca="1" si="621"/>
        <v/>
      </c>
      <c r="H3022">
        <f t="shared" ca="1" si="623"/>
        <v>444.34341012042705</v>
      </c>
      <c r="I3022" s="4" t="str">
        <f t="shared" ca="1" si="624"/>
        <v/>
      </c>
      <c r="J3022">
        <f t="shared" ca="1" si="617"/>
        <v>77.157611582773086</v>
      </c>
      <c r="K3022">
        <f t="shared" ca="1" si="615"/>
        <v>126.86661380738708</v>
      </c>
      <c r="L3022">
        <f t="shared" ca="1" si="616"/>
        <v>0.39182099003669935</v>
      </c>
      <c r="M3022">
        <f t="shared" ca="1" si="625"/>
        <v>34.263003148173354</v>
      </c>
      <c r="N3022">
        <f t="shared" ca="1" si="626"/>
        <v>4.6316481009319075</v>
      </c>
      <c r="O3022">
        <f t="shared" ca="1" si="627"/>
        <v>-0.86910673481812617</v>
      </c>
    </row>
    <row r="3023" spans="1:15" x14ac:dyDescent="0.2">
      <c r="A3023">
        <v>3022</v>
      </c>
      <c r="B3023" s="2">
        <f t="shared" si="622"/>
        <v>43200</v>
      </c>
      <c r="C3023">
        <f t="shared" si="618"/>
        <v>2018</v>
      </c>
      <c r="D3023">
        <v>441.41542332675124</v>
      </c>
      <c r="E3023">
        <f t="shared" ca="1" si="619"/>
        <v>442.23184057183516</v>
      </c>
      <c r="F3023">
        <f t="shared" ca="1" si="620"/>
        <v>442.25762216904832</v>
      </c>
      <c r="G3023" t="str">
        <f t="shared" ca="1" si="621"/>
        <v/>
      </c>
      <c r="H3023">
        <f t="shared" ca="1" si="623"/>
        <v>444.34341012042705</v>
      </c>
      <c r="I3023" s="4" t="str">
        <f t="shared" ca="1" si="624"/>
        <v/>
      </c>
      <c r="J3023">
        <f t="shared" ca="1" si="617"/>
        <v>77.157611582773086</v>
      </c>
      <c r="K3023">
        <f t="shared" ca="1" si="615"/>
        <v>126.86661380738708</v>
      </c>
      <c r="L3023">
        <f t="shared" ca="1" si="616"/>
        <v>0.39182099003669935</v>
      </c>
      <c r="M3023">
        <f t="shared" ca="1" si="625"/>
        <v>34.263003148173354</v>
      </c>
      <c r="N3023">
        <f t="shared" ca="1" si="626"/>
        <v>4.6316481009319075</v>
      </c>
      <c r="O3023">
        <f t="shared" ca="1" si="627"/>
        <v>-0.86910673481812617</v>
      </c>
    </row>
    <row r="3024" spans="1:15" x14ac:dyDescent="0.2">
      <c r="A3024">
        <v>3023</v>
      </c>
      <c r="B3024" s="2">
        <f t="shared" si="622"/>
        <v>43201</v>
      </c>
      <c r="C3024">
        <f t="shared" si="618"/>
        <v>2018</v>
      </c>
      <c r="D3024">
        <v>438.75788259148095</v>
      </c>
      <c r="E3024">
        <f t="shared" ca="1" si="619"/>
        <v>442.05814267281738</v>
      </c>
      <c r="F3024">
        <f t="shared" ca="1" si="620"/>
        <v>442.16236141222811</v>
      </c>
      <c r="G3024" t="str">
        <f t="shared" ca="1" si="621"/>
        <v/>
      </c>
      <c r="H3024">
        <f t="shared" ca="1" si="623"/>
        <v>444.34341012042705</v>
      </c>
      <c r="I3024" s="4" t="str">
        <f t="shared" ca="1" si="624"/>
        <v/>
      </c>
      <c r="J3024">
        <f t="shared" ca="1" si="617"/>
        <v>77.157611582773086</v>
      </c>
      <c r="K3024">
        <f t="shared" ca="1" si="615"/>
        <v>126.86661380738708</v>
      </c>
      <c r="L3024">
        <f t="shared" ca="1" si="616"/>
        <v>0.39182099003669935</v>
      </c>
      <c r="M3024">
        <f t="shared" ca="1" si="625"/>
        <v>34.263003148173354</v>
      </c>
      <c r="N3024">
        <f t="shared" ca="1" si="626"/>
        <v>4.6316481009319075</v>
      </c>
      <c r="O3024">
        <f t="shared" ca="1" si="627"/>
        <v>-0.86910673481812617</v>
      </c>
    </row>
    <row r="3025" spans="1:15" x14ac:dyDescent="0.2">
      <c r="A3025">
        <v>3024</v>
      </c>
      <c r="B3025" s="2">
        <f t="shared" si="622"/>
        <v>43202</v>
      </c>
      <c r="C3025">
        <f t="shared" si="618"/>
        <v>2018</v>
      </c>
      <c r="D3025">
        <v>436.28981478553379</v>
      </c>
      <c r="E3025">
        <f t="shared" ca="1" si="619"/>
        <v>441.76972627845328</v>
      </c>
      <c r="F3025">
        <f t="shared" ca="1" si="620"/>
        <v>441.94277611507169</v>
      </c>
      <c r="G3025" t="str">
        <f t="shared" ca="1" si="621"/>
        <v/>
      </c>
      <c r="H3025">
        <f t="shared" ca="1" si="623"/>
        <v>444.34341012042705</v>
      </c>
      <c r="I3025" s="4" t="str">
        <f t="shared" ca="1" si="624"/>
        <v/>
      </c>
      <c r="J3025">
        <f t="shared" ca="1" si="617"/>
        <v>77.157611582773086</v>
      </c>
      <c r="K3025">
        <f t="shared" ca="1" si="615"/>
        <v>126.86661380738708</v>
      </c>
      <c r="L3025">
        <f t="shared" ca="1" si="616"/>
        <v>0.39182099003669935</v>
      </c>
      <c r="M3025">
        <f t="shared" ca="1" si="625"/>
        <v>34.263003148173354</v>
      </c>
      <c r="N3025">
        <f t="shared" ca="1" si="626"/>
        <v>4.6316481009319075</v>
      </c>
      <c r="O3025">
        <f t="shared" ca="1" si="627"/>
        <v>-0.86910673481812617</v>
      </c>
    </row>
    <row r="3026" spans="1:15" x14ac:dyDescent="0.2">
      <c r="A3026">
        <v>3025</v>
      </c>
      <c r="B3026" s="2">
        <f t="shared" si="622"/>
        <v>43203</v>
      </c>
      <c r="C3026">
        <f t="shared" si="618"/>
        <v>2018</v>
      </c>
      <c r="D3026">
        <v>440.17469556913829</v>
      </c>
      <c r="E3026">
        <f t="shared" ca="1" si="619"/>
        <v>441.68997474298749</v>
      </c>
      <c r="F3026">
        <f t="shared" ca="1" si="620"/>
        <v>441.73782566426701</v>
      </c>
      <c r="G3026" t="str">
        <f t="shared" ca="1" si="621"/>
        <v/>
      </c>
      <c r="H3026">
        <f t="shared" ca="1" si="623"/>
        <v>444.34341012042705</v>
      </c>
      <c r="I3026" s="4" t="str">
        <f t="shared" ca="1" si="624"/>
        <v/>
      </c>
      <c r="J3026">
        <f t="shared" ca="1" si="617"/>
        <v>77.157611582773086</v>
      </c>
      <c r="K3026">
        <f t="shared" ca="1" si="615"/>
        <v>126.86661380738708</v>
      </c>
      <c r="L3026">
        <f t="shared" ca="1" si="616"/>
        <v>0.39182099003669935</v>
      </c>
      <c r="M3026">
        <f t="shared" ca="1" si="625"/>
        <v>34.263003148173354</v>
      </c>
      <c r="N3026">
        <f t="shared" ca="1" si="626"/>
        <v>4.6316481009319075</v>
      </c>
      <c r="O3026">
        <f t="shared" ca="1" si="627"/>
        <v>-0.86910673481812617</v>
      </c>
    </row>
    <row r="3027" spans="1:15" x14ac:dyDescent="0.2">
      <c r="A3027">
        <v>3026</v>
      </c>
      <c r="B3027" s="2">
        <f t="shared" si="622"/>
        <v>43204</v>
      </c>
      <c r="C3027">
        <f t="shared" si="618"/>
        <v>2018</v>
      </c>
      <c r="D3027">
        <v>444.53103434811345</v>
      </c>
      <c r="E3027">
        <f t="shared" ca="1" si="619"/>
        <v>441.83202772324387</v>
      </c>
      <c r="F3027">
        <f t="shared" ca="1" si="620"/>
        <v>441.74679593509006</v>
      </c>
      <c r="G3027" t="str">
        <f t="shared" ca="1" si="621"/>
        <v>BUY</v>
      </c>
      <c r="H3027">
        <f t="shared" ca="1" si="623"/>
        <v>444.53103434811345</v>
      </c>
      <c r="I3027" s="4">
        <f t="shared" ca="1" si="624"/>
        <v>4.2225050133082586E-4</v>
      </c>
      <c r="J3027">
        <f t="shared" ca="1" si="617"/>
        <v>77.190191422945404</v>
      </c>
      <c r="K3027">
        <f t="shared" ca="1" si="615"/>
        <v>126.86661380738708</v>
      </c>
      <c r="L3027">
        <f t="shared" ca="1" si="616"/>
        <v>0.39156418614484345</v>
      </c>
      <c r="M3027">
        <f t="shared" ca="1" si="625"/>
        <v>34.291938288686183</v>
      </c>
      <c r="N3027">
        <f t="shared" ca="1" si="626"/>
        <v>4.637515248129727</v>
      </c>
      <c r="O3027">
        <f t="shared" ca="1" si="627"/>
        <v>-0.87057465783607402</v>
      </c>
    </row>
    <row r="3028" spans="1:15" x14ac:dyDescent="0.2">
      <c r="A3028">
        <v>3027</v>
      </c>
      <c r="B3028" s="2">
        <f t="shared" si="622"/>
        <v>43205</v>
      </c>
      <c r="C3028">
        <f t="shared" si="618"/>
        <v>2018</v>
      </c>
      <c r="D3028">
        <v>440.39195856348778</v>
      </c>
      <c r="E3028">
        <f t="shared" ca="1" si="619"/>
        <v>441.76002426525611</v>
      </c>
      <c r="F3028">
        <f t="shared" ca="1" si="620"/>
        <v>441.8032263400487</v>
      </c>
      <c r="G3028" t="str">
        <f t="shared" ca="1" si="621"/>
        <v>SELL</v>
      </c>
      <c r="H3028">
        <f t="shared" ca="1" si="623"/>
        <v>440.39195856348778</v>
      </c>
      <c r="I3028" s="4">
        <f t="shared" ca="1" si="624"/>
        <v>9.3111064578324885E-3</v>
      </c>
      <c r="J3028">
        <f t="shared" ca="1" si="617"/>
        <v>77.90891751278491</v>
      </c>
      <c r="K3028">
        <f t="shared" ca="1" si="615"/>
        <v>126.86661380738708</v>
      </c>
      <c r="L3028">
        <f t="shared" ca="1" si="616"/>
        <v>0.38589897550928021</v>
      </c>
      <c r="M3028">
        <f t="shared" ca="1" si="625"/>
        <v>34.93053006478894</v>
      </c>
      <c r="N3028">
        <f t="shared" ca="1" si="626"/>
        <v>4.7670564426551989</v>
      </c>
      <c r="O3028">
        <f t="shared" ca="1" si="627"/>
        <v>-0.90299871111048524</v>
      </c>
    </row>
    <row r="3029" spans="1:15" x14ac:dyDescent="0.2">
      <c r="A3029">
        <v>3028</v>
      </c>
      <c r="B3029" s="2">
        <f t="shared" si="622"/>
        <v>43206</v>
      </c>
      <c r="C3029">
        <f t="shared" si="618"/>
        <v>2018</v>
      </c>
      <c r="D3029">
        <v>434.8774944161114</v>
      </c>
      <c r="E3029">
        <f t="shared" ca="1" si="619"/>
        <v>441.41589777279898</v>
      </c>
      <c r="F3029">
        <f t="shared" ca="1" si="620"/>
        <v>441.62237366827321</v>
      </c>
      <c r="G3029" t="str">
        <f t="shared" ca="1" si="621"/>
        <v/>
      </c>
      <c r="H3029">
        <f t="shared" ca="1" si="623"/>
        <v>440.39195856348778</v>
      </c>
      <c r="I3029" s="4" t="str">
        <f t="shared" ca="1" si="624"/>
        <v/>
      </c>
      <c r="J3029">
        <f t="shared" ca="1" si="617"/>
        <v>77.90891751278491</v>
      </c>
      <c r="K3029">
        <f t="shared" ca="1" si="615"/>
        <v>126.86661380738708</v>
      </c>
      <c r="L3029">
        <f t="shared" ca="1" si="616"/>
        <v>0.38589897550928021</v>
      </c>
      <c r="M3029">
        <f t="shared" ca="1" si="625"/>
        <v>34.93053006478894</v>
      </c>
      <c r="N3029">
        <f t="shared" ca="1" si="626"/>
        <v>4.7670564426551989</v>
      </c>
      <c r="O3029">
        <f t="shared" ca="1" si="627"/>
        <v>-0.90299871111048524</v>
      </c>
    </row>
    <row r="3030" spans="1:15" x14ac:dyDescent="0.2">
      <c r="A3030">
        <v>3029</v>
      </c>
      <c r="B3030" s="2">
        <f t="shared" si="622"/>
        <v>43207</v>
      </c>
      <c r="C3030">
        <f t="shared" si="618"/>
        <v>2018</v>
      </c>
      <c r="D3030">
        <v>431.48878221266494</v>
      </c>
      <c r="E3030">
        <f t="shared" ca="1" si="619"/>
        <v>440.91954199479233</v>
      </c>
      <c r="F3030">
        <f t="shared" ca="1" si="620"/>
        <v>441.2173554615963</v>
      </c>
      <c r="G3030" t="str">
        <f t="shared" ca="1" si="621"/>
        <v/>
      </c>
      <c r="H3030">
        <f t="shared" ca="1" si="623"/>
        <v>440.39195856348778</v>
      </c>
      <c r="I3030" s="4" t="str">
        <f t="shared" ca="1" si="624"/>
        <v/>
      </c>
      <c r="J3030">
        <f t="shared" ca="1" si="617"/>
        <v>77.90891751278491</v>
      </c>
      <c r="K3030">
        <f t="shared" ca="1" si="615"/>
        <v>126.86661380738708</v>
      </c>
      <c r="L3030">
        <f t="shared" ca="1" si="616"/>
        <v>0.38589897550928021</v>
      </c>
      <c r="M3030">
        <f t="shared" ca="1" si="625"/>
        <v>34.93053006478894</v>
      </c>
      <c r="N3030">
        <f t="shared" ca="1" si="626"/>
        <v>4.7670564426551989</v>
      </c>
      <c r="O3030">
        <f t="shared" ca="1" si="627"/>
        <v>-0.90299871111048524</v>
      </c>
    </row>
    <row r="3031" spans="1:15" x14ac:dyDescent="0.2">
      <c r="A3031">
        <v>3030</v>
      </c>
      <c r="B3031" s="2">
        <f t="shared" si="622"/>
        <v>43208</v>
      </c>
      <c r="C3031">
        <f t="shared" si="618"/>
        <v>2018</v>
      </c>
      <c r="D3031">
        <v>429.83105199246705</v>
      </c>
      <c r="E3031">
        <f t="shared" ca="1" si="619"/>
        <v>440.3651174946761</v>
      </c>
      <c r="F3031">
        <f t="shared" ca="1" si="620"/>
        <v>440.69777219474582</v>
      </c>
      <c r="G3031" t="str">
        <f t="shared" ca="1" si="621"/>
        <v/>
      </c>
      <c r="H3031">
        <f t="shared" ca="1" si="623"/>
        <v>440.39195856348778</v>
      </c>
      <c r="I3031" s="4" t="str">
        <f t="shared" ca="1" si="624"/>
        <v/>
      </c>
      <c r="J3031">
        <f t="shared" ca="1" si="617"/>
        <v>77.90891751278491</v>
      </c>
      <c r="K3031">
        <f t="shared" ca="1" si="615"/>
        <v>126.86661380738708</v>
      </c>
      <c r="L3031">
        <f t="shared" ca="1" si="616"/>
        <v>0.38589897550928021</v>
      </c>
      <c r="M3031">
        <f t="shared" ca="1" si="625"/>
        <v>34.93053006478894</v>
      </c>
      <c r="N3031">
        <f t="shared" ca="1" si="626"/>
        <v>4.7670564426551989</v>
      </c>
      <c r="O3031">
        <f t="shared" ca="1" si="627"/>
        <v>-0.90299871111048524</v>
      </c>
    </row>
    <row r="3032" spans="1:15" x14ac:dyDescent="0.2">
      <c r="A3032">
        <v>3031</v>
      </c>
      <c r="B3032" s="2">
        <f t="shared" si="622"/>
        <v>43209</v>
      </c>
      <c r="C3032">
        <f t="shared" si="618"/>
        <v>2018</v>
      </c>
      <c r="D3032">
        <v>424.78604588857343</v>
      </c>
      <c r="E3032">
        <f t="shared" ca="1" si="619"/>
        <v>439.58616391437101</v>
      </c>
      <c r="F3032">
        <f t="shared" ca="1" si="620"/>
        <v>440.05353606255403</v>
      </c>
      <c r="G3032" t="str">
        <f t="shared" ca="1" si="621"/>
        <v/>
      </c>
      <c r="H3032">
        <f t="shared" ca="1" si="623"/>
        <v>440.39195856348778</v>
      </c>
      <c r="I3032" s="4" t="str">
        <f t="shared" ca="1" si="624"/>
        <v/>
      </c>
      <c r="J3032">
        <f t="shared" ca="1" si="617"/>
        <v>77.90891751278491</v>
      </c>
      <c r="K3032">
        <f t="shared" ca="1" si="615"/>
        <v>126.86661380738708</v>
      </c>
      <c r="L3032">
        <f t="shared" ca="1" si="616"/>
        <v>0.38589897550928021</v>
      </c>
      <c r="M3032">
        <f t="shared" ca="1" si="625"/>
        <v>34.93053006478894</v>
      </c>
      <c r="N3032">
        <f t="shared" ca="1" si="626"/>
        <v>4.7670564426551989</v>
      </c>
      <c r="O3032">
        <f t="shared" ca="1" si="627"/>
        <v>-0.90299871111048524</v>
      </c>
    </row>
    <row r="3033" spans="1:15" x14ac:dyDescent="0.2">
      <c r="A3033">
        <v>3032</v>
      </c>
      <c r="B3033" s="2">
        <f t="shared" si="622"/>
        <v>43210</v>
      </c>
      <c r="C3033">
        <f t="shared" si="618"/>
        <v>2018</v>
      </c>
      <c r="D3033">
        <v>423.4073980907915</v>
      </c>
      <c r="E3033">
        <f t="shared" ca="1" si="619"/>
        <v>438.77722562319195</v>
      </c>
      <c r="F3033">
        <f t="shared" ca="1" si="620"/>
        <v>439.26258859789942</v>
      </c>
      <c r="G3033" t="str">
        <f t="shared" ca="1" si="621"/>
        <v/>
      </c>
      <c r="H3033">
        <f t="shared" ca="1" si="623"/>
        <v>440.39195856348778</v>
      </c>
      <c r="I3033" s="4" t="str">
        <f t="shared" ca="1" si="624"/>
        <v/>
      </c>
      <c r="J3033">
        <f t="shared" ca="1" si="617"/>
        <v>77.90891751278491</v>
      </c>
      <c r="K3033">
        <f t="shared" ca="1" si="615"/>
        <v>126.86661380738708</v>
      </c>
      <c r="L3033">
        <f t="shared" ca="1" si="616"/>
        <v>0.38589897550928021</v>
      </c>
      <c r="M3033">
        <f t="shared" ca="1" si="625"/>
        <v>34.93053006478894</v>
      </c>
      <c r="N3033">
        <f t="shared" ca="1" si="626"/>
        <v>4.7670564426551989</v>
      </c>
      <c r="O3033">
        <f t="shared" ca="1" si="627"/>
        <v>-0.90299871111048524</v>
      </c>
    </row>
    <row r="3034" spans="1:15" x14ac:dyDescent="0.2">
      <c r="A3034">
        <v>3033</v>
      </c>
      <c r="B3034" s="2">
        <f t="shared" si="622"/>
        <v>43211</v>
      </c>
      <c r="C3034">
        <f t="shared" si="618"/>
        <v>2018</v>
      </c>
      <c r="D3034">
        <v>424.12184459756901</v>
      </c>
      <c r="E3034">
        <f t="shared" ca="1" si="619"/>
        <v>438.04445657191081</v>
      </c>
      <c r="F3034">
        <f t="shared" ca="1" si="620"/>
        <v>438.48411800267945</v>
      </c>
      <c r="G3034" t="str">
        <f t="shared" ca="1" si="621"/>
        <v/>
      </c>
      <c r="H3034">
        <f t="shared" ca="1" si="623"/>
        <v>440.39195856348778</v>
      </c>
      <c r="I3034" s="4" t="str">
        <f t="shared" ca="1" si="624"/>
        <v/>
      </c>
      <c r="J3034">
        <f t="shared" ca="1" si="617"/>
        <v>77.90891751278491</v>
      </c>
      <c r="K3034">
        <f t="shared" ca="1" si="615"/>
        <v>126.86661380738708</v>
      </c>
      <c r="L3034">
        <f t="shared" ca="1" si="616"/>
        <v>0.38589897550928021</v>
      </c>
      <c r="M3034">
        <f t="shared" ca="1" si="625"/>
        <v>34.93053006478894</v>
      </c>
      <c r="N3034">
        <f t="shared" ca="1" si="626"/>
        <v>4.7670564426551989</v>
      </c>
      <c r="O3034">
        <f t="shared" ca="1" si="627"/>
        <v>-0.90299871111048524</v>
      </c>
    </row>
    <row r="3035" spans="1:15" x14ac:dyDescent="0.2">
      <c r="A3035">
        <v>3034</v>
      </c>
      <c r="B3035" s="2">
        <f t="shared" si="622"/>
        <v>43212</v>
      </c>
      <c r="C3035">
        <f t="shared" si="618"/>
        <v>2018</v>
      </c>
      <c r="D3035">
        <v>422.91808402028533</v>
      </c>
      <c r="E3035">
        <f t="shared" ca="1" si="619"/>
        <v>437.28813794432955</v>
      </c>
      <c r="F3035">
        <f t="shared" ca="1" si="620"/>
        <v>437.74192912087835</v>
      </c>
      <c r="G3035" t="str">
        <f t="shared" ca="1" si="621"/>
        <v/>
      </c>
      <c r="H3035">
        <f t="shared" ca="1" si="623"/>
        <v>440.39195856348778</v>
      </c>
      <c r="I3035" s="4" t="str">
        <f t="shared" ca="1" si="624"/>
        <v/>
      </c>
      <c r="J3035">
        <f t="shared" ca="1" si="617"/>
        <v>77.90891751278491</v>
      </c>
      <c r="K3035">
        <f t="shared" ca="1" si="615"/>
        <v>126.86661380738708</v>
      </c>
      <c r="L3035">
        <f t="shared" ca="1" si="616"/>
        <v>0.38589897550928021</v>
      </c>
      <c r="M3035">
        <f t="shared" ca="1" si="625"/>
        <v>34.93053006478894</v>
      </c>
      <c r="N3035">
        <f t="shared" ca="1" si="626"/>
        <v>4.7670564426551989</v>
      </c>
      <c r="O3035">
        <f t="shared" ca="1" si="627"/>
        <v>-0.90299871111048524</v>
      </c>
    </row>
    <row r="3036" spans="1:15" x14ac:dyDescent="0.2">
      <c r="A3036">
        <v>3035</v>
      </c>
      <c r="B3036" s="2">
        <f t="shared" si="622"/>
        <v>43213</v>
      </c>
      <c r="C3036">
        <f t="shared" si="618"/>
        <v>2018</v>
      </c>
      <c r="D3036">
        <v>427.73192971383503</v>
      </c>
      <c r="E3036">
        <f t="shared" ca="1" si="619"/>
        <v>436.81032753280476</v>
      </c>
      <c r="F3036">
        <f t="shared" ca="1" si="620"/>
        <v>437.09701377971965</v>
      </c>
      <c r="G3036" t="str">
        <f t="shared" ca="1" si="621"/>
        <v/>
      </c>
      <c r="H3036">
        <f t="shared" ca="1" si="623"/>
        <v>440.39195856348778</v>
      </c>
      <c r="I3036" s="4" t="str">
        <f t="shared" ca="1" si="624"/>
        <v/>
      </c>
      <c r="J3036">
        <f t="shared" ca="1" si="617"/>
        <v>77.90891751278491</v>
      </c>
      <c r="K3036">
        <f t="shared" ref="K3036:K3099" ca="1" si="628">MAX(K3035,J3036)</f>
        <v>126.86661380738708</v>
      </c>
      <c r="L3036">
        <f t="shared" ref="L3036:L3099" ca="1" si="629">1-J3036/K3036</f>
        <v>0.38589897550928021</v>
      </c>
      <c r="M3036">
        <f t="shared" ca="1" si="625"/>
        <v>34.93053006478894</v>
      </c>
      <c r="N3036">
        <f t="shared" ca="1" si="626"/>
        <v>4.7670564426551989</v>
      </c>
      <c r="O3036">
        <f t="shared" ca="1" si="627"/>
        <v>-0.90299871111048524</v>
      </c>
    </row>
    <row r="3037" spans="1:15" x14ac:dyDescent="0.2">
      <c r="A3037">
        <v>3036</v>
      </c>
      <c r="B3037" s="2">
        <f t="shared" si="622"/>
        <v>43214</v>
      </c>
      <c r="C3037">
        <f t="shared" si="618"/>
        <v>2018</v>
      </c>
      <c r="D3037">
        <v>423.7107292158762</v>
      </c>
      <c r="E3037">
        <f t="shared" ca="1" si="619"/>
        <v>436.15534761695835</v>
      </c>
      <c r="F3037">
        <f t="shared" ca="1" si="620"/>
        <v>436.54833556646622</v>
      </c>
      <c r="G3037" t="str">
        <f t="shared" ca="1" si="621"/>
        <v/>
      </c>
      <c r="H3037">
        <f t="shared" ca="1" si="623"/>
        <v>440.39195856348778</v>
      </c>
      <c r="I3037" s="4" t="str">
        <f t="shared" ca="1" si="624"/>
        <v/>
      </c>
      <c r="J3037">
        <f t="shared" ref="J3037:J3100" ca="1" si="630">IF(I3037&lt;&gt;"",J3036*(1+I3037),J3036)</f>
        <v>77.90891751278491</v>
      </c>
      <c r="K3037">
        <f t="shared" ca="1" si="628"/>
        <v>126.86661380738708</v>
      </c>
      <c r="L3037">
        <f t="shared" ca="1" si="629"/>
        <v>0.38589897550928021</v>
      </c>
      <c r="M3037">
        <f t="shared" ca="1" si="625"/>
        <v>34.93053006478894</v>
      </c>
      <c r="N3037">
        <f t="shared" ca="1" si="626"/>
        <v>4.7670564426551989</v>
      </c>
      <c r="O3037">
        <f t="shared" ca="1" si="627"/>
        <v>-0.90299871111048524</v>
      </c>
    </row>
    <row r="3038" spans="1:15" x14ac:dyDescent="0.2">
      <c r="A3038">
        <v>3037</v>
      </c>
      <c r="B3038" s="2">
        <f t="shared" si="622"/>
        <v>43215</v>
      </c>
      <c r="C3038">
        <f t="shared" si="618"/>
        <v>2018</v>
      </c>
      <c r="D3038">
        <v>424.04562575226959</v>
      </c>
      <c r="E3038">
        <f t="shared" ca="1" si="619"/>
        <v>435.54986152372396</v>
      </c>
      <c r="F3038">
        <f t="shared" ca="1" si="620"/>
        <v>435.91315317966456</v>
      </c>
      <c r="G3038" t="str">
        <f t="shared" ca="1" si="621"/>
        <v/>
      </c>
      <c r="H3038">
        <f t="shared" ca="1" si="623"/>
        <v>440.39195856348778</v>
      </c>
      <c r="I3038" s="4" t="str">
        <f t="shared" ca="1" si="624"/>
        <v/>
      </c>
      <c r="J3038">
        <f t="shared" ca="1" si="630"/>
        <v>77.90891751278491</v>
      </c>
      <c r="K3038">
        <f t="shared" ca="1" si="628"/>
        <v>126.86661380738708</v>
      </c>
      <c r="L3038">
        <f t="shared" ca="1" si="629"/>
        <v>0.38589897550928021</v>
      </c>
      <c r="M3038">
        <f t="shared" ca="1" si="625"/>
        <v>34.93053006478894</v>
      </c>
      <c r="N3038">
        <f t="shared" ca="1" si="626"/>
        <v>4.7670564426551989</v>
      </c>
      <c r="O3038">
        <f t="shared" ca="1" si="627"/>
        <v>-0.90299871111048524</v>
      </c>
    </row>
    <row r="3039" spans="1:15" x14ac:dyDescent="0.2">
      <c r="A3039">
        <v>3038</v>
      </c>
      <c r="B3039" s="2">
        <f t="shared" si="622"/>
        <v>43216</v>
      </c>
      <c r="C3039">
        <f t="shared" si="618"/>
        <v>2018</v>
      </c>
      <c r="D3039">
        <v>429.58462589178151</v>
      </c>
      <c r="E3039">
        <f t="shared" ca="1" si="619"/>
        <v>435.25159974212681</v>
      </c>
      <c r="F3039">
        <f t="shared" ca="1" si="620"/>
        <v>435.43055681108513</v>
      </c>
      <c r="G3039" t="str">
        <f t="shared" ca="1" si="621"/>
        <v/>
      </c>
      <c r="H3039">
        <f t="shared" ca="1" si="623"/>
        <v>440.39195856348778</v>
      </c>
      <c r="I3039" s="4" t="str">
        <f t="shared" ca="1" si="624"/>
        <v/>
      </c>
      <c r="J3039">
        <f t="shared" ca="1" si="630"/>
        <v>77.90891751278491</v>
      </c>
      <c r="K3039">
        <f t="shared" ca="1" si="628"/>
        <v>126.86661380738708</v>
      </c>
      <c r="L3039">
        <f t="shared" ca="1" si="629"/>
        <v>0.38589897550928021</v>
      </c>
      <c r="M3039">
        <f t="shared" ca="1" si="625"/>
        <v>34.93053006478894</v>
      </c>
      <c r="N3039">
        <f t="shared" ca="1" si="626"/>
        <v>4.7670564426551989</v>
      </c>
      <c r="O3039">
        <f t="shared" ca="1" si="627"/>
        <v>-0.90299871111048524</v>
      </c>
    </row>
    <row r="3040" spans="1:15" x14ac:dyDescent="0.2">
      <c r="A3040">
        <v>3039</v>
      </c>
      <c r="B3040" s="2">
        <f t="shared" si="622"/>
        <v>43217</v>
      </c>
      <c r="C3040">
        <f t="shared" si="618"/>
        <v>2018</v>
      </c>
      <c r="D3040">
        <v>435.45094315413274</v>
      </c>
      <c r="E3040">
        <f t="shared" ca="1" si="619"/>
        <v>435.26156691272706</v>
      </c>
      <c r="F3040">
        <f t="shared" ca="1" si="620"/>
        <v>435.25558661036695</v>
      </c>
      <c r="G3040" t="str">
        <f t="shared" ca="1" si="621"/>
        <v>BUY</v>
      </c>
      <c r="H3040">
        <f t="shared" ca="1" si="623"/>
        <v>435.45094315413274</v>
      </c>
      <c r="I3040" s="4">
        <f t="shared" ca="1" si="624"/>
        <v>-1.121958590132323E-2</v>
      </c>
      <c r="J3040">
        <f t="shared" ca="1" si="630"/>
        <v>77.034811720271122</v>
      </c>
      <c r="K3040">
        <f t="shared" ca="1" si="628"/>
        <v>126.86661380738708</v>
      </c>
      <c r="L3040">
        <f t="shared" ca="1" si="629"/>
        <v>0.39278893470564435</v>
      </c>
      <c r="M3040">
        <f t="shared" ca="1" si="625"/>
        <v>34.146717899507635</v>
      </c>
      <c r="N3040">
        <f t="shared" ca="1" si="626"/>
        <v>4.6066032448907199</v>
      </c>
      <c r="O3040">
        <f t="shared" ca="1" si="627"/>
        <v>-0.86247362467813216</v>
      </c>
    </row>
    <row r="3041" spans="1:15" x14ac:dyDescent="0.2">
      <c r="A3041">
        <v>3040</v>
      </c>
      <c r="B3041" s="2">
        <f t="shared" si="622"/>
        <v>43218</v>
      </c>
      <c r="C3041">
        <f t="shared" si="618"/>
        <v>2018</v>
      </c>
      <c r="D3041">
        <v>429.08249847065616</v>
      </c>
      <c r="E3041">
        <f t="shared" ca="1" si="619"/>
        <v>434.95261349062349</v>
      </c>
      <c r="F3041">
        <f t="shared" ca="1" si="620"/>
        <v>435.13798554388563</v>
      </c>
      <c r="G3041" t="str">
        <f t="shared" ca="1" si="621"/>
        <v>SELL</v>
      </c>
      <c r="H3041">
        <f t="shared" ca="1" si="623"/>
        <v>429.08249847065616</v>
      </c>
      <c r="I3041" s="4">
        <f t="shared" ca="1" si="624"/>
        <v>1.4624941761171935E-2</v>
      </c>
      <c r="J3041">
        <f t="shared" ca="1" si="630"/>
        <v>78.161441355262937</v>
      </c>
      <c r="K3041">
        <f t="shared" ca="1" si="628"/>
        <v>126.86661380738708</v>
      </c>
      <c r="L3041">
        <f t="shared" ca="1" si="629"/>
        <v>0.38390850823897515</v>
      </c>
      <c r="M3041">
        <f t="shared" ca="1" si="625"/>
        <v>35.145505420738566</v>
      </c>
      <c r="N3041">
        <f t="shared" ca="1" si="626"/>
        <v>4.8087171574107765</v>
      </c>
      <c r="O3041">
        <f t="shared" ca="1" si="627"/>
        <v>-0.91292813080399038</v>
      </c>
    </row>
    <row r="3042" spans="1:15" x14ac:dyDescent="0.2">
      <c r="A3042">
        <v>3041</v>
      </c>
      <c r="B3042" s="2">
        <f t="shared" si="622"/>
        <v>43219</v>
      </c>
      <c r="C3042">
        <f t="shared" si="618"/>
        <v>2018</v>
      </c>
      <c r="D3042">
        <v>430.26880420529619</v>
      </c>
      <c r="E3042">
        <f t="shared" ca="1" si="619"/>
        <v>434.71842302635713</v>
      </c>
      <c r="F3042">
        <f t="shared" ca="1" si="620"/>
        <v>434.85893730491699</v>
      </c>
      <c r="G3042" t="str">
        <f t="shared" ca="1" si="621"/>
        <v/>
      </c>
      <c r="H3042">
        <f t="shared" ca="1" si="623"/>
        <v>429.08249847065616</v>
      </c>
      <c r="I3042" s="4" t="str">
        <f t="shared" ca="1" si="624"/>
        <v/>
      </c>
      <c r="J3042">
        <f t="shared" ca="1" si="630"/>
        <v>78.161441355262937</v>
      </c>
      <c r="K3042">
        <f t="shared" ca="1" si="628"/>
        <v>126.86661380738708</v>
      </c>
      <c r="L3042">
        <f t="shared" ca="1" si="629"/>
        <v>0.38390850823897515</v>
      </c>
      <c r="M3042">
        <f t="shared" ca="1" si="625"/>
        <v>35.145505420738566</v>
      </c>
      <c r="N3042">
        <f t="shared" ca="1" si="626"/>
        <v>4.8087171574107765</v>
      </c>
      <c r="O3042">
        <f t="shared" ca="1" si="627"/>
        <v>-0.91292813080399038</v>
      </c>
    </row>
    <row r="3043" spans="1:15" x14ac:dyDescent="0.2">
      <c r="A3043">
        <v>3042</v>
      </c>
      <c r="B3043" s="2">
        <f t="shared" si="622"/>
        <v>43220</v>
      </c>
      <c r="C3043">
        <f t="shared" si="618"/>
        <v>2018</v>
      </c>
      <c r="D3043">
        <v>426.03955281663212</v>
      </c>
      <c r="E3043">
        <f t="shared" ca="1" si="619"/>
        <v>434.28447951587088</v>
      </c>
      <c r="F3043">
        <f t="shared" ca="1" si="620"/>
        <v>434.54484562216271</v>
      </c>
      <c r="G3043" t="str">
        <f t="shared" ca="1" si="621"/>
        <v/>
      </c>
      <c r="H3043">
        <f t="shared" ca="1" si="623"/>
        <v>429.08249847065616</v>
      </c>
      <c r="I3043" s="4" t="str">
        <f t="shared" ca="1" si="624"/>
        <v/>
      </c>
      <c r="J3043">
        <f t="shared" ca="1" si="630"/>
        <v>78.161441355262937</v>
      </c>
      <c r="K3043">
        <f t="shared" ca="1" si="628"/>
        <v>126.86661380738708</v>
      </c>
      <c r="L3043">
        <f t="shared" ca="1" si="629"/>
        <v>0.38390850823897515</v>
      </c>
      <c r="M3043">
        <f t="shared" ca="1" si="625"/>
        <v>35.145505420738566</v>
      </c>
      <c r="N3043">
        <f t="shared" ca="1" si="626"/>
        <v>4.8087171574107765</v>
      </c>
      <c r="O3043">
        <f t="shared" ca="1" si="627"/>
        <v>-0.91292813080399038</v>
      </c>
    </row>
    <row r="3044" spans="1:15" x14ac:dyDescent="0.2">
      <c r="A3044">
        <v>3043</v>
      </c>
      <c r="B3044" s="2">
        <f t="shared" si="622"/>
        <v>43221</v>
      </c>
      <c r="C3044">
        <f t="shared" si="618"/>
        <v>2018</v>
      </c>
      <c r="D3044">
        <v>427.74215982620893</v>
      </c>
      <c r="E3044">
        <f t="shared" ca="1" si="619"/>
        <v>433.95736353138773</v>
      </c>
      <c r="F3044">
        <f t="shared" ca="1" si="620"/>
        <v>434.15363312207768</v>
      </c>
      <c r="G3044" t="str">
        <f t="shared" ca="1" si="621"/>
        <v/>
      </c>
      <c r="H3044">
        <f t="shared" ca="1" si="623"/>
        <v>429.08249847065616</v>
      </c>
      <c r="I3044" s="4" t="str">
        <f t="shared" ca="1" si="624"/>
        <v/>
      </c>
      <c r="J3044">
        <f t="shared" ca="1" si="630"/>
        <v>78.161441355262937</v>
      </c>
      <c r="K3044">
        <f t="shared" ca="1" si="628"/>
        <v>126.86661380738708</v>
      </c>
      <c r="L3044">
        <f t="shared" ca="1" si="629"/>
        <v>0.38390850823897515</v>
      </c>
      <c r="M3044">
        <f t="shared" ca="1" si="625"/>
        <v>35.145505420738566</v>
      </c>
      <c r="N3044">
        <f t="shared" ca="1" si="626"/>
        <v>4.8087171574107765</v>
      </c>
      <c r="O3044">
        <f t="shared" ca="1" si="627"/>
        <v>-0.91292813080399038</v>
      </c>
    </row>
    <row r="3045" spans="1:15" x14ac:dyDescent="0.2">
      <c r="A3045">
        <v>3044</v>
      </c>
      <c r="B3045" s="2">
        <f t="shared" si="622"/>
        <v>43222</v>
      </c>
      <c r="C3045">
        <f t="shared" si="618"/>
        <v>2018</v>
      </c>
      <c r="D3045">
        <v>429.00728128030624</v>
      </c>
      <c r="E3045">
        <f t="shared" ca="1" si="619"/>
        <v>433.70985941883362</v>
      </c>
      <c r="F3045">
        <f t="shared" ca="1" si="620"/>
        <v>433.85836188636603</v>
      </c>
      <c r="G3045" t="str">
        <f t="shared" ca="1" si="621"/>
        <v/>
      </c>
      <c r="H3045">
        <f t="shared" ca="1" si="623"/>
        <v>429.08249847065616</v>
      </c>
      <c r="I3045" s="4" t="str">
        <f t="shared" ca="1" si="624"/>
        <v/>
      </c>
      <c r="J3045">
        <f t="shared" ca="1" si="630"/>
        <v>78.161441355262937</v>
      </c>
      <c r="K3045">
        <f t="shared" ca="1" si="628"/>
        <v>126.86661380738708</v>
      </c>
      <c r="L3045">
        <f t="shared" ca="1" si="629"/>
        <v>0.38390850823897515</v>
      </c>
      <c r="M3045">
        <f t="shared" ca="1" si="625"/>
        <v>35.145505420738566</v>
      </c>
      <c r="N3045">
        <f t="shared" ca="1" si="626"/>
        <v>4.8087171574107765</v>
      </c>
      <c r="O3045">
        <f t="shared" ca="1" si="627"/>
        <v>-0.91292813080399038</v>
      </c>
    </row>
    <row r="3046" spans="1:15" x14ac:dyDescent="0.2">
      <c r="A3046">
        <v>3045</v>
      </c>
      <c r="B3046" s="2">
        <f t="shared" si="622"/>
        <v>43223</v>
      </c>
      <c r="C3046">
        <f t="shared" si="618"/>
        <v>2018</v>
      </c>
      <c r="D3046">
        <v>424.44299655078873</v>
      </c>
      <c r="E3046">
        <f t="shared" ca="1" si="619"/>
        <v>433.24651627543136</v>
      </c>
      <c r="F3046">
        <f t="shared" ca="1" si="620"/>
        <v>433.5245221614727</v>
      </c>
      <c r="G3046" t="str">
        <f t="shared" ca="1" si="621"/>
        <v/>
      </c>
      <c r="H3046">
        <f t="shared" ca="1" si="623"/>
        <v>429.08249847065616</v>
      </c>
      <c r="I3046" s="4" t="str">
        <f t="shared" ca="1" si="624"/>
        <v/>
      </c>
      <c r="J3046">
        <f t="shared" ca="1" si="630"/>
        <v>78.161441355262937</v>
      </c>
      <c r="K3046">
        <f t="shared" ca="1" si="628"/>
        <v>126.86661380738708</v>
      </c>
      <c r="L3046">
        <f t="shared" ca="1" si="629"/>
        <v>0.38390850823897515</v>
      </c>
      <c r="M3046">
        <f t="shared" ca="1" si="625"/>
        <v>35.145505420738566</v>
      </c>
      <c r="N3046">
        <f t="shared" ca="1" si="626"/>
        <v>4.8087171574107765</v>
      </c>
      <c r="O3046">
        <f t="shared" ca="1" si="627"/>
        <v>-0.91292813080399038</v>
      </c>
    </row>
    <row r="3047" spans="1:15" x14ac:dyDescent="0.2">
      <c r="A3047">
        <v>3046</v>
      </c>
      <c r="B3047" s="2">
        <f t="shared" si="622"/>
        <v>43224</v>
      </c>
      <c r="C3047">
        <f t="shared" si="618"/>
        <v>2018</v>
      </c>
      <c r="D3047">
        <v>425.04937745838151</v>
      </c>
      <c r="E3047">
        <f t="shared" ca="1" si="619"/>
        <v>432.83665933457888</v>
      </c>
      <c r="F3047">
        <f t="shared" ca="1" si="620"/>
        <v>433.08257349909036</v>
      </c>
      <c r="G3047" t="str">
        <f t="shared" ca="1" si="621"/>
        <v/>
      </c>
      <c r="H3047">
        <f t="shared" ca="1" si="623"/>
        <v>429.08249847065616</v>
      </c>
      <c r="I3047" s="4" t="str">
        <f t="shared" ca="1" si="624"/>
        <v/>
      </c>
      <c r="J3047">
        <f t="shared" ca="1" si="630"/>
        <v>78.161441355262937</v>
      </c>
      <c r="K3047">
        <f t="shared" ca="1" si="628"/>
        <v>126.86661380738708</v>
      </c>
      <c r="L3047">
        <f t="shared" ca="1" si="629"/>
        <v>0.38390850823897515</v>
      </c>
      <c r="M3047">
        <f t="shared" ca="1" si="625"/>
        <v>35.145505420738566</v>
      </c>
      <c r="N3047">
        <f t="shared" ca="1" si="626"/>
        <v>4.8087171574107765</v>
      </c>
      <c r="O3047">
        <f t="shared" ca="1" si="627"/>
        <v>-0.91292813080399038</v>
      </c>
    </row>
    <row r="3048" spans="1:15" x14ac:dyDescent="0.2">
      <c r="A3048">
        <v>3047</v>
      </c>
      <c r="B3048" s="2">
        <f t="shared" si="622"/>
        <v>43225</v>
      </c>
      <c r="C3048">
        <f t="shared" si="618"/>
        <v>2018</v>
      </c>
      <c r="D3048">
        <v>425.91119455626637</v>
      </c>
      <c r="E3048">
        <f t="shared" ca="1" si="619"/>
        <v>432.49038609566333</v>
      </c>
      <c r="F3048">
        <f t="shared" ca="1" si="620"/>
        <v>432.6981500390126</v>
      </c>
      <c r="G3048" t="str">
        <f t="shared" ca="1" si="621"/>
        <v/>
      </c>
      <c r="H3048">
        <f t="shared" ca="1" si="623"/>
        <v>429.08249847065616</v>
      </c>
      <c r="I3048" s="4" t="str">
        <f t="shared" ca="1" si="624"/>
        <v/>
      </c>
      <c r="J3048">
        <f t="shared" ca="1" si="630"/>
        <v>78.161441355262937</v>
      </c>
      <c r="K3048">
        <f t="shared" ca="1" si="628"/>
        <v>126.86661380738708</v>
      </c>
      <c r="L3048">
        <f t="shared" ca="1" si="629"/>
        <v>0.38390850823897515</v>
      </c>
      <c r="M3048">
        <f t="shared" ca="1" si="625"/>
        <v>35.145505420738566</v>
      </c>
      <c r="N3048">
        <f t="shared" ca="1" si="626"/>
        <v>4.8087171574107765</v>
      </c>
      <c r="O3048">
        <f t="shared" ca="1" si="627"/>
        <v>-0.91292813080399038</v>
      </c>
    </row>
    <row r="3049" spans="1:15" x14ac:dyDescent="0.2">
      <c r="A3049">
        <v>3048</v>
      </c>
      <c r="B3049" s="2">
        <f t="shared" si="622"/>
        <v>43226</v>
      </c>
      <c r="C3049">
        <f t="shared" si="618"/>
        <v>2018</v>
      </c>
      <c r="D3049">
        <v>426.44374386482855</v>
      </c>
      <c r="E3049">
        <f t="shared" ca="1" si="619"/>
        <v>432.18805398412161</v>
      </c>
      <c r="F3049">
        <f t="shared" ca="1" si="620"/>
        <v>432.36945325104659</v>
      </c>
      <c r="G3049" t="str">
        <f t="shared" ca="1" si="621"/>
        <v/>
      </c>
      <c r="H3049">
        <f t="shared" ca="1" si="623"/>
        <v>429.08249847065616</v>
      </c>
      <c r="I3049" s="4" t="str">
        <f t="shared" ca="1" si="624"/>
        <v/>
      </c>
      <c r="J3049">
        <f t="shared" ca="1" si="630"/>
        <v>78.161441355262937</v>
      </c>
      <c r="K3049">
        <f t="shared" ca="1" si="628"/>
        <v>126.86661380738708</v>
      </c>
      <c r="L3049">
        <f t="shared" ca="1" si="629"/>
        <v>0.38390850823897515</v>
      </c>
      <c r="M3049">
        <f t="shared" ca="1" si="625"/>
        <v>35.145505420738566</v>
      </c>
      <c r="N3049">
        <f t="shared" ca="1" si="626"/>
        <v>4.8087171574107765</v>
      </c>
      <c r="O3049">
        <f t="shared" ca="1" si="627"/>
        <v>-0.91292813080399038</v>
      </c>
    </row>
    <row r="3050" spans="1:15" x14ac:dyDescent="0.2">
      <c r="A3050">
        <v>3049</v>
      </c>
      <c r="B3050" s="2">
        <f t="shared" si="622"/>
        <v>43227</v>
      </c>
      <c r="C3050">
        <f t="shared" si="618"/>
        <v>2018</v>
      </c>
      <c r="D3050">
        <v>424.10251041803861</v>
      </c>
      <c r="E3050">
        <f t="shared" ca="1" si="619"/>
        <v>431.78377680581741</v>
      </c>
      <c r="F3050">
        <f t="shared" ca="1" si="620"/>
        <v>432.02634311279996</v>
      </c>
      <c r="G3050" t="str">
        <f t="shared" ca="1" si="621"/>
        <v/>
      </c>
      <c r="H3050">
        <f t="shared" ca="1" si="623"/>
        <v>429.08249847065616</v>
      </c>
      <c r="I3050" s="4" t="str">
        <f t="shared" ca="1" si="624"/>
        <v/>
      </c>
      <c r="J3050">
        <f t="shared" ca="1" si="630"/>
        <v>78.161441355262937</v>
      </c>
      <c r="K3050">
        <f t="shared" ca="1" si="628"/>
        <v>126.86661380738708</v>
      </c>
      <c r="L3050">
        <f t="shared" ca="1" si="629"/>
        <v>0.38390850823897515</v>
      </c>
      <c r="M3050">
        <f t="shared" ca="1" si="625"/>
        <v>35.145505420738566</v>
      </c>
      <c r="N3050">
        <f t="shared" ca="1" si="626"/>
        <v>4.8087171574107765</v>
      </c>
      <c r="O3050">
        <f t="shared" ca="1" si="627"/>
        <v>-0.91292813080399038</v>
      </c>
    </row>
    <row r="3051" spans="1:15" x14ac:dyDescent="0.2">
      <c r="A3051">
        <v>3050</v>
      </c>
      <c r="B3051" s="2">
        <f t="shared" si="622"/>
        <v>43228</v>
      </c>
      <c r="C3051">
        <f t="shared" si="618"/>
        <v>2018</v>
      </c>
      <c r="D3051">
        <v>423.59039367460656</v>
      </c>
      <c r="E3051">
        <f t="shared" ca="1" si="619"/>
        <v>431.37410764925687</v>
      </c>
      <c r="F3051">
        <f t="shared" ca="1" si="620"/>
        <v>431.61990914319324</v>
      </c>
      <c r="G3051" t="str">
        <f t="shared" ca="1" si="621"/>
        <v/>
      </c>
      <c r="H3051">
        <f t="shared" ca="1" si="623"/>
        <v>429.08249847065616</v>
      </c>
      <c r="I3051" s="4" t="str">
        <f t="shared" ca="1" si="624"/>
        <v/>
      </c>
      <c r="J3051">
        <f t="shared" ca="1" si="630"/>
        <v>78.161441355262937</v>
      </c>
      <c r="K3051">
        <f t="shared" ca="1" si="628"/>
        <v>126.86661380738708</v>
      </c>
      <c r="L3051">
        <f t="shared" ca="1" si="629"/>
        <v>0.38390850823897515</v>
      </c>
      <c r="M3051">
        <f t="shared" ca="1" si="625"/>
        <v>35.145505420738566</v>
      </c>
      <c r="N3051">
        <f t="shared" ca="1" si="626"/>
        <v>4.8087171574107765</v>
      </c>
      <c r="O3051">
        <f t="shared" ca="1" si="627"/>
        <v>-0.91292813080399038</v>
      </c>
    </row>
    <row r="3052" spans="1:15" x14ac:dyDescent="0.2">
      <c r="A3052">
        <v>3051</v>
      </c>
      <c r="B3052" s="2">
        <f t="shared" si="622"/>
        <v>43229</v>
      </c>
      <c r="C3052">
        <f t="shared" si="618"/>
        <v>2018</v>
      </c>
      <c r="D3052">
        <v>423.92565125220295</v>
      </c>
      <c r="E3052">
        <f t="shared" ca="1" si="619"/>
        <v>431.00168482940416</v>
      </c>
      <c r="F3052">
        <f t="shared" ca="1" si="620"/>
        <v>431.22513852131584</v>
      </c>
      <c r="G3052" t="str">
        <f t="shared" ca="1" si="621"/>
        <v/>
      </c>
      <c r="H3052">
        <f t="shared" ca="1" si="623"/>
        <v>429.08249847065616</v>
      </c>
      <c r="I3052" s="4" t="str">
        <f t="shared" ca="1" si="624"/>
        <v/>
      </c>
      <c r="J3052">
        <f t="shared" ca="1" si="630"/>
        <v>78.161441355262937</v>
      </c>
      <c r="K3052">
        <f t="shared" ca="1" si="628"/>
        <v>126.86661380738708</v>
      </c>
      <c r="L3052">
        <f t="shared" ca="1" si="629"/>
        <v>0.38390850823897515</v>
      </c>
      <c r="M3052">
        <f t="shared" ca="1" si="625"/>
        <v>35.145505420738566</v>
      </c>
      <c r="N3052">
        <f t="shared" ca="1" si="626"/>
        <v>4.8087171574107765</v>
      </c>
      <c r="O3052">
        <f t="shared" ca="1" si="627"/>
        <v>-0.91292813080399038</v>
      </c>
    </row>
    <row r="3053" spans="1:15" x14ac:dyDescent="0.2">
      <c r="A3053">
        <v>3052</v>
      </c>
      <c r="B3053" s="2">
        <f t="shared" si="622"/>
        <v>43230</v>
      </c>
      <c r="C3053">
        <f t="shared" si="618"/>
        <v>2018</v>
      </c>
      <c r="D3053">
        <v>418.57086221518955</v>
      </c>
      <c r="E3053">
        <f t="shared" ca="1" si="619"/>
        <v>430.38014369869342</v>
      </c>
      <c r="F3053">
        <f t="shared" ca="1" si="620"/>
        <v>430.75306837711986</v>
      </c>
      <c r="G3053" t="str">
        <f t="shared" ca="1" si="621"/>
        <v/>
      </c>
      <c r="H3053">
        <f t="shared" ca="1" si="623"/>
        <v>429.08249847065616</v>
      </c>
      <c r="I3053" s="4" t="str">
        <f t="shared" ca="1" si="624"/>
        <v/>
      </c>
      <c r="J3053">
        <f t="shared" ca="1" si="630"/>
        <v>78.161441355262937</v>
      </c>
      <c r="K3053">
        <f t="shared" ca="1" si="628"/>
        <v>126.86661380738708</v>
      </c>
      <c r="L3053">
        <f t="shared" ca="1" si="629"/>
        <v>0.38390850823897515</v>
      </c>
      <c r="M3053">
        <f t="shared" ca="1" si="625"/>
        <v>35.145505420738566</v>
      </c>
      <c r="N3053">
        <f t="shared" ca="1" si="626"/>
        <v>4.8087171574107765</v>
      </c>
      <c r="O3053">
        <f t="shared" ca="1" si="627"/>
        <v>-0.91292813080399038</v>
      </c>
    </row>
    <row r="3054" spans="1:15" x14ac:dyDescent="0.2">
      <c r="A3054">
        <v>3053</v>
      </c>
      <c r="B3054" s="2">
        <f t="shared" si="622"/>
        <v>43231</v>
      </c>
      <c r="C3054">
        <f t="shared" si="618"/>
        <v>2018</v>
      </c>
      <c r="D3054">
        <v>420.47327188186</v>
      </c>
      <c r="E3054">
        <f t="shared" ca="1" si="619"/>
        <v>429.88480010785179</v>
      </c>
      <c r="F3054">
        <f t="shared" ca="1" si="620"/>
        <v>430.18200626235671</v>
      </c>
      <c r="G3054" t="str">
        <f t="shared" ca="1" si="621"/>
        <v/>
      </c>
      <c r="H3054">
        <f t="shared" ca="1" si="623"/>
        <v>429.08249847065616</v>
      </c>
      <c r="I3054" s="4" t="str">
        <f t="shared" ca="1" si="624"/>
        <v/>
      </c>
      <c r="J3054">
        <f t="shared" ca="1" si="630"/>
        <v>78.161441355262937</v>
      </c>
      <c r="K3054">
        <f t="shared" ca="1" si="628"/>
        <v>126.86661380738708</v>
      </c>
      <c r="L3054">
        <f t="shared" ca="1" si="629"/>
        <v>0.38390850823897515</v>
      </c>
      <c r="M3054">
        <f t="shared" ca="1" si="625"/>
        <v>35.145505420738566</v>
      </c>
      <c r="N3054">
        <f t="shared" ca="1" si="626"/>
        <v>4.8087171574107765</v>
      </c>
      <c r="O3054">
        <f t="shared" ca="1" si="627"/>
        <v>-0.91292813080399038</v>
      </c>
    </row>
    <row r="3055" spans="1:15" x14ac:dyDescent="0.2">
      <c r="A3055">
        <v>3054</v>
      </c>
      <c r="B3055" s="2">
        <f t="shared" si="622"/>
        <v>43232</v>
      </c>
      <c r="C3055">
        <f t="shared" si="618"/>
        <v>2018</v>
      </c>
      <c r="D3055">
        <v>420.52373185616227</v>
      </c>
      <c r="E3055">
        <f t="shared" ca="1" si="619"/>
        <v>429.41674669526736</v>
      </c>
      <c r="F3055">
        <f t="shared" ca="1" si="620"/>
        <v>429.697578742818</v>
      </c>
      <c r="G3055" t="str">
        <f t="shared" ca="1" si="621"/>
        <v/>
      </c>
      <c r="H3055">
        <f t="shared" ca="1" si="623"/>
        <v>429.08249847065616</v>
      </c>
      <c r="I3055" s="4" t="str">
        <f t="shared" ca="1" si="624"/>
        <v/>
      </c>
      <c r="J3055">
        <f t="shared" ca="1" si="630"/>
        <v>78.161441355262937</v>
      </c>
      <c r="K3055">
        <f t="shared" ca="1" si="628"/>
        <v>126.86661380738708</v>
      </c>
      <c r="L3055">
        <f t="shared" ca="1" si="629"/>
        <v>0.38390850823897515</v>
      </c>
      <c r="M3055">
        <f t="shared" ca="1" si="625"/>
        <v>35.145505420738566</v>
      </c>
      <c r="N3055">
        <f t="shared" ca="1" si="626"/>
        <v>4.8087171574107765</v>
      </c>
      <c r="O3055">
        <f t="shared" ca="1" si="627"/>
        <v>-0.91292813080399038</v>
      </c>
    </row>
    <row r="3056" spans="1:15" x14ac:dyDescent="0.2">
      <c r="A3056">
        <v>3055</v>
      </c>
      <c r="B3056" s="2">
        <f t="shared" si="622"/>
        <v>43233</v>
      </c>
      <c r="C3056">
        <f t="shared" si="618"/>
        <v>2018</v>
      </c>
      <c r="D3056">
        <v>419.84639606424099</v>
      </c>
      <c r="E3056">
        <f t="shared" ca="1" si="619"/>
        <v>428.93822916371602</v>
      </c>
      <c r="F3056">
        <f t="shared" ca="1" si="620"/>
        <v>429.22533968264679</v>
      </c>
      <c r="G3056" t="str">
        <f t="shared" ca="1" si="621"/>
        <v/>
      </c>
      <c r="H3056">
        <f t="shared" ca="1" si="623"/>
        <v>429.08249847065616</v>
      </c>
      <c r="I3056" s="4" t="str">
        <f t="shared" ca="1" si="624"/>
        <v/>
      </c>
      <c r="J3056">
        <f t="shared" ca="1" si="630"/>
        <v>78.161441355262937</v>
      </c>
      <c r="K3056">
        <f t="shared" ca="1" si="628"/>
        <v>126.86661380738708</v>
      </c>
      <c r="L3056">
        <f t="shared" ca="1" si="629"/>
        <v>0.38390850823897515</v>
      </c>
      <c r="M3056">
        <f t="shared" ca="1" si="625"/>
        <v>35.145505420738566</v>
      </c>
      <c r="N3056">
        <f t="shared" ca="1" si="626"/>
        <v>4.8087171574107765</v>
      </c>
      <c r="O3056">
        <f t="shared" ca="1" si="627"/>
        <v>-0.91292813080399038</v>
      </c>
    </row>
    <row r="3057" spans="1:15" x14ac:dyDescent="0.2">
      <c r="A3057">
        <v>3056</v>
      </c>
      <c r="B3057" s="2">
        <f t="shared" si="622"/>
        <v>43234</v>
      </c>
      <c r="C3057">
        <f t="shared" si="618"/>
        <v>2018</v>
      </c>
      <c r="D3057">
        <v>421.75998838802747</v>
      </c>
      <c r="E3057">
        <f t="shared" ca="1" si="619"/>
        <v>428.57931712493155</v>
      </c>
      <c r="F3057">
        <f t="shared" ca="1" si="620"/>
        <v>428.79466434820228</v>
      </c>
      <c r="G3057" t="str">
        <f t="shared" ca="1" si="621"/>
        <v/>
      </c>
      <c r="H3057">
        <f t="shared" ca="1" si="623"/>
        <v>429.08249847065616</v>
      </c>
      <c r="I3057" s="4" t="str">
        <f t="shared" ca="1" si="624"/>
        <v/>
      </c>
      <c r="J3057">
        <f t="shared" ca="1" si="630"/>
        <v>78.161441355262937</v>
      </c>
      <c r="K3057">
        <f t="shared" ca="1" si="628"/>
        <v>126.86661380738708</v>
      </c>
      <c r="L3057">
        <f t="shared" ca="1" si="629"/>
        <v>0.38390850823897515</v>
      </c>
      <c r="M3057">
        <f t="shared" ca="1" si="625"/>
        <v>35.145505420738566</v>
      </c>
      <c r="N3057">
        <f t="shared" ca="1" si="626"/>
        <v>4.8087171574107765</v>
      </c>
      <c r="O3057">
        <f t="shared" ca="1" si="627"/>
        <v>-0.91292813080399038</v>
      </c>
    </row>
    <row r="3058" spans="1:15" x14ac:dyDescent="0.2">
      <c r="A3058">
        <v>3057</v>
      </c>
      <c r="B3058" s="2">
        <f t="shared" si="622"/>
        <v>43235</v>
      </c>
      <c r="C3058">
        <f t="shared" si="618"/>
        <v>2018</v>
      </c>
      <c r="D3058">
        <v>417.08871247744582</v>
      </c>
      <c r="E3058">
        <f t="shared" ca="1" si="619"/>
        <v>428.00478689255726</v>
      </c>
      <c r="F3058">
        <f t="shared" ca="1" si="620"/>
        <v>428.34950503198183</v>
      </c>
      <c r="G3058" t="str">
        <f t="shared" ca="1" si="621"/>
        <v/>
      </c>
      <c r="H3058">
        <f t="shared" ca="1" si="623"/>
        <v>429.08249847065616</v>
      </c>
      <c r="I3058" s="4" t="str">
        <f t="shared" ca="1" si="624"/>
        <v/>
      </c>
      <c r="J3058">
        <f t="shared" ca="1" si="630"/>
        <v>78.161441355262937</v>
      </c>
      <c r="K3058">
        <f t="shared" ca="1" si="628"/>
        <v>126.86661380738708</v>
      </c>
      <c r="L3058">
        <f t="shared" ca="1" si="629"/>
        <v>0.38390850823897515</v>
      </c>
      <c r="M3058">
        <f t="shared" ca="1" si="625"/>
        <v>35.145505420738566</v>
      </c>
      <c r="N3058">
        <f t="shared" ca="1" si="626"/>
        <v>4.8087171574107765</v>
      </c>
      <c r="O3058">
        <f t="shared" ca="1" si="627"/>
        <v>-0.91292813080399038</v>
      </c>
    </row>
    <row r="3059" spans="1:15" x14ac:dyDescent="0.2">
      <c r="A3059">
        <v>3058</v>
      </c>
      <c r="B3059" s="2">
        <f t="shared" si="622"/>
        <v>43236</v>
      </c>
      <c r="C3059">
        <f t="shared" si="618"/>
        <v>2018</v>
      </c>
      <c r="D3059">
        <v>414.35798586473771</v>
      </c>
      <c r="E3059">
        <f t="shared" ca="1" si="619"/>
        <v>427.32244684116631</v>
      </c>
      <c r="F3059">
        <f t="shared" ca="1" si="620"/>
        <v>427.73185087200085</v>
      </c>
      <c r="G3059" t="str">
        <f t="shared" ca="1" si="621"/>
        <v/>
      </c>
      <c r="H3059">
        <f t="shared" ca="1" si="623"/>
        <v>429.08249847065616</v>
      </c>
      <c r="I3059" s="4" t="str">
        <f t="shared" ca="1" si="624"/>
        <v/>
      </c>
      <c r="J3059">
        <f t="shared" ca="1" si="630"/>
        <v>78.161441355262937</v>
      </c>
      <c r="K3059">
        <f t="shared" ca="1" si="628"/>
        <v>126.86661380738708</v>
      </c>
      <c r="L3059">
        <f t="shared" ca="1" si="629"/>
        <v>0.38390850823897515</v>
      </c>
      <c r="M3059">
        <f t="shared" ca="1" si="625"/>
        <v>35.145505420738566</v>
      </c>
      <c r="N3059">
        <f t="shared" ca="1" si="626"/>
        <v>4.8087171574107765</v>
      </c>
      <c r="O3059">
        <f t="shared" ca="1" si="627"/>
        <v>-0.91292813080399038</v>
      </c>
    </row>
    <row r="3060" spans="1:15" x14ac:dyDescent="0.2">
      <c r="A3060">
        <v>3059</v>
      </c>
      <c r="B3060" s="2">
        <f t="shared" si="622"/>
        <v>43237</v>
      </c>
      <c r="C3060">
        <f t="shared" si="618"/>
        <v>2018</v>
      </c>
      <c r="D3060">
        <v>413.7854880306669</v>
      </c>
      <c r="E3060">
        <f t="shared" ca="1" si="619"/>
        <v>426.6455989006414</v>
      </c>
      <c r="F3060">
        <f t="shared" ca="1" si="620"/>
        <v>427.05170766495627</v>
      </c>
      <c r="G3060" t="str">
        <f t="shared" ca="1" si="621"/>
        <v/>
      </c>
      <c r="H3060">
        <f t="shared" ca="1" si="623"/>
        <v>429.08249847065616</v>
      </c>
      <c r="I3060" s="4" t="str">
        <f t="shared" ca="1" si="624"/>
        <v/>
      </c>
      <c r="J3060">
        <f t="shared" ca="1" si="630"/>
        <v>78.161441355262937</v>
      </c>
      <c r="K3060">
        <f t="shared" ca="1" si="628"/>
        <v>126.86661380738708</v>
      </c>
      <c r="L3060">
        <f t="shared" ca="1" si="629"/>
        <v>0.38390850823897515</v>
      </c>
      <c r="M3060">
        <f t="shared" ca="1" si="625"/>
        <v>35.145505420738566</v>
      </c>
      <c r="N3060">
        <f t="shared" ca="1" si="626"/>
        <v>4.8087171574107765</v>
      </c>
      <c r="O3060">
        <f t="shared" ca="1" si="627"/>
        <v>-0.91292813080399038</v>
      </c>
    </row>
    <row r="3061" spans="1:15" x14ac:dyDescent="0.2">
      <c r="A3061">
        <v>3060</v>
      </c>
      <c r="B3061" s="2">
        <f t="shared" si="622"/>
        <v>43238</v>
      </c>
      <c r="C3061">
        <f t="shared" si="618"/>
        <v>2018</v>
      </c>
      <c r="D3061">
        <v>418.99812821301219</v>
      </c>
      <c r="E3061">
        <f t="shared" ca="1" si="619"/>
        <v>426.26322536625992</v>
      </c>
      <c r="F3061">
        <f t="shared" ca="1" si="620"/>
        <v>426.49264948688887</v>
      </c>
      <c r="G3061" t="str">
        <f t="shared" ca="1" si="621"/>
        <v/>
      </c>
      <c r="H3061">
        <f t="shared" ca="1" si="623"/>
        <v>429.08249847065616</v>
      </c>
      <c r="I3061" s="4" t="str">
        <f t="shared" ca="1" si="624"/>
        <v/>
      </c>
      <c r="J3061">
        <f t="shared" ca="1" si="630"/>
        <v>78.161441355262937</v>
      </c>
      <c r="K3061">
        <f t="shared" ca="1" si="628"/>
        <v>126.86661380738708</v>
      </c>
      <c r="L3061">
        <f t="shared" ca="1" si="629"/>
        <v>0.38390850823897515</v>
      </c>
      <c r="M3061">
        <f t="shared" ca="1" si="625"/>
        <v>35.145505420738566</v>
      </c>
      <c r="N3061">
        <f t="shared" ca="1" si="626"/>
        <v>4.8087171574107765</v>
      </c>
      <c r="O3061">
        <f t="shared" ca="1" si="627"/>
        <v>-0.91292813080399038</v>
      </c>
    </row>
    <row r="3062" spans="1:15" x14ac:dyDescent="0.2">
      <c r="A3062">
        <v>3061</v>
      </c>
      <c r="B3062" s="2">
        <f t="shared" si="622"/>
        <v>43239</v>
      </c>
      <c r="C3062">
        <f t="shared" si="618"/>
        <v>2018</v>
      </c>
      <c r="D3062">
        <v>421.46385954964052</v>
      </c>
      <c r="E3062">
        <f t="shared" ca="1" si="619"/>
        <v>426.02325707542894</v>
      </c>
      <c r="F3062">
        <f t="shared" ca="1" si="620"/>
        <v>426.16723804992756</v>
      </c>
      <c r="G3062" t="str">
        <f t="shared" ca="1" si="621"/>
        <v/>
      </c>
      <c r="H3062">
        <f t="shared" ca="1" si="623"/>
        <v>429.08249847065616</v>
      </c>
      <c r="I3062" s="4" t="str">
        <f t="shared" ca="1" si="624"/>
        <v/>
      </c>
      <c r="J3062">
        <f t="shared" ca="1" si="630"/>
        <v>78.161441355262937</v>
      </c>
      <c r="K3062">
        <f t="shared" ca="1" si="628"/>
        <v>126.86661380738708</v>
      </c>
      <c r="L3062">
        <f t="shared" ca="1" si="629"/>
        <v>0.38390850823897515</v>
      </c>
      <c r="M3062">
        <f t="shared" ca="1" si="625"/>
        <v>35.145505420738566</v>
      </c>
      <c r="N3062">
        <f t="shared" ca="1" si="626"/>
        <v>4.8087171574107765</v>
      </c>
      <c r="O3062">
        <f t="shared" ca="1" si="627"/>
        <v>-0.91292813080399038</v>
      </c>
    </row>
    <row r="3063" spans="1:15" x14ac:dyDescent="0.2">
      <c r="A3063">
        <v>3062</v>
      </c>
      <c r="B3063" s="2">
        <f t="shared" si="622"/>
        <v>43240</v>
      </c>
      <c r="C3063">
        <f t="shared" si="618"/>
        <v>2018</v>
      </c>
      <c r="D3063">
        <v>422.22842422457421</v>
      </c>
      <c r="E3063">
        <f t="shared" ca="1" si="619"/>
        <v>425.83351543288626</v>
      </c>
      <c r="F3063">
        <f t="shared" ca="1" si="620"/>
        <v>425.94736041841185</v>
      </c>
      <c r="G3063" t="str">
        <f t="shared" ca="1" si="621"/>
        <v/>
      </c>
      <c r="H3063">
        <f t="shared" ca="1" si="623"/>
        <v>429.08249847065616</v>
      </c>
      <c r="I3063" s="4" t="str">
        <f t="shared" ca="1" si="624"/>
        <v/>
      </c>
      <c r="J3063">
        <f t="shared" ca="1" si="630"/>
        <v>78.161441355262937</v>
      </c>
      <c r="K3063">
        <f t="shared" ca="1" si="628"/>
        <v>126.86661380738708</v>
      </c>
      <c r="L3063">
        <f t="shared" ca="1" si="629"/>
        <v>0.38390850823897515</v>
      </c>
      <c r="M3063">
        <f t="shared" ca="1" si="625"/>
        <v>35.145505420738566</v>
      </c>
      <c r="N3063">
        <f t="shared" ca="1" si="626"/>
        <v>4.8087171574107765</v>
      </c>
      <c r="O3063">
        <f t="shared" ca="1" si="627"/>
        <v>-0.91292813080399038</v>
      </c>
    </row>
    <row r="3064" spans="1:15" x14ac:dyDescent="0.2">
      <c r="A3064">
        <v>3063</v>
      </c>
      <c r="B3064" s="2">
        <f t="shared" si="622"/>
        <v>43241</v>
      </c>
      <c r="C3064">
        <f t="shared" si="618"/>
        <v>2018</v>
      </c>
      <c r="D3064">
        <v>424.58680877808018</v>
      </c>
      <c r="E3064">
        <f t="shared" ca="1" si="619"/>
        <v>425.77118010014601</v>
      </c>
      <c r="F3064">
        <f t="shared" ca="1" si="620"/>
        <v>425.80858129979015</v>
      </c>
      <c r="G3064" t="str">
        <f t="shared" ca="1" si="621"/>
        <v/>
      </c>
      <c r="H3064">
        <f t="shared" ca="1" si="623"/>
        <v>429.08249847065616</v>
      </c>
      <c r="I3064" s="4" t="str">
        <f t="shared" ca="1" si="624"/>
        <v/>
      </c>
      <c r="J3064">
        <f t="shared" ca="1" si="630"/>
        <v>78.161441355262937</v>
      </c>
      <c r="K3064">
        <f t="shared" ca="1" si="628"/>
        <v>126.86661380738708</v>
      </c>
      <c r="L3064">
        <f t="shared" ca="1" si="629"/>
        <v>0.38390850823897515</v>
      </c>
      <c r="M3064">
        <f t="shared" ca="1" si="625"/>
        <v>35.145505420738566</v>
      </c>
      <c r="N3064">
        <f t="shared" ca="1" si="626"/>
        <v>4.8087171574107765</v>
      </c>
      <c r="O3064">
        <f t="shared" ca="1" si="627"/>
        <v>-0.91292813080399038</v>
      </c>
    </row>
    <row r="3065" spans="1:15" x14ac:dyDescent="0.2">
      <c r="A3065">
        <v>3064</v>
      </c>
      <c r="B3065" s="2">
        <f t="shared" si="622"/>
        <v>43242</v>
      </c>
      <c r="C3065">
        <f t="shared" si="618"/>
        <v>2018</v>
      </c>
      <c r="D3065">
        <v>427.78811536171906</v>
      </c>
      <c r="E3065">
        <f t="shared" ca="1" si="619"/>
        <v>425.87202686322473</v>
      </c>
      <c r="F3065">
        <f t="shared" ca="1" si="620"/>
        <v>425.81151880537749</v>
      </c>
      <c r="G3065" t="str">
        <f t="shared" ca="1" si="621"/>
        <v>BUY</v>
      </c>
      <c r="H3065">
        <f t="shared" ca="1" si="623"/>
        <v>427.78811536171906</v>
      </c>
      <c r="I3065" s="4">
        <f t="shared" ca="1" si="624"/>
        <v>-3.0166299337553077E-3</v>
      </c>
      <c r="J3065">
        <f t="shared" ca="1" si="630"/>
        <v>77.925657211605198</v>
      </c>
      <c r="K3065">
        <f t="shared" ca="1" si="628"/>
        <v>126.86661380738708</v>
      </c>
      <c r="L3065">
        <f t="shared" ca="1" si="629"/>
        <v>0.38576702827495335</v>
      </c>
      <c r="M3065">
        <f t="shared" ca="1" si="625"/>
        <v>34.933463453360247</v>
      </c>
      <c r="N3065">
        <f t="shared" ca="1" si="626"/>
        <v>4.7651987970507523</v>
      </c>
      <c r="O3065">
        <f t="shared" ca="1" si="627"/>
        <v>-0.901912265496988</v>
      </c>
    </row>
    <row r="3066" spans="1:15" x14ac:dyDescent="0.2">
      <c r="A3066">
        <v>3065</v>
      </c>
      <c r="B3066" s="2">
        <f t="shared" si="622"/>
        <v>43243</v>
      </c>
      <c r="C3066">
        <f t="shared" si="618"/>
        <v>2018</v>
      </c>
      <c r="D3066">
        <v>421.41993913662907</v>
      </c>
      <c r="E3066">
        <f t="shared" ca="1" si="619"/>
        <v>425.64942247689498</v>
      </c>
      <c r="F3066">
        <f t="shared" ca="1" si="620"/>
        <v>425.7829851086928</v>
      </c>
      <c r="G3066" t="str">
        <f t="shared" ca="1" si="621"/>
        <v>SELL</v>
      </c>
      <c r="H3066">
        <f t="shared" ca="1" si="623"/>
        <v>421.41993913662907</v>
      </c>
      <c r="I3066" s="4">
        <f t="shared" ca="1" si="624"/>
        <v>1.4886285982267981E-2</v>
      </c>
      <c r="J3066">
        <f t="shared" ca="1" si="630"/>
        <v>79.085680830213335</v>
      </c>
      <c r="K3066">
        <f t="shared" ca="1" si="628"/>
        <v>126.86661380738708</v>
      </c>
      <c r="L3066">
        <f t="shared" ca="1" si="629"/>
        <v>0.37662338059811606</v>
      </c>
      <c r="M3066">
        <f t="shared" ca="1" si="625"/>
        <v>35.973522507995895</v>
      </c>
      <c r="N3066">
        <f t="shared" ca="1" si="626"/>
        <v>4.978007133216523</v>
      </c>
      <c r="O3066">
        <f t="shared" ca="1" si="627"/>
        <v>-0.95561676115740146</v>
      </c>
    </row>
    <row r="3067" spans="1:15" x14ac:dyDescent="0.2">
      <c r="A3067">
        <v>3066</v>
      </c>
      <c r="B3067" s="2">
        <f t="shared" si="622"/>
        <v>43244</v>
      </c>
      <c r="C3067">
        <f t="shared" si="618"/>
        <v>2018</v>
      </c>
      <c r="D3067">
        <v>423.00184440991956</v>
      </c>
      <c r="E3067">
        <f t="shared" ca="1" si="619"/>
        <v>425.51704357354618</v>
      </c>
      <c r="F3067">
        <f t="shared" ca="1" si="620"/>
        <v>425.59647091555547</v>
      </c>
      <c r="G3067" t="str">
        <f t="shared" ca="1" si="621"/>
        <v/>
      </c>
      <c r="H3067">
        <f t="shared" ca="1" si="623"/>
        <v>421.41993913662907</v>
      </c>
      <c r="I3067" s="4" t="str">
        <f t="shared" ca="1" si="624"/>
        <v/>
      </c>
      <c r="J3067">
        <f t="shared" ca="1" si="630"/>
        <v>79.085680830213335</v>
      </c>
      <c r="K3067">
        <f t="shared" ca="1" si="628"/>
        <v>126.86661380738708</v>
      </c>
      <c r="L3067">
        <f t="shared" ca="1" si="629"/>
        <v>0.37662338059811606</v>
      </c>
      <c r="M3067">
        <f t="shared" ca="1" si="625"/>
        <v>35.973522507995895</v>
      </c>
      <c r="N3067">
        <f t="shared" ca="1" si="626"/>
        <v>4.978007133216523</v>
      </c>
      <c r="O3067">
        <f t="shared" ca="1" si="627"/>
        <v>-0.95561676115740146</v>
      </c>
    </row>
    <row r="3068" spans="1:15" x14ac:dyDescent="0.2">
      <c r="A3068">
        <v>3067</v>
      </c>
      <c r="B3068" s="2">
        <f t="shared" si="622"/>
        <v>43245</v>
      </c>
      <c r="C3068">
        <f t="shared" si="618"/>
        <v>2018</v>
      </c>
      <c r="D3068">
        <v>425.35781861206448</v>
      </c>
      <c r="E3068">
        <f t="shared" ca="1" si="619"/>
        <v>425.50908232547209</v>
      </c>
      <c r="F3068">
        <f t="shared" ca="1" si="620"/>
        <v>425.51385907431654</v>
      </c>
      <c r="G3068" t="str">
        <f t="shared" ca="1" si="621"/>
        <v/>
      </c>
      <c r="H3068">
        <f t="shared" ca="1" si="623"/>
        <v>421.41993913662907</v>
      </c>
      <c r="I3068" s="4" t="str">
        <f t="shared" ca="1" si="624"/>
        <v/>
      </c>
      <c r="J3068">
        <f t="shared" ca="1" si="630"/>
        <v>79.085680830213335</v>
      </c>
      <c r="K3068">
        <f t="shared" ca="1" si="628"/>
        <v>126.86661380738708</v>
      </c>
      <c r="L3068">
        <f t="shared" ca="1" si="629"/>
        <v>0.37662338059811606</v>
      </c>
      <c r="M3068">
        <f t="shared" ca="1" si="625"/>
        <v>35.973522507995895</v>
      </c>
      <c r="N3068">
        <f t="shared" ca="1" si="626"/>
        <v>4.978007133216523</v>
      </c>
      <c r="O3068">
        <f t="shared" ca="1" si="627"/>
        <v>-0.95561676115740146</v>
      </c>
    </row>
    <row r="3069" spans="1:15" x14ac:dyDescent="0.2">
      <c r="A3069">
        <v>3068</v>
      </c>
      <c r="B3069" s="2">
        <f t="shared" si="622"/>
        <v>43246</v>
      </c>
      <c r="C3069">
        <f t="shared" si="618"/>
        <v>2018</v>
      </c>
      <c r="D3069">
        <v>432.15062155777429</v>
      </c>
      <c r="E3069">
        <f t="shared" ca="1" si="619"/>
        <v>425.84115928708718</v>
      </c>
      <c r="F3069">
        <f t="shared" ca="1" si="620"/>
        <v>425.6419131101182</v>
      </c>
      <c r="G3069" t="str">
        <f t="shared" ca="1" si="621"/>
        <v>BUY</v>
      </c>
      <c r="H3069">
        <f t="shared" ca="1" si="623"/>
        <v>432.15062155777429</v>
      </c>
      <c r="I3069" s="4">
        <f t="shared" ca="1" si="624"/>
        <v>2.5463157825729291E-2</v>
      </c>
      <c r="J3069">
        <f t="shared" ca="1" si="630"/>
        <v>81.099452002948311</v>
      </c>
      <c r="K3069">
        <f t="shared" ca="1" si="628"/>
        <v>126.86661380738708</v>
      </c>
      <c r="L3069">
        <f t="shared" ca="1" si="629"/>
        <v>0.36075024335341632</v>
      </c>
      <c r="M3069">
        <f t="shared" ca="1" si="625"/>
        <v>37.805521470332941</v>
      </c>
      <c r="N3069">
        <f t="shared" ca="1" si="626"/>
        <v>5.358274477088619</v>
      </c>
      <c r="O3069">
        <f t="shared" ca="1" si="627"/>
        <v>-1.0529488427984541</v>
      </c>
    </row>
    <row r="3070" spans="1:15" x14ac:dyDescent="0.2">
      <c r="A3070">
        <v>3069</v>
      </c>
      <c r="B3070" s="2">
        <f t="shared" si="622"/>
        <v>43247</v>
      </c>
      <c r="C3070">
        <f t="shared" si="618"/>
        <v>2018</v>
      </c>
      <c r="D3070">
        <v>431.42287451117306</v>
      </c>
      <c r="E3070">
        <f t="shared" ca="1" si="619"/>
        <v>426.12024504829139</v>
      </c>
      <c r="F3070">
        <f t="shared" ca="1" si="620"/>
        <v>425.95279359156893</v>
      </c>
      <c r="G3070" t="str">
        <f t="shared" ca="1" si="621"/>
        <v/>
      </c>
      <c r="H3070">
        <f t="shared" ca="1" si="623"/>
        <v>432.15062155777429</v>
      </c>
      <c r="I3070" s="4" t="str">
        <f t="shared" ca="1" si="624"/>
        <v/>
      </c>
      <c r="J3070">
        <f t="shared" ca="1" si="630"/>
        <v>81.099452002948311</v>
      </c>
      <c r="K3070">
        <f t="shared" ca="1" si="628"/>
        <v>126.86661380738708</v>
      </c>
      <c r="L3070">
        <f t="shared" ca="1" si="629"/>
        <v>0.36075024335341632</v>
      </c>
      <c r="M3070">
        <f t="shared" ca="1" si="625"/>
        <v>37.805521470332941</v>
      </c>
      <c r="N3070">
        <f t="shared" ca="1" si="626"/>
        <v>5.358274477088619</v>
      </c>
      <c r="O3070">
        <f t="shared" ca="1" si="627"/>
        <v>-1.0529488427984541</v>
      </c>
    </row>
    <row r="3071" spans="1:15" x14ac:dyDescent="0.2">
      <c r="A3071">
        <v>3070</v>
      </c>
      <c r="B3071" s="2">
        <f t="shared" si="622"/>
        <v>43248</v>
      </c>
      <c r="C3071">
        <f t="shared" si="618"/>
        <v>2018</v>
      </c>
      <c r="D3071">
        <v>425.13566830078253</v>
      </c>
      <c r="E3071">
        <f t="shared" ca="1" si="619"/>
        <v>426.07101621091596</v>
      </c>
      <c r="F3071">
        <f t="shared" ca="1" si="620"/>
        <v>426.1005535133412</v>
      </c>
      <c r="G3071" t="str">
        <f t="shared" ca="1" si="621"/>
        <v>SELL</v>
      </c>
      <c r="H3071">
        <f t="shared" ca="1" si="623"/>
        <v>425.13566830078253</v>
      </c>
      <c r="I3071" s="4">
        <f t="shared" ca="1" si="624"/>
        <v>1.6232658029519759E-2</v>
      </c>
      <c r="J3071">
        <f t="shared" ca="1" si="630"/>
        <v>82.415911673693628</v>
      </c>
      <c r="K3071">
        <f t="shared" ca="1" si="628"/>
        <v>126.86661380738708</v>
      </c>
      <c r="L3071">
        <f t="shared" ca="1" si="629"/>
        <v>0.3503735206583185</v>
      </c>
      <c r="M3071">
        <f t="shared" ca="1" si="625"/>
        <v>39.032889673644107</v>
      </c>
      <c r="N3071">
        <f t="shared" ca="1" si="626"/>
        <v>5.6192115887332692</v>
      </c>
      <c r="O3071">
        <f t="shared" ca="1" si="627"/>
        <v>-1.1213174767493577</v>
      </c>
    </row>
    <row r="3072" spans="1:15" x14ac:dyDescent="0.2">
      <c r="A3072">
        <v>3071</v>
      </c>
      <c r="B3072" s="2">
        <f t="shared" si="622"/>
        <v>43249</v>
      </c>
      <c r="C3072">
        <f t="shared" si="618"/>
        <v>2018</v>
      </c>
      <c r="D3072">
        <v>418.97946736437132</v>
      </c>
      <c r="E3072">
        <f t="shared" ca="1" si="619"/>
        <v>425.71643876858872</v>
      </c>
      <c r="F3072">
        <f t="shared" ca="1" si="620"/>
        <v>425.92918523398504</v>
      </c>
      <c r="G3072" t="str">
        <f t="shared" ca="1" si="621"/>
        <v/>
      </c>
      <c r="H3072">
        <f t="shared" ca="1" si="623"/>
        <v>425.13566830078253</v>
      </c>
      <c r="I3072" s="4" t="str">
        <f t="shared" ca="1" si="624"/>
        <v/>
      </c>
      <c r="J3072">
        <f t="shared" ca="1" si="630"/>
        <v>82.415911673693628</v>
      </c>
      <c r="K3072">
        <f t="shared" ca="1" si="628"/>
        <v>126.86661380738708</v>
      </c>
      <c r="L3072">
        <f t="shared" ca="1" si="629"/>
        <v>0.3503735206583185</v>
      </c>
      <c r="M3072">
        <f t="shared" ca="1" si="625"/>
        <v>39.032889673644107</v>
      </c>
      <c r="N3072">
        <f t="shared" ca="1" si="626"/>
        <v>5.6192115887332692</v>
      </c>
      <c r="O3072">
        <f t="shared" ca="1" si="627"/>
        <v>-1.1213174767493577</v>
      </c>
    </row>
    <row r="3073" spans="1:15" x14ac:dyDescent="0.2">
      <c r="A3073">
        <v>3072</v>
      </c>
      <c r="B3073" s="2">
        <f t="shared" si="622"/>
        <v>43250</v>
      </c>
      <c r="C3073">
        <f t="shared" si="618"/>
        <v>2018</v>
      </c>
      <c r="D3073">
        <v>421.07946522980035</v>
      </c>
      <c r="E3073">
        <f t="shared" ca="1" si="619"/>
        <v>425.48459009164924</v>
      </c>
      <c r="F3073">
        <f t="shared" ca="1" si="620"/>
        <v>425.62369929781295</v>
      </c>
      <c r="G3073" t="str">
        <f t="shared" ca="1" si="621"/>
        <v/>
      </c>
      <c r="H3073">
        <f t="shared" ca="1" si="623"/>
        <v>425.13566830078253</v>
      </c>
      <c r="I3073" s="4" t="str">
        <f t="shared" ca="1" si="624"/>
        <v/>
      </c>
      <c r="J3073">
        <f t="shared" ca="1" si="630"/>
        <v>82.415911673693628</v>
      </c>
      <c r="K3073">
        <f t="shared" ca="1" si="628"/>
        <v>126.86661380738708</v>
      </c>
      <c r="L3073">
        <f t="shared" ca="1" si="629"/>
        <v>0.3503735206583185</v>
      </c>
      <c r="M3073">
        <f t="shared" ca="1" si="625"/>
        <v>39.032889673644107</v>
      </c>
      <c r="N3073">
        <f t="shared" ca="1" si="626"/>
        <v>5.6192115887332692</v>
      </c>
      <c r="O3073">
        <f t="shared" ca="1" si="627"/>
        <v>-1.1213174767493577</v>
      </c>
    </row>
    <row r="3074" spans="1:15" x14ac:dyDescent="0.2">
      <c r="A3074">
        <v>3073</v>
      </c>
      <c r="B3074" s="2">
        <f t="shared" si="622"/>
        <v>43251</v>
      </c>
      <c r="C3074">
        <f t="shared" si="618"/>
        <v>2018</v>
      </c>
      <c r="D3074">
        <v>415.65343953162937</v>
      </c>
      <c r="E3074">
        <f t="shared" ca="1" si="619"/>
        <v>424.99303256364817</v>
      </c>
      <c r="F3074">
        <f t="shared" ca="1" si="620"/>
        <v>425.28796708044888</v>
      </c>
      <c r="G3074" t="str">
        <f t="shared" ca="1" si="621"/>
        <v/>
      </c>
      <c r="H3074">
        <f t="shared" ca="1" si="623"/>
        <v>425.13566830078253</v>
      </c>
      <c r="I3074" s="4" t="str">
        <f t="shared" ca="1" si="624"/>
        <v/>
      </c>
      <c r="J3074">
        <f t="shared" ca="1" si="630"/>
        <v>82.415911673693628</v>
      </c>
      <c r="K3074">
        <f t="shared" ca="1" si="628"/>
        <v>126.86661380738708</v>
      </c>
      <c r="L3074">
        <f t="shared" ca="1" si="629"/>
        <v>0.3503735206583185</v>
      </c>
      <c r="M3074">
        <f t="shared" ca="1" si="625"/>
        <v>39.032889673644107</v>
      </c>
      <c r="N3074">
        <f t="shared" ca="1" si="626"/>
        <v>5.6192115887332692</v>
      </c>
      <c r="O3074">
        <f t="shared" ca="1" si="627"/>
        <v>-1.1213174767493577</v>
      </c>
    </row>
    <row r="3075" spans="1:15" x14ac:dyDescent="0.2">
      <c r="A3075">
        <v>3074</v>
      </c>
      <c r="B3075" s="2">
        <f t="shared" si="622"/>
        <v>43252</v>
      </c>
      <c r="C3075">
        <f t="shared" ref="C3075:C3138" si="631">YEAR(B3075)</f>
        <v>2018</v>
      </c>
      <c r="D3075">
        <v>410.8733307718818</v>
      </c>
      <c r="E3075">
        <f t="shared" ref="E3075:E3138" ca="1" si="632">IF($A3075=$Y$7, AVERAGE(OFFSET($D3076,-$Y$7,0,$Y$7,1)),IF($A3075&gt;$Y$7,((($Y$7-1)*E3074)+$D3075)/$Y$7,""))</f>
        <v>424.28704747405982</v>
      </c>
      <c r="F3075">
        <f t="shared" ref="F3075:F3138" ca="1" si="633">IF($A3075=$Y$8, AVERAGE(OFFSET($D3076,-$Y$8,0,$Y$8,1)),IF($A3075&gt;$Y$8,((($Y$8-1)*E3074)+$D3075)/$Y$8,""))</f>
        <v>424.71063852781282</v>
      </c>
      <c r="G3075" t="str">
        <f t="shared" ref="G3075:G3138" ca="1" si="634">IF(A3075&gt;$Y$8,IF(AND(E3075&gt;=F3075,E3074&lt;F3074),"BUY",IF(AND(E3075&lt;=F3075,E3074&gt;F3074),"SELL","")),"")</f>
        <v/>
      </c>
      <c r="H3075">
        <f t="shared" ca="1" si="623"/>
        <v>425.13566830078253</v>
      </c>
      <c r="I3075" s="4" t="str">
        <f t="shared" ca="1" si="624"/>
        <v/>
      </c>
      <c r="J3075">
        <f t="shared" ca="1" si="630"/>
        <v>82.415911673693628</v>
      </c>
      <c r="K3075">
        <f t="shared" ca="1" si="628"/>
        <v>126.86661380738708</v>
      </c>
      <c r="L3075">
        <f t="shared" ca="1" si="629"/>
        <v>0.3503735206583185</v>
      </c>
      <c r="M3075">
        <f t="shared" ca="1" si="625"/>
        <v>39.032889673644107</v>
      </c>
      <c r="N3075">
        <f t="shared" ca="1" si="626"/>
        <v>5.6192115887332692</v>
      </c>
      <c r="O3075">
        <f t="shared" ca="1" si="627"/>
        <v>-1.1213174767493577</v>
      </c>
    </row>
    <row r="3076" spans="1:15" x14ac:dyDescent="0.2">
      <c r="A3076">
        <v>3075</v>
      </c>
      <c r="B3076" s="2">
        <f t="shared" ref="B3076:B3139" si="635">B3075+1</f>
        <v>43253</v>
      </c>
      <c r="C3076">
        <f t="shared" si="631"/>
        <v>2018</v>
      </c>
      <c r="D3076">
        <v>403.73168309744966</v>
      </c>
      <c r="E3076">
        <f t="shared" ca="1" si="632"/>
        <v>423.25927925522939</v>
      </c>
      <c r="F3076">
        <f t="shared" ca="1" si="633"/>
        <v>423.8759401865276</v>
      </c>
      <c r="G3076" t="str">
        <f t="shared" ca="1" si="634"/>
        <v/>
      </c>
      <c r="H3076">
        <f t="shared" ref="H3076:H3139" ca="1" si="636">IF(G3076&lt;&gt;"",D3076,H3075)</f>
        <v>425.13566830078253</v>
      </c>
      <c r="I3076" s="4" t="str">
        <f t="shared" ref="I3076:I3139" ca="1" si="637">IF(H3075&lt;&gt;0,IF(G3076="BUY",(H3076-H3075)/H3075,IF(G3076="SELL",(H3075-H3076)/H3075,"")),"")</f>
        <v/>
      </c>
      <c r="J3076">
        <f t="shared" ca="1" si="630"/>
        <v>82.415911673693628</v>
      </c>
      <c r="K3076">
        <f t="shared" ca="1" si="628"/>
        <v>126.86661380738708</v>
      </c>
      <c r="L3076">
        <f t="shared" ca="1" si="629"/>
        <v>0.3503735206583185</v>
      </c>
      <c r="M3076">
        <f t="shared" ref="M3076:M3139" ca="1" si="638">IF(I3076&lt;&gt;"",M3075*(1+2*I3076),M3075)</f>
        <v>39.032889673644107</v>
      </c>
      <c r="N3076">
        <f t="shared" ref="N3076:N3139" ca="1" si="639">IF(I3076&lt;&gt;"",N3075*(1+3*I3076),N3075)</f>
        <v>5.6192115887332692</v>
      </c>
      <c r="O3076">
        <f t="shared" ref="O3076:O3139" ca="1" si="640">IF(I3076&lt;&gt;"",O3075*(1+4*I3076),O3075)</f>
        <v>-1.1213174767493577</v>
      </c>
    </row>
    <row r="3077" spans="1:15" x14ac:dyDescent="0.2">
      <c r="A3077">
        <v>3076</v>
      </c>
      <c r="B3077" s="2">
        <f t="shared" si="635"/>
        <v>43254</v>
      </c>
      <c r="C3077">
        <f t="shared" si="631"/>
        <v>2018</v>
      </c>
      <c r="D3077">
        <v>399.92535991992384</v>
      </c>
      <c r="E3077">
        <f t="shared" ca="1" si="632"/>
        <v>422.09258328846408</v>
      </c>
      <c r="F3077">
        <f t="shared" ca="1" si="633"/>
        <v>422.79260086852332</v>
      </c>
      <c r="G3077" t="str">
        <f t="shared" ca="1" si="634"/>
        <v/>
      </c>
      <c r="H3077">
        <f t="shared" ca="1" si="636"/>
        <v>425.13566830078253</v>
      </c>
      <c r="I3077" s="4" t="str">
        <f t="shared" ca="1" si="637"/>
        <v/>
      </c>
      <c r="J3077">
        <f t="shared" ca="1" si="630"/>
        <v>82.415911673693628</v>
      </c>
      <c r="K3077">
        <f t="shared" ca="1" si="628"/>
        <v>126.86661380738708</v>
      </c>
      <c r="L3077">
        <f t="shared" ca="1" si="629"/>
        <v>0.3503735206583185</v>
      </c>
      <c r="M3077">
        <f t="shared" ca="1" si="638"/>
        <v>39.032889673644107</v>
      </c>
      <c r="N3077">
        <f t="shared" ca="1" si="639"/>
        <v>5.6192115887332692</v>
      </c>
      <c r="O3077">
        <f t="shared" ca="1" si="640"/>
        <v>-1.1213174767493577</v>
      </c>
    </row>
    <row r="3078" spans="1:15" x14ac:dyDescent="0.2">
      <c r="A3078">
        <v>3077</v>
      </c>
      <c r="B3078" s="2">
        <f t="shared" si="635"/>
        <v>43255</v>
      </c>
      <c r="C3078">
        <f t="shared" si="631"/>
        <v>2018</v>
      </c>
      <c r="D3078">
        <v>404.92111771602396</v>
      </c>
      <c r="E3078">
        <f t="shared" ca="1" si="632"/>
        <v>421.23401000984205</v>
      </c>
      <c r="F3078">
        <f t="shared" ca="1" si="633"/>
        <v>421.74915397701528</v>
      </c>
      <c r="G3078" t="str">
        <f t="shared" ca="1" si="634"/>
        <v/>
      </c>
      <c r="H3078">
        <f t="shared" ca="1" si="636"/>
        <v>425.13566830078253</v>
      </c>
      <c r="I3078" s="4" t="str">
        <f t="shared" ca="1" si="637"/>
        <v/>
      </c>
      <c r="J3078">
        <f t="shared" ca="1" si="630"/>
        <v>82.415911673693628</v>
      </c>
      <c r="K3078">
        <f t="shared" ca="1" si="628"/>
        <v>126.86661380738708</v>
      </c>
      <c r="L3078">
        <f t="shared" ca="1" si="629"/>
        <v>0.3503735206583185</v>
      </c>
      <c r="M3078">
        <f t="shared" ca="1" si="638"/>
        <v>39.032889673644107</v>
      </c>
      <c r="N3078">
        <f t="shared" ca="1" si="639"/>
        <v>5.6192115887332692</v>
      </c>
      <c r="O3078">
        <f t="shared" ca="1" si="640"/>
        <v>-1.1213174767493577</v>
      </c>
    </row>
    <row r="3079" spans="1:15" x14ac:dyDescent="0.2">
      <c r="A3079">
        <v>3078</v>
      </c>
      <c r="B3079" s="2">
        <f t="shared" si="635"/>
        <v>43256</v>
      </c>
      <c r="C3079">
        <f t="shared" si="631"/>
        <v>2018</v>
      </c>
      <c r="D3079">
        <v>409.17862148563034</v>
      </c>
      <c r="E3079">
        <f t="shared" ca="1" si="632"/>
        <v>420.63124058363144</v>
      </c>
      <c r="F3079">
        <f t="shared" ca="1" si="633"/>
        <v>420.99290223935782</v>
      </c>
      <c r="G3079" t="str">
        <f t="shared" ca="1" si="634"/>
        <v/>
      </c>
      <c r="H3079">
        <f t="shared" ca="1" si="636"/>
        <v>425.13566830078253</v>
      </c>
      <c r="I3079" s="4" t="str">
        <f t="shared" ca="1" si="637"/>
        <v/>
      </c>
      <c r="J3079">
        <f t="shared" ca="1" si="630"/>
        <v>82.415911673693628</v>
      </c>
      <c r="K3079">
        <f t="shared" ca="1" si="628"/>
        <v>126.86661380738708</v>
      </c>
      <c r="L3079">
        <f t="shared" ca="1" si="629"/>
        <v>0.3503735206583185</v>
      </c>
      <c r="M3079">
        <f t="shared" ca="1" si="638"/>
        <v>39.032889673644107</v>
      </c>
      <c r="N3079">
        <f t="shared" ca="1" si="639"/>
        <v>5.6192115887332692</v>
      </c>
      <c r="O3079">
        <f t="shared" ca="1" si="640"/>
        <v>-1.1213174767493577</v>
      </c>
    </row>
    <row r="3080" spans="1:15" x14ac:dyDescent="0.2">
      <c r="A3080">
        <v>3079</v>
      </c>
      <c r="B3080" s="2">
        <f t="shared" si="635"/>
        <v>43257</v>
      </c>
      <c r="C3080">
        <f t="shared" si="631"/>
        <v>2018</v>
      </c>
      <c r="D3080">
        <v>407.63411045458002</v>
      </c>
      <c r="E3080">
        <f t="shared" ca="1" si="632"/>
        <v>419.98138407717886</v>
      </c>
      <c r="F3080">
        <f t="shared" ca="1" si="633"/>
        <v>420.37129798105036</v>
      </c>
      <c r="G3080" t="str">
        <f t="shared" ca="1" si="634"/>
        <v/>
      </c>
      <c r="H3080">
        <f t="shared" ca="1" si="636"/>
        <v>425.13566830078253</v>
      </c>
      <c r="I3080" s="4" t="str">
        <f t="shared" ca="1" si="637"/>
        <v/>
      </c>
      <c r="J3080">
        <f t="shared" ca="1" si="630"/>
        <v>82.415911673693628</v>
      </c>
      <c r="K3080">
        <f t="shared" ca="1" si="628"/>
        <v>126.86661380738708</v>
      </c>
      <c r="L3080">
        <f t="shared" ca="1" si="629"/>
        <v>0.3503735206583185</v>
      </c>
      <c r="M3080">
        <f t="shared" ca="1" si="638"/>
        <v>39.032889673644107</v>
      </c>
      <c r="N3080">
        <f t="shared" ca="1" si="639"/>
        <v>5.6192115887332692</v>
      </c>
      <c r="O3080">
        <f t="shared" ca="1" si="640"/>
        <v>-1.1213174767493577</v>
      </c>
    </row>
    <row r="3081" spans="1:15" x14ac:dyDescent="0.2">
      <c r="A3081">
        <v>3080</v>
      </c>
      <c r="B3081" s="2">
        <f t="shared" si="635"/>
        <v>43258</v>
      </c>
      <c r="C3081">
        <f t="shared" si="631"/>
        <v>2018</v>
      </c>
      <c r="D3081">
        <v>406.15047424548976</v>
      </c>
      <c r="E3081">
        <f t="shared" ca="1" si="632"/>
        <v>419.2898385855944</v>
      </c>
      <c r="F3081">
        <f t="shared" ca="1" si="633"/>
        <v>419.7047658805451</v>
      </c>
      <c r="G3081" t="str">
        <f t="shared" ca="1" si="634"/>
        <v/>
      </c>
      <c r="H3081">
        <f t="shared" ca="1" si="636"/>
        <v>425.13566830078253</v>
      </c>
      <c r="I3081" s="4" t="str">
        <f t="shared" ca="1" si="637"/>
        <v/>
      </c>
      <c r="J3081">
        <f t="shared" ca="1" si="630"/>
        <v>82.415911673693628</v>
      </c>
      <c r="K3081">
        <f t="shared" ca="1" si="628"/>
        <v>126.86661380738708</v>
      </c>
      <c r="L3081">
        <f t="shared" ca="1" si="629"/>
        <v>0.3503735206583185</v>
      </c>
      <c r="M3081">
        <f t="shared" ca="1" si="638"/>
        <v>39.032889673644107</v>
      </c>
      <c r="N3081">
        <f t="shared" ca="1" si="639"/>
        <v>5.6192115887332692</v>
      </c>
      <c r="O3081">
        <f t="shared" ca="1" si="640"/>
        <v>-1.1213174767493577</v>
      </c>
    </row>
    <row r="3082" spans="1:15" x14ac:dyDescent="0.2">
      <c r="A3082">
        <v>3081</v>
      </c>
      <c r="B3082" s="2">
        <f t="shared" si="635"/>
        <v>43259</v>
      </c>
      <c r="C3082">
        <f t="shared" si="631"/>
        <v>2018</v>
      </c>
      <c r="D3082">
        <v>406.93589866215189</v>
      </c>
      <c r="E3082">
        <f t="shared" ca="1" si="632"/>
        <v>418.67214158942227</v>
      </c>
      <c r="F3082">
        <f t="shared" ca="1" si="633"/>
        <v>419.04275978712553</v>
      </c>
      <c r="G3082" t="str">
        <f t="shared" ca="1" si="634"/>
        <v/>
      </c>
      <c r="H3082">
        <f t="shared" ca="1" si="636"/>
        <v>425.13566830078253</v>
      </c>
      <c r="I3082" s="4" t="str">
        <f t="shared" ca="1" si="637"/>
        <v/>
      </c>
      <c r="J3082">
        <f t="shared" ca="1" si="630"/>
        <v>82.415911673693628</v>
      </c>
      <c r="K3082">
        <f t="shared" ca="1" si="628"/>
        <v>126.86661380738708</v>
      </c>
      <c r="L3082">
        <f t="shared" ca="1" si="629"/>
        <v>0.3503735206583185</v>
      </c>
      <c r="M3082">
        <f t="shared" ca="1" si="638"/>
        <v>39.032889673644107</v>
      </c>
      <c r="N3082">
        <f t="shared" ca="1" si="639"/>
        <v>5.6192115887332692</v>
      </c>
      <c r="O3082">
        <f t="shared" ca="1" si="640"/>
        <v>-1.1213174767493577</v>
      </c>
    </row>
    <row r="3083" spans="1:15" x14ac:dyDescent="0.2">
      <c r="A3083">
        <v>3082</v>
      </c>
      <c r="B3083" s="2">
        <f t="shared" si="635"/>
        <v>43260</v>
      </c>
      <c r="C3083">
        <f t="shared" si="631"/>
        <v>2018</v>
      </c>
      <c r="D3083">
        <v>405.42405446089805</v>
      </c>
      <c r="E3083">
        <f t="shared" ca="1" si="632"/>
        <v>418.00973723299603</v>
      </c>
      <c r="F3083">
        <f t="shared" ca="1" si="633"/>
        <v>418.40717984685182</v>
      </c>
      <c r="G3083" t="str">
        <f t="shared" ca="1" si="634"/>
        <v/>
      </c>
      <c r="H3083">
        <f t="shared" ca="1" si="636"/>
        <v>425.13566830078253</v>
      </c>
      <c r="I3083" s="4" t="str">
        <f t="shared" ca="1" si="637"/>
        <v/>
      </c>
      <c r="J3083">
        <f t="shared" ca="1" si="630"/>
        <v>82.415911673693628</v>
      </c>
      <c r="K3083">
        <f t="shared" ca="1" si="628"/>
        <v>126.86661380738708</v>
      </c>
      <c r="L3083">
        <f t="shared" ca="1" si="629"/>
        <v>0.3503735206583185</v>
      </c>
      <c r="M3083">
        <f t="shared" ca="1" si="638"/>
        <v>39.032889673644107</v>
      </c>
      <c r="N3083">
        <f t="shared" ca="1" si="639"/>
        <v>5.6192115887332692</v>
      </c>
      <c r="O3083">
        <f t="shared" ca="1" si="640"/>
        <v>-1.1213174767493577</v>
      </c>
    </row>
    <row r="3084" spans="1:15" x14ac:dyDescent="0.2">
      <c r="A3084">
        <v>3083</v>
      </c>
      <c r="B3084" s="2">
        <f t="shared" si="635"/>
        <v>43261</v>
      </c>
      <c r="C3084">
        <f t="shared" si="631"/>
        <v>2018</v>
      </c>
      <c r="D3084">
        <v>400.59784441264043</v>
      </c>
      <c r="E3084">
        <f t="shared" ca="1" si="632"/>
        <v>417.13914259197827</v>
      </c>
      <c r="F3084">
        <f t="shared" ca="1" si="633"/>
        <v>417.66149937658889</v>
      </c>
      <c r="G3084" t="str">
        <f t="shared" ca="1" si="634"/>
        <v/>
      </c>
      <c r="H3084">
        <f t="shared" ca="1" si="636"/>
        <v>425.13566830078253</v>
      </c>
      <c r="I3084" s="4" t="str">
        <f t="shared" ca="1" si="637"/>
        <v/>
      </c>
      <c r="J3084">
        <f t="shared" ca="1" si="630"/>
        <v>82.415911673693628</v>
      </c>
      <c r="K3084">
        <f t="shared" ca="1" si="628"/>
        <v>126.86661380738708</v>
      </c>
      <c r="L3084">
        <f t="shared" ca="1" si="629"/>
        <v>0.3503735206583185</v>
      </c>
      <c r="M3084">
        <f t="shared" ca="1" si="638"/>
        <v>39.032889673644107</v>
      </c>
      <c r="N3084">
        <f t="shared" ca="1" si="639"/>
        <v>5.6192115887332692</v>
      </c>
      <c r="O3084">
        <f t="shared" ca="1" si="640"/>
        <v>-1.1213174767493577</v>
      </c>
    </row>
    <row r="3085" spans="1:15" x14ac:dyDescent="0.2">
      <c r="A3085">
        <v>3084</v>
      </c>
      <c r="B3085" s="2">
        <f t="shared" si="635"/>
        <v>43262</v>
      </c>
      <c r="C3085">
        <f t="shared" si="631"/>
        <v>2018</v>
      </c>
      <c r="D3085">
        <v>402.04614815141952</v>
      </c>
      <c r="E3085">
        <f t="shared" ca="1" si="632"/>
        <v>416.38449286995035</v>
      </c>
      <c r="F3085">
        <f t="shared" ca="1" si="633"/>
        <v>416.83728270316715</v>
      </c>
      <c r="G3085" t="str">
        <f t="shared" ca="1" si="634"/>
        <v/>
      </c>
      <c r="H3085">
        <f t="shared" ca="1" si="636"/>
        <v>425.13566830078253</v>
      </c>
      <c r="I3085" s="4" t="str">
        <f t="shared" ca="1" si="637"/>
        <v/>
      </c>
      <c r="J3085">
        <f t="shared" ca="1" si="630"/>
        <v>82.415911673693628</v>
      </c>
      <c r="K3085">
        <f t="shared" ca="1" si="628"/>
        <v>126.86661380738708</v>
      </c>
      <c r="L3085">
        <f t="shared" ca="1" si="629"/>
        <v>0.3503735206583185</v>
      </c>
      <c r="M3085">
        <f t="shared" ca="1" si="638"/>
        <v>39.032889673644107</v>
      </c>
      <c r="N3085">
        <f t="shared" ca="1" si="639"/>
        <v>5.6192115887332692</v>
      </c>
      <c r="O3085">
        <f t="shared" ca="1" si="640"/>
        <v>-1.1213174767493577</v>
      </c>
    </row>
    <row r="3086" spans="1:15" x14ac:dyDescent="0.2">
      <c r="A3086">
        <v>3085</v>
      </c>
      <c r="B3086" s="2">
        <f t="shared" si="635"/>
        <v>43263</v>
      </c>
      <c r="C3086">
        <f t="shared" si="631"/>
        <v>2018</v>
      </c>
      <c r="D3086">
        <v>399.67211163495534</v>
      </c>
      <c r="E3086">
        <f t="shared" ca="1" si="632"/>
        <v>415.54887380820054</v>
      </c>
      <c r="F3086">
        <f t="shared" ca="1" si="633"/>
        <v>416.05024524525038</v>
      </c>
      <c r="G3086" t="str">
        <f t="shared" ca="1" si="634"/>
        <v/>
      </c>
      <c r="H3086">
        <f t="shared" ca="1" si="636"/>
        <v>425.13566830078253</v>
      </c>
      <c r="I3086" s="4" t="str">
        <f t="shared" ca="1" si="637"/>
        <v/>
      </c>
      <c r="J3086">
        <f t="shared" ca="1" si="630"/>
        <v>82.415911673693628</v>
      </c>
      <c r="K3086">
        <f t="shared" ca="1" si="628"/>
        <v>126.86661380738708</v>
      </c>
      <c r="L3086">
        <f t="shared" ca="1" si="629"/>
        <v>0.3503735206583185</v>
      </c>
      <c r="M3086">
        <f t="shared" ca="1" si="638"/>
        <v>39.032889673644107</v>
      </c>
      <c r="N3086">
        <f t="shared" ca="1" si="639"/>
        <v>5.6192115887332692</v>
      </c>
      <c r="O3086">
        <f t="shared" ca="1" si="640"/>
        <v>-1.1213174767493577</v>
      </c>
    </row>
    <row r="3087" spans="1:15" x14ac:dyDescent="0.2">
      <c r="A3087">
        <v>3086</v>
      </c>
      <c r="B3087" s="2">
        <f t="shared" si="635"/>
        <v>43264</v>
      </c>
      <c r="C3087">
        <f t="shared" si="631"/>
        <v>2018</v>
      </c>
      <c r="D3087">
        <v>397.6311093983125</v>
      </c>
      <c r="E3087">
        <f t="shared" ca="1" si="632"/>
        <v>414.65298558770621</v>
      </c>
      <c r="F3087">
        <f t="shared" ca="1" si="633"/>
        <v>415.1905185200028</v>
      </c>
      <c r="G3087" t="str">
        <f t="shared" ca="1" si="634"/>
        <v/>
      </c>
      <c r="H3087">
        <f t="shared" ca="1" si="636"/>
        <v>425.13566830078253</v>
      </c>
      <c r="I3087" s="4" t="str">
        <f t="shared" ca="1" si="637"/>
        <v/>
      </c>
      <c r="J3087">
        <f t="shared" ca="1" si="630"/>
        <v>82.415911673693628</v>
      </c>
      <c r="K3087">
        <f t="shared" ca="1" si="628"/>
        <v>126.86661380738708</v>
      </c>
      <c r="L3087">
        <f t="shared" ca="1" si="629"/>
        <v>0.3503735206583185</v>
      </c>
      <c r="M3087">
        <f t="shared" ca="1" si="638"/>
        <v>39.032889673644107</v>
      </c>
      <c r="N3087">
        <f t="shared" ca="1" si="639"/>
        <v>5.6192115887332692</v>
      </c>
      <c r="O3087">
        <f t="shared" ca="1" si="640"/>
        <v>-1.1213174767493577</v>
      </c>
    </row>
    <row r="3088" spans="1:15" x14ac:dyDescent="0.2">
      <c r="A3088">
        <v>3087</v>
      </c>
      <c r="B3088" s="2">
        <f t="shared" si="635"/>
        <v>43265</v>
      </c>
      <c r="C3088">
        <f t="shared" si="631"/>
        <v>2018</v>
      </c>
      <c r="D3088">
        <v>401.35380461203749</v>
      </c>
      <c r="E3088">
        <f t="shared" ca="1" si="632"/>
        <v>413.98802653892272</v>
      </c>
      <c r="F3088">
        <f t="shared" ca="1" si="633"/>
        <v>414.38700196819286</v>
      </c>
      <c r="G3088" t="str">
        <f t="shared" ca="1" si="634"/>
        <v/>
      </c>
      <c r="H3088">
        <f t="shared" ca="1" si="636"/>
        <v>425.13566830078253</v>
      </c>
      <c r="I3088" s="4" t="str">
        <f t="shared" ca="1" si="637"/>
        <v/>
      </c>
      <c r="J3088">
        <f t="shared" ca="1" si="630"/>
        <v>82.415911673693628</v>
      </c>
      <c r="K3088">
        <f t="shared" ca="1" si="628"/>
        <v>126.86661380738708</v>
      </c>
      <c r="L3088">
        <f t="shared" ca="1" si="629"/>
        <v>0.3503735206583185</v>
      </c>
      <c r="M3088">
        <f t="shared" ca="1" si="638"/>
        <v>39.032889673644107</v>
      </c>
      <c r="N3088">
        <f t="shared" ca="1" si="639"/>
        <v>5.6192115887332692</v>
      </c>
      <c r="O3088">
        <f t="shared" ca="1" si="640"/>
        <v>-1.1213174767493577</v>
      </c>
    </row>
    <row r="3089" spans="1:15" x14ac:dyDescent="0.2">
      <c r="A3089">
        <v>3088</v>
      </c>
      <c r="B3089" s="2">
        <f t="shared" si="635"/>
        <v>43266</v>
      </c>
      <c r="C3089">
        <f t="shared" si="631"/>
        <v>2018</v>
      </c>
      <c r="D3089">
        <v>403.15826691922155</v>
      </c>
      <c r="E3089">
        <f t="shared" ca="1" si="632"/>
        <v>413.44653855793769</v>
      </c>
      <c r="F3089">
        <f t="shared" ca="1" si="633"/>
        <v>413.77143134652869</v>
      </c>
      <c r="G3089" t="str">
        <f t="shared" ca="1" si="634"/>
        <v/>
      </c>
      <c r="H3089">
        <f t="shared" ca="1" si="636"/>
        <v>425.13566830078253</v>
      </c>
      <c r="I3089" s="4" t="str">
        <f t="shared" ca="1" si="637"/>
        <v/>
      </c>
      <c r="J3089">
        <f t="shared" ca="1" si="630"/>
        <v>82.415911673693628</v>
      </c>
      <c r="K3089">
        <f t="shared" ca="1" si="628"/>
        <v>126.86661380738708</v>
      </c>
      <c r="L3089">
        <f t="shared" ca="1" si="629"/>
        <v>0.3503735206583185</v>
      </c>
      <c r="M3089">
        <f t="shared" ca="1" si="638"/>
        <v>39.032889673644107</v>
      </c>
      <c r="N3089">
        <f t="shared" ca="1" si="639"/>
        <v>5.6192115887332692</v>
      </c>
      <c r="O3089">
        <f t="shared" ca="1" si="640"/>
        <v>-1.1213174767493577</v>
      </c>
    </row>
    <row r="3090" spans="1:15" x14ac:dyDescent="0.2">
      <c r="A3090">
        <v>3089</v>
      </c>
      <c r="B3090" s="2">
        <f t="shared" si="635"/>
        <v>43267</v>
      </c>
      <c r="C3090">
        <f t="shared" si="631"/>
        <v>2018</v>
      </c>
      <c r="D3090">
        <v>399.85182324226105</v>
      </c>
      <c r="E3090">
        <f t="shared" ca="1" si="632"/>
        <v>412.76680279215378</v>
      </c>
      <c r="F3090">
        <f t="shared" ca="1" si="633"/>
        <v>413.1746442516241</v>
      </c>
      <c r="G3090" t="str">
        <f t="shared" ca="1" si="634"/>
        <v/>
      </c>
      <c r="H3090">
        <f t="shared" ca="1" si="636"/>
        <v>425.13566830078253</v>
      </c>
      <c r="I3090" s="4" t="str">
        <f t="shared" ca="1" si="637"/>
        <v/>
      </c>
      <c r="J3090">
        <f t="shared" ca="1" si="630"/>
        <v>82.415911673693628</v>
      </c>
      <c r="K3090">
        <f t="shared" ca="1" si="628"/>
        <v>126.86661380738708</v>
      </c>
      <c r="L3090">
        <f t="shared" ca="1" si="629"/>
        <v>0.3503735206583185</v>
      </c>
      <c r="M3090">
        <f t="shared" ca="1" si="638"/>
        <v>39.032889673644107</v>
      </c>
      <c r="N3090">
        <f t="shared" ca="1" si="639"/>
        <v>5.6192115887332692</v>
      </c>
      <c r="O3090">
        <f t="shared" ca="1" si="640"/>
        <v>-1.1213174767493577</v>
      </c>
    </row>
    <row r="3091" spans="1:15" x14ac:dyDescent="0.2">
      <c r="A3091">
        <v>3090</v>
      </c>
      <c r="B3091" s="2">
        <f t="shared" si="635"/>
        <v>43268</v>
      </c>
      <c r="C3091">
        <f t="shared" si="631"/>
        <v>2018</v>
      </c>
      <c r="D3091">
        <v>399.48895208558798</v>
      </c>
      <c r="E3091">
        <f t="shared" ca="1" si="632"/>
        <v>412.10291025682557</v>
      </c>
      <c r="F3091">
        <f t="shared" ca="1" si="633"/>
        <v>412.50124577802239</v>
      </c>
      <c r="G3091" t="str">
        <f t="shared" ca="1" si="634"/>
        <v/>
      </c>
      <c r="H3091">
        <f t="shared" ca="1" si="636"/>
        <v>425.13566830078253</v>
      </c>
      <c r="I3091" s="4" t="str">
        <f t="shared" ca="1" si="637"/>
        <v/>
      </c>
      <c r="J3091">
        <f t="shared" ca="1" si="630"/>
        <v>82.415911673693628</v>
      </c>
      <c r="K3091">
        <f t="shared" ca="1" si="628"/>
        <v>126.86661380738708</v>
      </c>
      <c r="L3091">
        <f t="shared" ca="1" si="629"/>
        <v>0.3503735206583185</v>
      </c>
      <c r="M3091">
        <f t="shared" ca="1" si="638"/>
        <v>39.032889673644107</v>
      </c>
      <c r="N3091">
        <f t="shared" ca="1" si="639"/>
        <v>5.6192115887332692</v>
      </c>
      <c r="O3091">
        <f t="shared" ca="1" si="640"/>
        <v>-1.1213174767493577</v>
      </c>
    </row>
    <row r="3092" spans="1:15" x14ac:dyDescent="0.2">
      <c r="A3092">
        <v>3091</v>
      </c>
      <c r="B3092" s="2">
        <f t="shared" si="635"/>
        <v>43269</v>
      </c>
      <c r="C3092">
        <f t="shared" si="631"/>
        <v>2018</v>
      </c>
      <c r="D3092">
        <v>393.20010585238384</v>
      </c>
      <c r="E3092">
        <f t="shared" ca="1" si="632"/>
        <v>411.15777003660349</v>
      </c>
      <c r="F3092">
        <f t="shared" ca="1" si="633"/>
        <v>411.72485416873678</v>
      </c>
      <c r="G3092" t="str">
        <f t="shared" ca="1" si="634"/>
        <v/>
      </c>
      <c r="H3092">
        <f t="shared" ca="1" si="636"/>
        <v>425.13566830078253</v>
      </c>
      <c r="I3092" s="4" t="str">
        <f t="shared" ca="1" si="637"/>
        <v/>
      </c>
      <c r="J3092">
        <f t="shared" ca="1" si="630"/>
        <v>82.415911673693628</v>
      </c>
      <c r="K3092">
        <f t="shared" ca="1" si="628"/>
        <v>126.86661380738708</v>
      </c>
      <c r="L3092">
        <f t="shared" ca="1" si="629"/>
        <v>0.3503735206583185</v>
      </c>
      <c r="M3092">
        <f t="shared" ca="1" si="638"/>
        <v>39.032889673644107</v>
      </c>
      <c r="N3092">
        <f t="shared" ca="1" si="639"/>
        <v>5.6192115887332692</v>
      </c>
      <c r="O3092">
        <f t="shared" ca="1" si="640"/>
        <v>-1.1213174767493577</v>
      </c>
    </row>
    <row r="3093" spans="1:15" x14ac:dyDescent="0.2">
      <c r="A3093">
        <v>3092</v>
      </c>
      <c r="B3093" s="2">
        <f t="shared" si="635"/>
        <v>43270</v>
      </c>
      <c r="C3093">
        <f t="shared" si="631"/>
        <v>2018</v>
      </c>
      <c r="D3093">
        <v>389.75546037136968</v>
      </c>
      <c r="E3093">
        <f t="shared" ca="1" si="632"/>
        <v>410.08765455334179</v>
      </c>
      <c r="F3093">
        <f t="shared" ca="1" si="633"/>
        <v>410.72972384329876</v>
      </c>
      <c r="G3093" t="str">
        <f t="shared" ca="1" si="634"/>
        <v/>
      </c>
      <c r="H3093">
        <f t="shared" ca="1" si="636"/>
        <v>425.13566830078253</v>
      </c>
      <c r="I3093" s="4" t="str">
        <f t="shared" ca="1" si="637"/>
        <v/>
      </c>
      <c r="J3093">
        <f t="shared" ca="1" si="630"/>
        <v>82.415911673693628</v>
      </c>
      <c r="K3093">
        <f t="shared" ca="1" si="628"/>
        <v>126.86661380738708</v>
      </c>
      <c r="L3093">
        <f t="shared" ca="1" si="629"/>
        <v>0.3503735206583185</v>
      </c>
      <c r="M3093">
        <f t="shared" ca="1" si="638"/>
        <v>39.032889673644107</v>
      </c>
      <c r="N3093">
        <f t="shared" ca="1" si="639"/>
        <v>5.6192115887332692</v>
      </c>
      <c r="O3093">
        <f t="shared" ca="1" si="640"/>
        <v>-1.1213174767493577</v>
      </c>
    </row>
    <row r="3094" spans="1:15" x14ac:dyDescent="0.2">
      <c r="A3094">
        <v>3093</v>
      </c>
      <c r="B3094" s="2">
        <f t="shared" si="635"/>
        <v>43271</v>
      </c>
      <c r="C3094">
        <f t="shared" si="631"/>
        <v>2018</v>
      </c>
      <c r="D3094">
        <v>389.18619335158002</v>
      </c>
      <c r="E3094">
        <f t="shared" ca="1" si="632"/>
        <v>409.04258149325369</v>
      </c>
      <c r="F3094">
        <f t="shared" ca="1" si="633"/>
        <v>409.66962532930648</v>
      </c>
      <c r="G3094" t="str">
        <f t="shared" ca="1" si="634"/>
        <v/>
      </c>
      <c r="H3094">
        <f t="shared" ca="1" si="636"/>
        <v>425.13566830078253</v>
      </c>
      <c r="I3094" s="4" t="str">
        <f t="shared" ca="1" si="637"/>
        <v/>
      </c>
      <c r="J3094">
        <f t="shared" ca="1" si="630"/>
        <v>82.415911673693628</v>
      </c>
      <c r="K3094">
        <f t="shared" ca="1" si="628"/>
        <v>126.86661380738708</v>
      </c>
      <c r="L3094">
        <f t="shared" ca="1" si="629"/>
        <v>0.3503735206583185</v>
      </c>
      <c r="M3094">
        <f t="shared" ca="1" si="638"/>
        <v>39.032889673644107</v>
      </c>
      <c r="N3094">
        <f t="shared" ca="1" si="639"/>
        <v>5.6192115887332692</v>
      </c>
      <c r="O3094">
        <f t="shared" ca="1" si="640"/>
        <v>-1.1213174767493577</v>
      </c>
    </row>
    <row r="3095" spans="1:15" x14ac:dyDescent="0.2">
      <c r="A3095">
        <v>3094</v>
      </c>
      <c r="B3095" s="2">
        <f t="shared" si="635"/>
        <v>43272</v>
      </c>
      <c r="C3095">
        <f t="shared" si="631"/>
        <v>2018</v>
      </c>
      <c r="D3095">
        <v>392.22456938964535</v>
      </c>
      <c r="E3095">
        <f t="shared" ca="1" si="632"/>
        <v>408.20168088807333</v>
      </c>
      <c r="F3095">
        <f t="shared" ca="1" si="633"/>
        <v>408.70622125118149</v>
      </c>
      <c r="G3095" t="str">
        <f t="shared" ca="1" si="634"/>
        <v/>
      </c>
      <c r="H3095">
        <f t="shared" ca="1" si="636"/>
        <v>425.13566830078253</v>
      </c>
      <c r="I3095" s="4" t="str">
        <f t="shared" ca="1" si="637"/>
        <v/>
      </c>
      <c r="J3095">
        <f t="shared" ca="1" si="630"/>
        <v>82.415911673693628</v>
      </c>
      <c r="K3095">
        <f t="shared" ca="1" si="628"/>
        <v>126.86661380738708</v>
      </c>
      <c r="L3095">
        <f t="shared" ca="1" si="629"/>
        <v>0.3503735206583185</v>
      </c>
      <c r="M3095">
        <f t="shared" ca="1" si="638"/>
        <v>39.032889673644107</v>
      </c>
      <c r="N3095">
        <f t="shared" ca="1" si="639"/>
        <v>5.6192115887332692</v>
      </c>
      <c r="O3095">
        <f t="shared" ca="1" si="640"/>
        <v>-1.1213174767493577</v>
      </c>
    </row>
    <row r="3096" spans="1:15" x14ac:dyDescent="0.2">
      <c r="A3096">
        <v>3095</v>
      </c>
      <c r="B3096" s="2">
        <f t="shared" si="635"/>
        <v>43273</v>
      </c>
      <c r="C3096">
        <f t="shared" si="631"/>
        <v>2018</v>
      </c>
      <c r="D3096">
        <v>397.79531727681518</v>
      </c>
      <c r="E3096">
        <f t="shared" ca="1" si="632"/>
        <v>407.6813627075104</v>
      </c>
      <c r="F3096">
        <f t="shared" ca="1" si="633"/>
        <v>407.99355361584816</v>
      </c>
      <c r="G3096" t="str">
        <f t="shared" ca="1" si="634"/>
        <v/>
      </c>
      <c r="H3096">
        <f t="shared" ca="1" si="636"/>
        <v>425.13566830078253</v>
      </c>
      <c r="I3096" s="4" t="str">
        <f t="shared" ca="1" si="637"/>
        <v/>
      </c>
      <c r="J3096">
        <f t="shared" ca="1" si="630"/>
        <v>82.415911673693628</v>
      </c>
      <c r="K3096">
        <f t="shared" ca="1" si="628"/>
        <v>126.86661380738708</v>
      </c>
      <c r="L3096">
        <f t="shared" ca="1" si="629"/>
        <v>0.3503735206583185</v>
      </c>
      <c r="M3096">
        <f t="shared" ca="1" si="638"/>
        <v>39.032889673644107</v>
      </c>
      <c r="N3096">
        <f t="shared" ca="1" si="639"/>
        <v>5.6192115887332692</v>
      </c>
      <c r="O3096">
        <f t="shared" ca="1" si="640"/>
        <v>-1.1213174767493577</v>
      </c>
    </row>
    <row r="3097" spans="1:15" x14ac:dyDescent="0.2">
      <c r="A3097">
        <v>3096</v>
      </c>
      <c r="B3097" s="2">
        <f t="shared" si="635"/>
        <v>43274</v>
      </c>
      <c r="C3097">
        <f t="shared" si="631"/>
        <v>2018</v>
      </c>
      <c r="D3097">
        <v>393.82498025291881</v>
      </c>
      <c r="E3097">
        <f t="shared" ca="1" si="632"/>
        <v>406.98854358478081</v>
      </c>
      <c r="F3097">
        <f t="shared" ca="1" si="633"/>
        <v>407.40423505841858</v>
      </c>
      <c r="G3097" t="str">
        <f t="shared" ca="1" si="634"/>
        <v/>
      </c>
      <c r="H3097">
        <f t="shared" ca="1" si="636"/>
        <v>425.13566830078253</v>
      </c>
      <c r="I3097" s="4" t="str">
        <f t="shared" ca="1" si="637"/>
        <v/>
      </c>
      <c r="J3097">
        <f t="shared" ca="1" si="630"/>
        <v>82.415911673693628</v>
      </c>
      <c r="K3097">
        <f t="shared" ca="1" si="628"/>
        <v>126.86661380738708</v>
      </c>
      <c r="L3097">
        <f t="shared" ca="1" si="629"/>
        <v>0.3503735206583185</v>
      </c>
      <c r="M3097">
        <f t="shared" ca="1" si="638"/>
        <v>39.032889673644107</v>
      </c>
      <c r="N3097">
        <f t="shared" ca="1" si="639"/>
        <v>5.6192115887332692</v>
      </c>
      <c r="O3097">
        <f t="shared" ca="1" si="640"/>
        <v>-1.1213174767493577</v>
      </c>
    </row>
    <row r="3098" spans="1:15" x14ac:dyDescent="0.2">
      <c r="A3098">
        <v>3097</v>
      </c>
      <c r="B3098" s="2">
        <f t="shared" si="635"/>
        <v>43275</v>
      </c>
      <c r="C3098">
        <f t="shared" si="631"/>
        <v>2018</v>
      </c>
      <c r="D3098">
        <v>398.5677445653634</v>
      </c>
      <c r="E3098">
        <f t="shared" ca="1" si="632"/>
        <v>406.56750363380996</v>
      </c>
      <c r="F3098">
        <f t="shared" ca="1" si="633"/>
        <v>406.8201276043925</v>
      </c>
      <c r="G3098" t="str">
        <f t="shared" ca="1" si="634"/>
        <v/>
      </c>
      <c r="H3098">
        <f t="shared" ca="1" si="636"/>
        <v>425.13566830078253</v>
      </c>
      <c r="I3098" s="4" t="str">
        <f t="shared" ca="1" si="637"/>
        <v/>
      </c>
      <c r="J3098">
        <f t="shared" ca="1" si="630"/>
        <v>82.415911673693628</v>
      </c>
      <c r="K3098">
        <f t="shared" ca="1" si="628"/>
        <v>126.86661380738708</v>
      </c>
      <c r="L3098">
        <f t="shared" ca="1" si="629"/>
        <v>0.3503735206583185</v>
      </c>
      <c r="M3098">
        <f t="shared" ca="1" si="638"/>
        <v>39.032889673644107</v>
      </c>
      <c r="N3098">
        <f t="shared" ca="1" si="639"/>
        <v>5.6192115887332692</v>
      </c>
      <c r="O3098">
        <f t="shared" ca="1" si="640"/>
        <v>-1.1213174767493577</v>
      </c>
    </row>
    <row r="3099" spans="1:15" x14ac:dyDescent="0.2">
      <c r="A3099">
        <v>3098</v>
      </c>
      <c r="B3099" s="2">
        <f t="shared" si="635"/>
        <v>43276</v>
      </c>
      <c r="C3099">
        <f t="shared" si="631"/>
        <v>2018</v>
      </c>
      <c r="D3099">
        <v>396.65230674645176</v>
      </c>
      <c r="E3099">
        <f t="shared" ca="1" si="632"/>
        <v>406.07174378944205</v>
      </c>
      <c r="F3099">
        <f t="shared" ca="1" si="633"/>
        <v>406.36919969606276</v>
      </c>
      <c r="G3099" t="str">
        <f t="shared" ca="1" si="634"/>
        <v/>
      </c>
      <c r="H3099">
        <f t="shared" ca="1" si="636"/>
        <v>425.13566830078253</v>
      </c>
      <c r="I3099" s="4" t="str">
        <f t="shared" ca="1" si="637"/>
        <v/>
      </c>
      <c r="J3099">
        <f t="shared" ca="1" si="630"/>
        <v>82.415911673693628</v>
      </c>
      <c r="K3099">
        <f t="shared" ca="1" si="628"/>
        <v>126.86661380738708</v>
      </c>
      <c r="L3099">
        <f t="shared" ca="1" si="629"/>
        <v>0.3503735206583185</v>
      </c>
      <c r="M3099">
        <f t="shared" ca="1" si="638"/>
        <v>39.032889673644107</v>
      </c>
      <c r="N3099">
        <f t="shared" ca="1" si="639"/>
        <v>5.6192115887332692</v>
      </c>
      <c r="O3099">
        <f t="shared" ca="1" si="640"/>
        <v>-1.1213174767493577</v>
      </c>
    </row>
    <row r="3100" spans="1:15" x14ac:dyDescent="0.2">
      <c r="A3100">
        <v>3099</v>
      </c>
      <c r="B3100" s="2">
        <f t="shared" si="635"/>
        <v>43277</v>
      </c>
      <c r="C3100">
        <f t="shared" si="631"/>
        <v>2018</v>
      </c>
      <c r="D3100">
        <v>394.71400151798048</v>
      </c>
      <c r="E3100">
        <f t="shared" ca="1" si="632"/>
        <v>405.50385667586897</v>
      </c>
      <c r="F3100">
        <f t="shared" ca="1" si="633"/>
        <v>405.8445889440128</v>
      </c>
      <c r="G3100" t="str">
        <f t="shared" ca="1" si="634"/>
        <v/>
      </c>
      <c r="H3100">
        <f t="shared" ca="1" si="636"/>
        <v>425.13566830078253</v>
      </c>
      <c r="I3100" s="4" t="str">
        <f t="shared" ca="1" si="637"/>
        <v/>
      </c>
      <c r="J3100">
        <f t="shared" ca="1" si="630"/>
        <v>82.415911673693628</v>
      </c>
      <c r="K3100">
        <f t="shared" ref="K3100:K3163" ca="1" si="641">MAX(K3099,J3100)</f>
        <v>126.86661380738708</v>
      </c>
      <c r="L3100">
        <f t="shared" ref="L3100:L3163" ca="1" si="642">1-J3100/K3100</f>
        <v>0.3503735206583185</v>
      </c>
      <c r="M3100">
        <f t="shared" ca="1" si="638"/>
        <v>39.032889673644107</v>
      </c>
      <c r="N3100">
        <f t="shared" ca="1" si="639"/>
        <v>5.6192115887332692</v>
      </c>
      <c r="O3100">
        <f t="shared" ca="1" si="640"/>
        <v>-1.1213174767493577</v>
      </c>
    </row>
    <row r="3101" spans="1:15" x14ac:dyDescent="0.2">
      <c r="A3101">
        <v>3100</v>
      </c>
      <c r="B3101" s="2">
        <f t="shared" si="635"/>
        <v>43278</v>
      </c>
      <c r="C3101">
        <f t="shared" si="631"/>
        <v>2018</v>
      </c>
      <c r="D3101">
        <v>391.67879531792767</v>
      </c>
      <c r="E3101">
        <f t="shared" ca="1" si="632"/>
        <v>404.81260360797194</v>
      </c>
      <c r="F3101">
        <f t="shared" ca="1" si="633"/>
        <v>405.22735544871017</v>
      </c>
      <c r="G3101" t="str">
        <f t="shared" ca="1" si="634"/>
        <v/>
      </c>
      <c r="H3101">
        <f t="shared" ca="1" si="636"/>
        <v>425.13566830078253</v>
      </c>
      <c r="I3101" s="4" t="str">
        <f t="shared" ca="1" si="637"/>
        <v/>
      </c>
      <c r="J3101">
        <f t="shared" ref="J3101:J3164" ca="1" si="643">IF(I3101&lt;&gt;"",J3100*(1+I3101),J3100)</f>
        <v>82.415911673693628</v>
      </c>
      <c r="K3101">
        <f t="shared" ca="1" si="641"/>
        <v>126.86661380738708</v>
      </c>
      <c r="L3101">
        <f t="shared" ca="1" si="642"/>
        <v>0.3503735206583185</v>
      </c>
      <c r="M3101">
        <f t="shared" ca="1" si="638"/>
        <v>39.032889673644107</v>
      </c>
      <c r="N3101">
        <f t="shared" ca="1" si="639"/>
        <v>5.6192115887332692</v>
      </c>
      <c r="O3101">
        <f t="shared" ca="1" si="640"/>
        <v>-1.1213174767493577</v>
      </c>
    </row>
    <row r="3102" spans="1:15" x14ac:dyDescent="0.2">
      <c r="A3102">
        <v>3101</v>
      </c>
      <c r="B3102" s="2">
        <f t="shared" si="635"/>
        <v>43279</v>
      </c>
      <c r="C3102">
        <f t="shared" si="631"/>
        <v>2018</v>
      </c>
      <c r="D3102">
        <v>391.51093081727765</v>
      </c>
      <c r="E3102">
        <f t="shared" ca="1" si="632"/>
        <v>404.14751996843722</v>
      </c>
      <c r="F3102">
        <f t="shared" ca="1" si="633"/>
        <v>404.54657015215804</v>
      </c>
      <c r="G3102" t="str">
        <f t="shared" ca="1" si="634"/>
        <v/>
      </c>
      <c r="H3102">
        <f t="shared" ca="1" si="636"/>
        <v>425.13566830078253</v>
      </c>
      <c r="I3102" s="4" t="str">
        <f t="shared" ca="1" si="637"/>
        <v/>
      </c>
      <c r="J3102">
        <f t="shared" ca="1" si="643"/>
        <v>82.415911673693628</v>
      </c>
      <c r="K3102">
        <f t="shared" ca="1" si="641"/>
        <v>126.86661380738708</v>
      </c>
      <c r="L3102">
        <f t="shared" ca="1" si="642"/>
        <v>0.3503735206583185</v>
      </c>
      <c r="M3102">
        <f t="shared" ca="1" si="638"/>
        <v>39.032889673644107</v>
      </c>
      <c r="N3102">
        <f t="shared" ca="1" si="639"/>
        <v>5.6192115887332692</v>
      </c>
      <c r="O3102">
        <f t="shared" ca="1" si="640"/>
        <v>-1.1213174767493577</v>
      </c>
    </row>
    <row r="3103" spans="1:15" x14ac:dyDescent="0.2">
      <c r="A3103">
        <v>3102</v>
      </c>
      <c r="B3103" s="2">
        <f t="shared" si="635"/>
        <v>43280</v>
      </c>
      <c r="C3103">
        <f t="shared" si="631"/>
        <v>2018</v>
      </c>
      <c r="D3103">
        <v>398.98187746946161</v>
      </c>
      <c r="E3103">
        <f t="shared" ca="1" si="632"/>
        <v>403.88923784348844</v>
      </c>
      <c r="F3103">
        <f t="shared" ca="1" si="633"/>
        <v>404.04420711845773</v>
      </c>
      <c r="G3103" t="str">
        <f t="shared" ca="1" si="634"/>
        <v/>
      </c>
      <c r="H3103">
        <f t="shared" ca="1" si="636"/>
        <v>425.13566830078253</v>
      </c>
      <c r="I3103" s="4" t="str">
        <f t="shared" ca="1" si="637"/>
        <v/>
      </c>
      <c r="J3103">
        <f t="shared" ca="1" si="643"/>
        <v>82.415911673693628</v>
      </c>
      <c r="K3103">
        <f t="shared" ca="1" si="641"/>
        <v>126.86661380738708</v>
      </c>
      <c r="L3103">
        <f t="shared" ca="1" si="642"/>
        <v>0.3503735206583185</v>
      </c>
      <c r="M3103">
        <f t="shared" ca="1" si="638"/>
        <v>39.032889673644107</v>
      </c>
      <c r="N3103">
        <f t="shared" ca="1" si="639"/>
        <v>5.6192115887332692</v>
      </c>
      <c r="O3103">
        <f t="shared" ca="1" si="640"/>
        <v>-1.1213174767493577</v>
      </c>
    </row>
    <row r="3104" spans="1:15" x14ac:dyDescent="0.2">
      <c r="A3104">
        <v>3103</v>
      </c>
      <c r="B3104" s="2">
        <f t="shared" si="635"/>
        <v>43281</v>
      </c>
      <c r="C3104">
        <f t="shared" si="631"/>
        <v>2018</v>
      </c>
      <c r="D3104">
        <v>401.74024767666594</v>
      </c>
      <c r="E3104">
        <f t="shared" ca="1" si="632"/>
        <v>403.78178833514733</v>
      </c>
      <c r="F3104">
        <f t="shared" ca="1" si="633"/>
        <v>403.84625804015201</v>
      </c>
      <c r="G3104" t="str">
        <f t="shared" ca="1" si="634"/>
        <v/>
      </c>
      <c r="H3104">
        <f t="shared" ca="1" si="636"/>
        <v>425.13566830078253</v>
      </c>
      <c r="I3104" s="4" t="str">
        <f t="shared" ca="1" si="637"/>
        <v/>
      </c>
      <c r="J3104">
        <f t="shared" ca="1" si="643"/>
        <v>82.415911673693628</v>
      </c>
      <c r="K3104">
        <f t="shared" ca="1" si="641"/>
        <v>126.86661380738708</v>
      </c>
      <c r="L3104">
        <f t="shared" ca="1" si="642"/>
        <v>0.3503735206583185</v>
      </c>
      <c r="M3104">
        <f t="shared" ca="1" si="638"/>
        <v>39.032889673644107</v>
      </c>
      <c r="N3104">
        <f t="shared" ca="1" si="639"/>
        <v>5.6192115887332692</v>
      </c>
      <c r="O3104">
        <f t="shared" ca="1" si="640"/>
        <v>-1.1213174767493577</v>
      </c>
    </row>
    <row r="3105" spans="1:15" x14ac:dyDescent="0.2">
      <c r="A3105">
        <v>3104</v>
      </c>
      <c r="B3105" s="2">
        <f t="shared" si="635"/>
        <v>43282</v>
      </c>
      <c r="C3105">
        <f t="shared" si="631"/>
        <v>2018</v>
      </c>
      <c r="D3105">
        <v>400.22110609636945</v>
      </c>
      <c r="E3105">
        <f t="shared" ca="1" si="632"/>
        <v>403.6037542232084</v>
      </c>
      <c r="F3105">
        <f t="shared" ca="1" si="633"/>
        <v>403.7105746903718</v>
      </c>
      <c r="G3105" t="str">
        <f t="shared" ca="1" si="634"/>
        <v/>
      </c>
      <c r="H3105">
        <f t="shared" ca="1" si="636"/>
        <v>425.13566830078253</v>
      </c>
      <c r="I3105" s="4" t="str">
        <f t="shared" ca="1" si="637"/>
        <v/>
      </c>
      <c r="J3105">
        <f t="shared" ca="1" si="643"/>
        <v>82.415911673693628</v>
      </c>
      <c r="K3105">
        <f t="shared" ca="1" si="641"/>
        <v>126.86661380738708</v>
      </c>
      <c r="L3105">
        <f t="shared" ca="1" si="642"/>
        <v>0.3503735206583185</v>
      </c>
      <c r="M3105">
        <f t="shared" ca="1" si="638"/>
        <v>39.032889673644107</v>
      </c>
      <c r="N3105">
        <f t="shared" ca="1" si="639"/>
        <v>5.6192115887332692</v>
      </c>
      <c r="O3105">
        <f t="shared" ca="1" si="640"/>
        <v>-1.1213174767493577</v>
      </c>
    </row>
    <row r="3106" spans="1:15" x14ac:dyDescent="0.2">
      <c r="A3106">
        <v>3105</v>
      </c>
      <c r="B3106" s="2">
        <f t="shared" si="635"/>
        <v>43283</v>
      </c>
      <c r="C3106">
        <f t="shared" si="631"/>
        <v>2018</v>
      </c>
      <c r="D3106">
        <v>393.81648699125896</v>
      </c>
      <c r="E3106">
        <f t="shared" ca="1" si="632"/>
        <v>403.11439086161096</v>
      </c>
      <c r="F3106">
        <f t="shared" ca="1" si="633"/>
        <v>403.40800887856938</v>
      </c>
      <c r="G3106" t="str">
        <f t="shared" ca="1" si="634"/>
        <v/>
      </c>
      <c r="H3106">
        <f t="shared" ca="1" si="636"/>
        <v>425.13566830078253</v>
      </c>
      <c r="I3106" s="4" t="str">
        <f t="shared" ca="1" si="637"/>
        <v/>
      </c>
      <c r="J3106">
        <f t="shared" ca="1" si="643"/>
        <v>82.415911673693628</v>
      </c>
      <c r="K3106">
        <f t="shared" ca="1" si="641"/>
        <v>126.86661380738708</v>
      </c>
      <c r="L3106">
        <f t="shared" ca="1" si="642"/>
        <v>0.3503735206583185</v>
      </c>
      <c r="M3106">
        <f t="shared" ca="1" si="638"/>
        <v>39.032889673644107</v>
      </c>
      <c r="N3106">
        <f t="shared" ca="1" si="639"/>
        <v>5.6192115887332692</v>
      </c>
      <c r="O3106">
        <f t="shared" ca="1" si="640"/>
        <v>-1.1213174767493577</v>
      </c>
    </row>
    <row r="3107" spans="1:15" x14ac:dyDescent="0.2">
      <c r="A3107">
        <v>3106</v>
      </c>
      <c r="B3107" s="2">
        <f t="shared" si="635"/>
        <v>43284</v>
      </c>
      <c r="C3107">
        <f t="shared" si="631"/>
        <v>2018</v>
      </c>
      <c r="D3107">
        <v>400.11365898775676</v>
      </c>
      <c r="E3107">
        <f t="shared" ca="1" si="632"/>
        <v>402.96435426791828</v>
      </c>
      <c r="F3107">
        <f t="shared" ca="1" si="633"/>
        <v>403.05437622413388</v>
      </c>
      <c r="G3107" t="str">
        <f t="shared" ca="1" si="634"/>
        <v/>
      </c>
      <c r="H3107">
        <f t="shared" ca="1" si="636"/>
        <v>425.13566830078253</v>
      </c>
      <c r="I3107" s="4" t="str">
        <f t="shared" ca="1" si="637"/>
        <v/>
      </c>
      <c r="J3107">
        <f t="shared" ca="1" si="643"/>
        <v>82.415911673693628</v>
      </c>
      <c r="K3107">
        <f t="shared" ca="1" si="641"/>
        <v>126.86661380738708</v>
      </c>
      <c r="L3107">
        <f t="shared" ca="1" si="642"/>
        <v>0.3503735206583185</v>
      </c>
      <c r="M3107">
        <f t="shared" ca="1" si="638"/>
        <v>39.032889673644107</v>
      </c>
      <c r="N3107">
        <f t="shared" ca="1" si="639"/>
        <v>5.6192115887332692</v>
      </c>
      <c r="O3107">
        <f t="shared" ca="1" si="640"/>
        <v>-1.1213174767493577</v>
      </c>
    </row>
    <row r="3108" spans="1:15" x14ac:dyDescent="0.2">
      <c r="A3108">
        <v>3107</v>
      </c>
      <c r="B3108" s="2">
        <f t="shared" si="635"/>
        <v>43285</v>
      </c>
      <c r="C3108">
        <f t="shared" si="631"/>
        <v>2018</v>
      </c>
      <c r="D3108">
        <v>402.59151165891075</v>
      </c>
      <c r="E3108">
        <f t="shared" ca="1" si="632"/>
        <v>402.94571213746792</v>
      </c>
      <c r="F3108">
        <f t="shared" ca="1" si="633"/>
        <v>402.95689741573813</v>
      </c>
      <c r="G3108" t="str">
        <f t="shared" ca="1" si="634"/>
        <v/>
      </c>
      <c r="H3108">
        <f t="shared" ca="1" si="636"/>
        <v>425.13566830078253</v>
      </c>
      <c r="I3108" s="4" t="str">
        <f t="shared" ca="1" si="637"/>
        <v/>
      </c>
      <c r="J3108">
        <f t="shared" ca="1" si="643"/>
        <v>82.415911673693628</v>
      </c>
      <c r="K3108">
        <f t="shared" ca="1" si="641"/>
        <v>126.86661380738708</v>
      </c>
      <c r="L3108">
        <f t="shared" ca="1" si="642"/>
        <v>0.3503735206583185</v>
      </c>
      <c r="M3108">
        <f t="shared" ca="1" si="638"/>
        <v>39.032889673644107</v>
      </c>
      <c r="N3108">
        <f t="shared" ca="1" si="639"/>
        <v>5.6192115887332692</v>
      </c>
      <c r="O3108">
        <f t="shared" ca="1" si="640"/>
        <v>-1.1213174767493577</v>
      </c>
    </row>
    <row r="3109" spans="1:15" x14ac:dyDescent="0.2">
      <c r="A3109">
        <v>3108</v>
      </c>
      <c r="B3109" s="2">
        <f t="shared" si="635"/>
        <v>43286</v>
      </c>
      <c r="C3109">
        <f t="shared" si="631"/>
        <v>2018</v>
      </c>
      <c r="D3109">
        <v>395.33614099019474</v>
      </c>
      <c r="E3109">
        <f t="shared" ca="1" si="632"/>
        <v>402.56523358010429</v>
      </c>
      <c r="F3109">
        <f t="shared" ca="1" si="633"/>
        <v>402.79352071452246</v>
      </c>
      <c r="G3109" t="str">
        <f t="shared" ca="1" si="634"/>
        <v/>
      </c>
      <c r="H3109">
        <f t="shared" ca="1" si="636"/>
        <v>425.13566830078253</v>
      </c>
      <c r="I3109" s="4" t="str">
        <f t="shared" ca="1" si="637"/>
        <v/>
      </c>
      <c r="J3109">
        <f t="shared" ca="1" si="643"/>
        <v>82.415911673693628</v>
      </c>
      <c r="K3109">
        <f t="shared" ca="1" si="641"/>
        <v>126.86661380738708</v>
      </c>
      <c r="L3109">
        <f t="shared" ca="1" si="642"/>
        <v>0.3503735206583185</v>
      </c>
      <c r="M3109">
        <f t="shared" ca="1" si="638"/>
        <v>39.032889673644107</v>
      </c>
      <c r="N3109">
        <f t="shared" ca="1" si="639"/>
        <v>5.6192115887332692</v>
      </c>
      <c r="O3109">
        <f t="shared" ca="1" si="640"/>
        <v>-1.1213174767493577</v>
      </c>
    </row>
    <row r="3110" spans="1:15" x14ac:dyDescent="0.2">
      <c r="A3110">
        <v>3109</v>
      </c>
      <c r="B3110" s="2">
        <f t="shared" si="635"/>
        <v>43287</v>
      </c>
      <c r="C3110">
        <f t="shared" si="631"/>
        <v>2018</v>
      </c>
      <c r="D3110">
        <v>401.37405152978812</v>
      </c>
      <c r="E3110">
        <f t="shared" ca="1" si="632"/>
        <v>402.50567447758846</v>
      </c>
      <c r="F3110">
        <f t="shared" ca="1" si="633"/>
        <v>402.54140993909795</v>
      </c>
      <c r="G3110" t="str">
        <f t="shared" ca="1" si="634"/>
        <v/>
      </c>
      <c r="H3110">
        <f t="shared" ca="1" si="636"/>
        <v>425.13566830078253</v>
      </c>
      <c r="I3110" s="4" t="str">
        <f t="shared" ca="1" si="637"/>
        <v/>
      </c>
      <c r="J3110">
        <f t="shared" ca="1" si="643"/>
        <v>82.415911673693628</v>
      </c>
      <c r="K3110">
        <f t="shared" ca="1" si="641"/>
        <v>126.86661380738708</v>
      </c>
      <c r="L3110">
        <f t="shared" ca="1" si="642"/>
        <v>0.3503735206583185</v>
      </c>
      <c r="M3110">
        <f t="shared" ca="1" si="638"/>
        <v>39.032889673644107</v>
      </c>
      <c r="N3110">
        <f t="shared" ca="1" si="639"/>
        <v>5.6192115887332692</v>
      </c>
      <c r="O3110">
        <f t="shared" ca="1" si="640"/>
        <v>-1.1213174767493577</v>
      </c>
    </row>
    <row r="3111" spans="1:15" x14ac:dyDescent="0.2">
      <c r="A3111">
        <v>3110</v>
      </c>
      <c r="B3111" s="2">
        <f t="shared" si="635"/>
        <v>43288</v>
      </c>
      <c r="C3111">
        <f t="shared" si="631"/>
        <v>2018</v>
      </c>
      <c r="D3111">
        <v>410.42846631202269</v>
      </c>
      <c r="E3111">
        <f t="shared" ca="1" si="632"/>
        <v>402.90181406931015</v>
      </c>
      <c r="F3111">
        <f t="shared" ca="1" si="633"/>
        <v>402.66413031427714</v>
      </c>
      <c r="G3111" t="str">
        <f t="shared" ca="1" si="634"/>
        <v>BUY</v>
      </c>
      <c r="H3111">
        <f t="shared" ca="1" si="636"/>
        <v>410.42846631202269</v>
      </c>
      <c r="I3111" s="4">
        <f t="shared" ca="1" si="637"/>
        <v>-3.4594138025498537E-2</v>
      </c>
      <c r="J3111">
        <f t="shared" ca="1" si="643"/>
        <v>79.564804249756577</v>
      </c>
      <c r="K3111">
        <f t="shared" ca="1" si="641"/>
        <v>126.86661380738708</v>
      </c>
      <c r="L3111">
        <f t="shared" ca="1" si="642"/>
        <v>0.37284678874968324</v>
      </c>
      <c r="M3111">
        <f t="shared" ca="1" si="638"/>
        <v>36.332271327835905</v>
      </c>
      <c r="N3111">
        <f t="shared" ca="1" si="639"/>
        <v>5.0360362448479101</v>
      </c>
      <c r="O3111">
        <f t="shared" ca="1" si="640"/>
        <v>-0.96615343050507352</v>
      </c>
    </row>
    <row r="3112" spans="1:15" x14ac:dyDescent="0.2">
      <c r="A3112">
        <v>3111</v>
      </c>
      <c r="B3112" s="2">
        <f t="shared" si="635"/>
        <v>43289</v>
      </c>
      <c r="C3112">
        <f t="shared" si="631"/>
        <v>2018</v>
      </c>
      <c r="D3112">
        <v>414.77376773685666</v>
      </c>
      <c r="E3112">
        <f t="shared" ca="1" si="632"/>
        <v>403.49541175268752</v>
      </c>
      <c r="F3112">
        <f t="shared" ca="1" si="633"/>
        <v>403.13925314266112</v>
      </c>
      <c r="G3112" t="str">
        <f t="shared" ca="1" si="634"/>
        <v/>
      </c>
      <c r="H3112">
        <f t="shared" ca="1" si="636"/>
        <v>410.42846631202269</v>
      </c>
      <c r="I3112" s="4" t="str">
        <f t="shared" ca="1" si="637"/>
        <v/>
      </c>
      <c r="J3112">
        <f t="shared" ca="1" si="643"/>
        <v>79.564804249756577</v>
      </c>
      <c r="K3112">
        <f t="shared" ca="1" si="641"/>
        <v>126.86661380738708</v>
      </c>
      <c r="L3112">
        <f t="shared" ca="1" si="642"/>
        <v>0.37284678874968324</v>
      </c>
      <c r="M3112">
        <f t="shared" ca="1" si="638"/>
        <v>36.332271327835905</v>
      </c>
      <c r="N3112">
        <f t="shared" ca="1" si="639"/>
        <v>5.0360362448479101</v>
      </c>
      <c r="O3112">
        <f t="shared" ca="1" si="640"/>
        <v>-0.96615343050507352</v>
      </c>
    </row>
    <row r="3113" spans="1:15" x14ac:dyDescent="0.2">
      <c r="A3113">
        <v>3112</v>
      </c>
      <c r="B3113" s="2">
        <f t="shared" si="635"/>
        <v>43290</v>
      </c>
      <c r="C3113">
        <f t="shared" si="631"/>
        <v>2018</v>
      </c>
      <c r="D3113">
        <v>412.16050611496354</v>
      </c>
      <c r="E3113">
        <f t="shared" ca="1" si="632"/>
        <v>403.92866647080132</v>
      </c>
      <c r="F3113">
        <f t="shared" ca="1" si="633"/>
        <v>403.66871363993306</v>
      </c>
      <c r="G3113" t="str">
        <f t="shared" ca="1" si="634"/>
        <v/>
      </c>
      <c r="H3113">
        <f t="shared" ca="1" si="636"/>
        <v>410.42846631202269</v>
      </c>
      <c r="I3113" s="4" t="str">
        <f t="shared" ca="1" si="637"/>
        <v/>
      </c>
      <c r="J3113">
        <f t="shared" ca="1" si="643"/>
        <v>79.564804249756577</v>
      </c>
      <c r="K3113">
        <f t="shared" ca="1" si="641"/>
        <v>126.86661380738708</v>
      </c>
      <c r="L3113">
        <f t="shared" ca="1" si="642"/>
        <v>0.37284678874968324</v>
      </c>
      <c r="M3113">
        <f t="shared" ca="1" si="638"/>
        <v>36.332271327835905</v>
      </c>
      <c r="N3113">
        <f t="shared" ca="1" si="639"/>
        <v>5.0360362448479101</v>
      </c>
      <c r="O3113">
        <f t="shared" ca="1" si="640"/>
        <v>-0.96615343050507352</v>
      </c>
    </row>
    <row r="3114" spans="1:15" x14ac:dyDescent="0.2">
      <c r="A3114">
        <v>3113</v>
      </c>
      <c r="B3114" s="2">
        <f t="shared" si="635"/>
        <v>43291</v>
      </c>
      <c r="C3114">
        <f t="shared" si="631"/>
        <v>2018</v>
      </c>
      <c r="D3114">
        <v>406.27223586621062</v>
      </c>
      <c r="E3114">
        <f t="shared" ca="1" si="632"/>
        <v>404.04584494057178</v>
      </c>
      <c r="F3114">
        <f t="shared" ca="1" si="633"/>
        <v>403.97553785870952</v>
      </c>
      <c r="G3114" t="str">
        <f t="shared" ca="1" si="634"/>
        <v/>
      </c>
      <c r="H3114">
        <f t="shared" ca="1" si="636"/>
        <v>410.42846631202269</v>
      </c>
      <c r="I3114" s="4" t="str">
        <f t="shared" ca="1" si="637"/>
        <v/>
      </c>
      <c r="J3114">
        <f t="shared" ca="1" si="643"/>
        <v>79.564804249756577</v>
      </c>
      <c r="K3114">
        <f t="shared" ca="1" si="641"/>
        <v>126.86661380738708</v>
      </c>
      <c r="L3114">
        <f t="shared" ca="1" si="642"/>
        <v>0.37284678874968324</v>
      </c>
      <c r="M3114">
        <f t="shared" ca="1" si="638"/>
        <v>36.332271327835905</v>
      </c>
      <c r="N3114">
        <f t="shared" ca="1" si="639"/>
        <v>5.0360362448479101</v>
      </c>
      <c r="O3114">
        <f t="shared" ca="1" si="640"/>
        <v>-0.96615343050507352</v>
      </c>
    </row>
    <row r="3115" spans="1:15" x14ac:dyDescent="0.2">
      <c r="A3115">
        <v>3114</v>
      </c>
      <c r="B3115" s="2">
        <f t="shared" si="635"/>
        <v>43292</v>
      </c>
      <c r="C3115">
        <f t="shared" si="631"/>
        <v>2018</v>
      </c>
      <c r="D3115">
        <v>407.15563029669221</v>
      </c>
      <c r="E3115">
        <f t="shared" ca="1" si="632"/>
        <v>404.20133420837777</v>
      </c>
      <c r="F3115">
        <f t="shared" ca="1" si="633"/>
        <v>404.10804064769422</v>
      </c>
      <c r="G3115" t="str">
        <f t="shared" ca="1" si="634"/>
        <v/>
      </c>
      <c r="H3115">
        <f t="shared" ca="1" si="636"/>
        <v>410.42846631202269</v>
      </c>
      <c r="I3115" s="4" t="str">
        <f t="shared" ca="1" si="637"/>
        <v/>
      </c>
      <c r="J3115">
        <f t="shared" ca="1" si="643"/>
        <v>79.564804249756577</v>
      </c>
      <c r="K3115">
        <f t="shared" ca="1" si="641"/>
        <v>126.86661380738708</v>
      </c>
      <c r="L3115">
        <f t="shared" ca="1" si="642"/>
        <v>0.37284678874968324</v>
      </c>
      <c r="M3115">
        <f t="shared" ca="1" si="638"/>
        <v>36.332271327835905</v>
      </c>
      <c r="N3115">
        <f t="shared" ca="1" si="639"/>
        <v>5.0360362448479101</v>
      </c>
      <c r="O3115">
        <f t="shared" ca="1" si="640"/>
        <v>-0.96615343050507352</v>
      </c>
    </row>
    <row r="3116" spans="1:15" x14ac:dyDescent="0.2">
      <c r="A3116">
        <v>3115</v>
      </c>
      <c r="B3116" s="2">
        <f t="shared" si="635"/>
        <v>43293</v>
      </c>
      <c r="C3116">
        <f t="shared" si="631"/>
        <v>2018</v>
      </c>
      <c r="D3116">
        <v>409.98734383514392</v>
      </c>
      <c r="E3116">
        <f t="shared" ca="1" si="632"/>
        <v>404.4906346897161</v>
      </c>
      <c r="F3116">
        <f t="shared" ca="1" si="633"/>
        <v>404.31705440091304</v>
      </c>
      <c r="G3116" t="str">
        <f t="shared" ca="1" si="634"/>
        <v/>
      </c>
      <c r="H3116">
        <f t="shared" ca="1" si="636"/>
        <v>410.42846631202269</v>
      </c>
      <c r="I3116" s="4" t="str">
        <f t="shared" ca="1" si="637"/>
        <v/>
      </c>
      <c r="J3116">
        <f t="shared" ca="1" si="643"/>
        <v>79.564804249756577</v>
      </c>
      <c r="K3116">
        <f t="shared" ca="1" si="641"/>
        <v>126.86661380738708</v>
      </c>
      <c r="L3116">
        <f t="shared" ca="1" si="642"/>
        <v>0.37284678874968324</v>
      </c>
      <c r="M3116">
        <f t="shared" ca="1" si="638"/>
        <v>36.332271327835905</v>
      </c>
      <c r="N3116">
        <f t="shared" ca="1" si="639"/>
        <v>5.0360362448479101</v>
      </c>
      <c r="O3116">
        <f t="shared" ca="1" si="640"/>
        <v>-0.96615343050507352</v>
      </c>
    </row>
    <row r="3117" spans="1:15" x14ac:dyDescent="0.2">
      <c r="A3117">
        <v>3116</v>
      </c>
      <c r="B3117" s="2">
        <f t="shared" si="635"/>
        <v>43294</v>
      </c>
      <c r="C3117">
        <f t="shared" si="631"/>
        <v>2018</v>
      </c>
      <c r="D3117">
        <v>409.41986806769091</v>
      </c>
      <c r="E3117">
        <f t="shared" ca="1" si="632"/>
        <v>404.73709635861485</v>
      </c>
      <c r="F3117">
        <f t="shared" ca="1" si="633"/>
        <v>404.58921935727557</v>
      </c>
      <c r="G3117" t="str">
        <f t="shared" ca="1" si="634"/>
        <v/>
      </c>
      <c r="H3117">
        <f t="shared" ca="1" si="636"/>
        <v>410.42846631202269</v>
      </c>
      <c r="I3117" s="4" t="str">
        <f t="shared" ca="1" si="637"/>
        <v/>
      </c>
      <c r="J3117">
        <f t="shared" ca="1" si="643"/>
        <v>79.564804249756577</v>
      </c>
      <c r="K3117">
        <f t="shared" ca="1" si="641"/>
        <v>126.86661380738708</v>
      </c>
      <c r="L3117">
        <f t="shared" ca="1" si="642"/>
        <v>0.37284678874968324</v>
      </c>
      <c r="M3117">
        <f t="shared" ca="1" si="638"/>
        <v>36.332271327835905</v>
      </c>
      <c r="N3117">
        <f t="shared" ca="1" si="639"/>
        <v>5.0360362448479101</v>
      </c>
      <c r="O3117">
        <f t="shared" ca="1" si="640"/>
        <v>-0.96615343050507352</v>
      </c>
    </row>
    <row r="3118" spans="1:15" x14ac:dyDescent="0.2">
      <c r="A3118">
        <v>3117</v>
      </c>
      <c r="B3118" s="2">
        <f t="shared" si="635"/>
        <v>43295</v>
      </c>
      <c r="C3118">
        <f t="shared" si="631"/>
        <v>2018</v>
      </c>
      <c r="D3118">
        <v>404.99412468844298</v>
      </c>
      <c r="E3118">
        <f t="shared" ca="1" si="632"/>
        <v>404.74994777510625</v>
      </c>
      <c r="F3118">
        <f t="shared" ca="1" si="633"/>
        <v>404.7422369252115</v>
      </c>
      <c r="G3118" t="str">
        <f t="shared" ca="1" si="634"/>
        <v/>
      </c>
      <c r="H3118">
        <f t="shared" ca="1" si="636"/>
        <v>410.42846631202269</v>
      </c>
      <c r="I3118" s="4" t="str">
        <f t="shared" ca="1" si="637"/>
        <v/>
      </c>
      <c r="J3118">
        <f t="shared" ca="1" si="643"/>
        <v>79.564804249756577</v>
      </c>
      <c r="K3118">
        <f t="shared" ca="1" si="641"/>
        <v>126.86661380738708</v>
      </c>
      <c r="L3118">
        <f t="shared" ca="1" si="642"/>
        <v>0.37284678874968324</v>
      </c>
      <c r="M3118">
        <f t="shared" ca="1" si="638"/>
        <v>36.332271327835905</v>
      </c>
      <c r="N3118">
        <f t="shared" ca="1" si="639"/>
        <v>5.0360362448479101</v>
      </c>
      <c r="O3118">
        <f t="shared" ca="1" si="640"/>
        <v>-0.96615343050507352</v>
      </c>
    </row>
    <row r="3119" spans="1:15" x14ac:dyDescent="0.2">
      <c r="A3119">
        <v>3118</v>
      </c>
      <c r="B3119" s="2">
        <f t="shared" si="635"/>
        <v>43296</v>
      </c>
      <c r="C3119">
        <f t="shared" si="631"/>
        <v>2018</v>
      </c>
      <c r="D3119">
        <v>398.44495489825454</v>
      </c>
      <c r="E3119">
        <f t="shared" ca="1" si="632"/>
        <v>404.43469813126364</v>
      </c>
      <c r="F3119">
        <f t="shared" ca="1" si="633"/>
        <v>404.62384791756921</v>
      </c>
      <c r="G3119" t="str">
        <f t="shared" ca="1" si="634"/>
        <v>SELL</v>
      </c>
      <c r="H3119">
        <f t="shared" ca="1" si="636"/>
        <v>398.44495489825454</v>
      </c>
      <c r="I3119" s="4">
        <f t="shared" ca="1" si="637"/>
        <v>2.9197564002926283E-2</v>
      </c>
      <c r="J3119">
        <f t="shared" ca="1" si="643"/>
        <v>81.887902714219152</v>
      </c>
      <c r="K3119">
        <f t="shared" ca="1" si="641"/>
        <v>126.86661380738708</v>
      </c>
      <c r="L3119">
        <f t="shared" ca="1" si="642"/>
        <v>0.35453544272456139</v>
      </c>
      <c r="M3119">
        <f t="shared" ca="1" si="638"/>
        <v>38.45389896276825</v>
      </c>
      <c r="N3119">
        <f t="shared" ca="1" si="639"/>
        <v>5.47715621658792</v>
      </c>
      <c r="O3119">
        <f t="shared" ca="1" si="640"/>
        <v>-1.0789907370003482</v>
      </c>
    </row>
    <row r="3120" spans="1:15" x14ac:dyDescent="0.2">
      <c r="A3120">
        <v>3119</v>
      </c>
      <c r="B3120" s="2">
        <f t="shared" si="635"/>
        <v>43297</v>
      </c>
      <c r="C3120">
        <f t="shared" si="631"/>
        <v>2018</v>
      </c>
      <c r="D3120">
        <v>398.69105196887091</v>
      </c>
      <c r="E3120">
        <f t="shared" ca="1" si="632"/>
        <v>404.14751582314403</v>
      </c>
      <c r="F3120">
        <f t="shared" ca="1" si="633"/>
        <v>404.3198252080158</v>
      </c>
      <c r="G3120" t="str">
        <f t="shared" ca="1" si="634"/>
        <v/>
      </c>
      <c r="H3120">
        <f t="shared" ca="1" si="636"/>
        <v>398.44495489825454</v>
      </c>
      <c r="I3120" s="4" t="str">
        <f t="shared" ca="1" si="637"/>
        <v/>
      </c>
      <c r="J3120">
        <f t="shared" ca="1" si="643"/>
        <v>81.887902714219152</v>
      </c>
      <c r="K3120">
        <f t="shared" ca="1" si="641"/>
        <v>126.86661380738708</v>
      </c>
      <c r="L3120">
        <f t="shared" ca="1" si="642"/>
        <v>0.35453544272456139</v>
      </c>
      <c r="M3120">
        <f t="shared" ca="1" si="638"/>
        <v>38.45389896276825</v>
      </c>
      <c r="N3120">
        <f t="shared" ca="1" si="639"/>
        <v>5.47715621658792</v>
      </c>
      <c r="O3120">
        <f t="shared" ca="1" si="640"/>
        <v>-1.0789907370003482</v>
      </c>
    </row>
    <row r="3121" spans="1:15" x14ac:dyDescent="0.2">
      <c r="A3121">
        <v>3120</v>
      </c>
      <c r="B3121" s="2">
        <f t="shared" si="635"/>
        <v>43298</v>
      </c>
      <c r="C3121">
        <f t="shared" si="631"/>
        <v>2018</v>
      </c>
      <c r="D3121">
        <v>399.90548402122147</v>
      </c>
      <c r="E3121">
        <f t="shared" ca="1" si="632"/>
        <v>403.93541423304788</v>
      </c>
      <c r="F3121">
        <f t="shared" ca="1" si="633"/>
        <v>404.06267518710564</v>
      </c>
      <c r="G3121" t="str">
        <f t="shared" ca="1" si="634"/>
        <v/>
      </c>
      <c r="H3121">
        <f t="shared" ca="1" si="636"/>
        <v>398.44495489825454</v>
      </c>
      <c r="I3121" s="4" t="str">
        <f t="shared" ca="1" si="637"/>
        <v/>
      </c>
      <c r="J3121">
        <f t="shared" ca="1" si="643"/>
        <v>81.887902714219152</v>
      </c>
      <c r="K3121">
        <f t="shared" ca="1" si="641"/>
        <v>126.86661380738708</v>
      </c>
      <c r="L3121">
        <f t="shared" ca="1" si="642"/>
        <v>0.35453544272456139</v>
      </c>
      <c r="M3121">
        <f t="shared" ca="1" si="638"/>
        <v>38.45389896276825</v>
      </c>
      <c r="N3121">
        <f t="shared" ca="1" si="639"/>
        <v>5.47715621658792</v>
      </c>
      <c r="O3121">
        <f t="shared" ca="1" si="640"/>
        <v>-1.0789907370003482</v>
      </c>
    </row>
    <row r="3122" spans="1:15" x14ac:dyDescent="0.2">
      <c r="A3122">
        <v>3121</v>
      </c>
      <c r="B3122" s="2">
        <f t="shared" si="635"/>
        <v>43299</v>
      </c>
      <c r="C3122">
        <f t="shared" si="631"/>
        <v>2018</v>
      </c>
      <c r="D3122">
        <v>401.42750318433127</v>
      </c>
      <c r="E3122">
        <f t="shared" ca="1" si="632"/>
        <v>403.81001868061202</v>
      </c>
      <c r="F3122">
        <f t="shared" ca="1" si="633"/>
        <v>403.88525601207357</v>
      </c>
      <c r="G3122" t="str">
        <f t="shared" ca="1" si="634"/>
        <v/>
      </c>
      <c r="H3122">
        <f t="shared" ca="1" si="636"/>
        <v>398.44495489825454</v>
      </c>
      <c r="I3122" s="4" t="str">
        <f t="shared" ca="1" si="637"/>
        <v/>
      </c>
      <c r="J3122">
        <f t="shared" ca="1" si="643"/>
        <v>81.887902714219152</v>
      </c>
      <c r="K3122">
        <f t="shared" ca="1" si="641"/>
        <v>126.86661380738708</v>
      </c>
      <c r="L3122">
        <f t="shared" ca="1" si="642"/>
        <v>0.35453544272456139</v>
      </c>
      <c r="M3122">
        <f t="shared" ca="1" si="638"/>
        <v>38.45389896276825</v>
      </c>
      <c r="N3122">
        <f t="shared" ca="1" si="639"/>
        <v>5.47715621658792</v>
      </c>
      <c r="O3122">
        <f t="shared" ca="1" si="640"/>
        <v>-1.0789907370003482</v>
      </c>
    </row>
    <row r="3123" spans="1:15" x14ac:dyDescent="0.2">
      <c r="A3123">
        <v>3122</v>
      </c>
      <c r="B3123" s="2">
        <f t="shared" si="635"/>
        <v>43300</v>
      </c>
      <c r="C3123">
        <f t="shared" si="631"/>
        <v>2018</v>
      </c>
      <c r="D3123">
        <v>402.88950406612878</v>
      </c>
      <c r="E3123">
        <f t="shared" ca="1" si="632"/>
        <v>403.76399294988789</v>
      </c>
      <c r="F3123">
        <f t="shared" ca="1" si="633"/>
        <v>403.79160838832235</v>
      </c>
      <c r="G3123" t="str">
        <f t="shared" ca="1" si="634"/>
        <v/>
      </c>
      <c r="H3123">
        <f t="shared" ca="1" si="636"/>
        <v>398.44495489825454</v>
      </c>
      <c r="I3123" s="4" t="str">
        <f t="shared" ca="1" si="637"/>
        <v/>
      </c>
      <c r="J3123">
        <f t="shared" ca="1" si="643"/>
        <v>81.887902714219152</v>
      </c>
      <c r="K3123">
        <f t="shared" ca="1" si="641"/>
        <v>126.86661380738708</v>
      </c>
      <c r="L3123">
        <f t="shared" ca="1" si="642"/>
        <v>0.35453544272456139</v>
      </c>
      <c r="M3123">
        <f t="shared" ca="1" si="638"/>
        <v>38.45389896276825</v>
      </c>
      <c r="N3123">
        <f t="shared" ca="1" si="639"/>
        <v>5.47715621658792</v>
      </c>
      <c r="O3123">
        <f t="shared" ca="1" si="640"/>
        <v>-1.0789907370003482</v>
      </c>
    </row>
    <row r="3124" spans="1:15" x14ac:dyDescent="0.2">
      <c r="A3124">
        <v>3123</v>
      </c>
      <c r="B3124" s="2">
        <f t="shared" si="635"/>
        <v>43301</v>
      </c>
      <c r="C3124">
        <f t="shared" si="631"/>
        <v>2018</v>
      </c>
      <c r="D3124">
        <v>403.22050227573044</v>
      </c>
      <c r="E3124">
        <f t="shared" ca="1" si="632"/>
        <v>403.73681841618003</v>
      </c>
      <c r="F3124">
        <f t="shared" ca="1" si="633"/>
        <v>403.75312313640478</v>
      </c>
      <c r="G3124" t="str">
        <f t="shared" ca="1" si="634"/>
        <v/>
      </c>
      <c r="H3124">
        <f t="shared" ca="1" si="636"/>
        <v>398.44495489825454</v>
      </c>
      <c r="I3124" s="4" t="str">
        <f t="shared" ca="1" si="637"/>
        <v/>
      </c>
      <c r="J3124">
        <f t="shared" ca="1" si="643"/>
        <v>81.887902714219152</v>
      </c>
      <c r="K3124">
        <f t="shared" ca="1" si="641"/>
        <v>126.86661380738708</v>
      </c>
      <c r="L3124">
        <f t="shared" ca="1" si="642"/>
        <v>0.35453544272456139</v>
      </c>
      <c r="M3124">
        <f t="shared" ca="1" si="638"/>
        <v>38.45389896276825</v>
      </c>
      <c r="N3124">
        <f t="shared" ca="1" si="639"/>
        <v>5.47715621658792</v>
      </c>
      <c r="O3124">
        <f t="shared" ca="1" si="640"/>
        <v>-1.0789907370003482</v>
      </c>
    </row>
    <row r="3125" spans="1:15" x14ac:dyDescent="0.2">
      <c r="A3125">
        <v>3124</v>
      </c>
      <c r="B3125" s="2">
        <f t="shared" si="635"/>
        <v>43302</v>
      </c>
      <c r="C3125">
        <f t="shared" si="631"/>
        <v>2018</v>
      </c>
      <c r="D3125">
        <v>396.49292885960824</v>
      </c>
      <c r="E3125">
        <f t="shared" ca="1" si="632"/>
        <v>403.37462393835142</v>
      </c>
      <c r="F3125">
        <f t="shared" ca="1" si="633"/>
        <v>403.59194062504861</v>
      </c>
      <c r="G3125" t="str">
        <f t="shared" ca="1" si="634"/>
        <v/>
      </c>
      <c r="H3125">
        <f t="shared" ca="1" si="636"/>
        <v>398.44495489825454</v>
      </c>
      <c r="I3125" s="4" t="str">
        <f t="shared" ca="1" si="637"/>
        <v/>
      </c>
      <c r="J3125">
        <f t="shared" ca="1" si="643"/>
        <v>81.887902714219152</v>
      </c>
      <c r="K3125">
        <f t="shared" ca="1" si="641"/>
        <v>126.86661380738708</v>
      </c>
      <c r="L3125">
        <f t="shared" ca="1" si="642"/>
        <v>0.35453544272456139</v>
      </c>
      <c r="M3125">
        <f t="shared" ca="1" si="638"/>
        <v>38.45389896276825</v>
      </c>
      <c r="N3125">
        <f t="shared" ca="1" si="639"/>
        <v>5.47715621658792</v>
      </c>
      <c r="O3125">
        <f t="shared" ca="1" si="640"/>
        <v>-1.0789907370003482</v>
      </c>
    </row>
    <row r="3126" spans="1:15" x14ac:dyDescent="0.2">
      <c r="A3126">
        <v>3125</v>
      </c>
      <c r="B3126" s="2">
        <f t="shared" si="635"/>
        <v>43303</v>
      </c>
      <c r="C3126">
        <f t="shared" si="631"/>
        <v>2018</v>
      </c>
      <c r="D3126">
        <v>396.09434020412243</v>
      </c>
      <c r="E3126">
        <f t="shared" ca="1" si="632"/>
        <v>403.01060975163995</v>
      </c>
      <c r="F3126">
        <f t="shared" ca="1" si="633"/>
        <v>403.22901826366689</v>
      </c>
      <c r="G3126" t="str">
        <f t="shared" ca="1" si="634"/>
        <v/>
      </c>
      <c r="H3126">
        <f t="shared" ca="1" si="636"/>
        <v>398.44495489825454</v>
      </c>
      <c r="I3126" s="4" t="str">
        <f t="shared" ca="1" si="637"/>
        <v/>
      </c>
      <c r="J3126">
        <f t="shared" ca="1" si="643"/>
        <v>81.887902714219152</v>
      </c>
      <c r="K3126">
        <f t="shared" ca="1" si="641"/>
        <v>126.86661380738708</v>
      </c>
      <c r="L3126">
        <f t="shared" ca="1" si="642"/>
        <v>0.35453544272456139</v>
      </c>
      <c r="M3126">
        <f t="shared" ca="1" si="638"/>
        <v>38.45389896276825</v>
      </c>
      <c r="N3126">
        <f t="shared" ca="1" si="639"/>
        <v>5.47715621658792</v>
      </c>
      <c r="O3126">
        <f t="shared" ca="1" si="640"/>
        <v>-1.0789907370003482</v>
      </c>
    </row>
    <row r="3127" spans="1:15" x14ac:dyDescent="0.2">
      <c r="A3127">
        <v>3126</v>
      </c>
      <c r="B3127" s="2">
        <f t="shared" si="635"/>
        <v>43304</v>
      </c>
      <c r="C3127">
        <f t="shared" si="631"/>
        <v>2018</v>
      </c>
      <c r="D3127">
        <v>391.15298535195677</v>
      </c>
      <c r="E3127">
        <f t="shared" ca="1" si="632"/>
        <v>402.41772853165583</v>
      </c>
      <c r="F3127">
        <f t="shared" ca="1" si="633"/>
        <v>402.77345726364626</v>
      </c>
      <c r="G3127" t="str">
        <f t="shared" ca="1" si="634"/>
        <v/>
      </c>
      <c r="H3127">
        <f t="shared" ca="1" si="636"/>
        <v>398.44495489825454</v>
      </c>
      <c r="I3127" s="4" t="str">
        <f t="shared" ca="1" si="637"/>
        <v/>
      </c>
      <c r="J3127">
        <f t="shared" ca="1" si="643"/>
        <v>81.887902714219152</v>
      </c>
      <c r="K3127">
        <f t="shared" ca="1" si="641"/>
        <v>126.86661380738708</v>
      </c>
      <c r="L3127">
        <f t="shared" ca="1" si="642"/>
        <v>0.35453544272456139</v>
      </c>
      <c r="M3127">
        <f t="shared" ca="1" si="638"/>
        <v>38.45389896276825</v>
      </c>
      <c r="N3127">
        <f t="shared" ca="1" si="639"/>
        <v>5.47715621658792</v>
      </c>
      <c r="O3127">
        <f t="shared" ca="1" si="640"/>
        <v>-1.0789907370003482</v>
      </c>
    </row>
    <row r="3128" spans="1:15" x14ac:dyDescent="0.2">
      <c r="A3128">
        <v>3127</v>
      </c>
      <c r="B3128" s="2">
        <f t="shared" si="635"/>
        <v>43305</v>
      </c>
      <c r="C3128">
        <f t="shared" si="631"/>
        <v>2018</v>
      </c>
      <c r="D3128">
        <v>397.5779130450905</v>
      </c>
      <c r="E3128">
        <f t="shared" ca="1" si="632"/>
        <v>402.17573775732751</v>
      </c>
      <c r="F3128">
        <f t="shared" ca="1" si="633"/>
        <v>402.32093222192452</v>
      </c>
      <c r="G3128" t="str">
        <f t="shared" ca="1" si="634"/>
        <v/>
      </c>
      <c r="H3128">
        <f t="shared" ca="1" si="636"/>
        <v>398.44495489825454</v>
      </c>
      <c r="I3128" s="4" t="str">
        <f t="shared" ca="1" si="637"/>
        <v/>
      </c>
      <c r="J3128">
        <f t="shared" ca="1" si="643"/>
        <v>81.887902714219152</v>
      </c>
      <c r="K3128">
        <f t="shared" ca="1" si="641"/>
        <v>126.86661380738708</v>
      </c>
      <c r="L3128">
        <f t="shared" ca="1" si="642"/>
        <v>0.35453544272456139</v>
      </c>
      <c r="M3128">
        <f t="shared" ca="1" si="638"/>
        <v>38.45389896276825</v>
      </c>
      <c r="N3128">
        <f t="shared" ca="1" si="639"/>
        <v>5.47715621658792</v>
      </c>
      <c r="O3128">
        <f t="shared" ca="1" si="640"/>
        <v>-1.0789907370003482</v>
      </c>
    </row>
    <row r="3129" spans="1:15" x14ac:dyDescent="0.2">
      <c r="A3129">
        <v>3128</v>
      </c>
      <c r="B3129" s="2">
        <f t="shared" si="635"/>
        <v>43306</v>
      </c>
      <c r="C3129">
        <f t="shared" si="631"/>
        <v>2018</v>
      </c>
      <c r="D3129">
        <v>395.3799711578252</v>
      </c>
      <c r="E3129">
        <f t="shared" ca="1" si="632"/>
        <v>401.83594942735238</v>
      </c>
      <c r="F3129">
        <f t="shared" ca="1" si="633"/>
        <v>402.03982242533749</v>
      </c>
      <c r="G3129" t="str">
        <f t="shared" ca="1" si="634"/>
        <v/>
      </c>
      <c r="H3129">
        <f t="shared" ca="1" si="636"/>
        <v>398.44495489825454</v>
      </c>
      <c r="I3129" s="4" t="str">
        <f t="shared" ca="1" si="637"/>
        <v/>
      </c>
      <c r="J3129">
        <f t="shared" ca="1" si="643"/>
        <v>81.887902714219152</v>
      </c>
      <c r="K3129">
        <f t="shared" ca="1" si="641"/>
        <v>126.86661380738708</v>
      </c>
      <c r="L3129">
        <f t="shared" ca="1" si="642"/>
        <v>0.35453544272456139</v>
      </c>
      <c r="M3129">
        <f t="shared" ca="1" si="638"/>
        <v>38.45389896276825</v>
      </c>
      <c r="N3129">
        <f t="shared" ca="1" si="639"/>
        <v>5.47715621658792</v>
      </c>
      <c r="O3129">
        <f t="shared" ca="1" si="640"/>
        <v>-1.0789907370003482</v>
      </c>
    </row>
    <row r="3130" spans="1:15" x14ac:dyDescent="0.2">
      <c r="A3130">
        <v>3129</v>
      </c>
      <c r="B3130" s="2">
        <f t="shared" si="635"/>
        <v>43307</v>
      </c>
      <c r="C3130">
        <f t="shared" si="631"/>
        <v>2018</v>
      </c>
      <c r="D3130">
        <v>390.879788661985</v>
      </c>
      <c r="E3130">
        <f t="shared" ca="1" si="632"/>
        <v>401.28814138908399</v>
      </c>
      <c r="F3130">
        <f t="shared" ca="1" si="633"/>
        <v>401.616826212045</v>
      </c>
      <c r="G3130" t="str">
        <f t="shared" ca="1" si="634"/>
        <v/>
      </c>
      <c r="H3130">
        <f t="shared" ca="1" si="636"/>
        <v>398.44495489825454</v>
      </c>
      <c r="I3130" s="4" t="str">
        <f t="shared" ca="1" si="637"/>
        <v/>
      </c>
      <c r="J3130">
        <f t="shared" ca="1" si="643"/>
        <v>81.887902714219152</v>
      </c>
      <c r="K3130">
        <f t="shared" ca="1" si="641"/>
        <v>126.86661380738708</v>
      </c>
      <c r="L3130">
        <f t="shared" ca="1" si="642"/>
        <v>0.35453544272456139</v>
      </c>
      <c r="M3130">
        <f t="shared" ca="1" si="638"/>
        <v>38.45389896276825</v>
      </c>
      <c r="N3130">
        <f t="shared" ca="1" si="639"/>
        <v>5.47715621658792</v>
      </c>
      <c r="O3130">
        <f t="shared" ca="1" si="640"/>
        <v>-1.0789907370003482</v>
      </c>
    </row>
    <row r="3131" spans="1:15" x14ac:dyDescent="0.2">
      <c r="A3131">
        <v>3130</v>
      </c>
      <c r="B3131" s="2">
        <f t="shared" si="635"/>
        <v>43308</v>
      </c>
      <c r="C3131">
        <f t="shared" si="631"/>
        <v>2018</v>
      </c>
      <c r="D3131">
        <v>395.83136122744895</v>
      </c>
      <c r="E3131">
        <f t="shared" ca="1" si="632"/>
        <v>401.01530238100224</v>
      </c>
      <c r="F3131">
        <f t="shared" ca="1" si="633"/>
        <v>401.17900578585136</v>
      </c>
      <c r="G3131" t="str">
        <f t="shared" ca="1" si="634"/>
        <v/>
      </c>
      <c r="H3131">
        <f t="shared" ca="1" si="636"/>
        <v>398.44495489825454</v>
      </c>
      <c r="I3131" s="4" t="str">
        <f t="shared" ca="1" si="637"/>
        <v/>
      </c>
      <c r="J3131">
        <f t="shared" ca="1" si="643"/>
        <v>81.887902714219152</v>
      </c>
      <c r="K3131">
        <f t="shared" ca="1" si="641"/>
        <v>126.86661380738708</v>
      </c>
      <c r="L3131">
        <f t="shared" ca="1" si="642"/>
        <v>0.35453544272456139</v>
      </c>
      <c r="M3131">
        <f t="shared" ca="1" si="638"/>
        <v>38.45389896276825</v>
      </c>
      <c r="N3131">
        <f t="shared" ca="1" si="639"/>
        <v>5.47715621658792</v>
      </c>
      <c r="O3131">
        <f t="shared" ca="1" si="640"/>
        <v>-1.0789907370003482</v>
      </c>
    </row>
    <row r="3132" spans="1:15" x14ac:dyDescent="0.2">
      <c r="A3132">
        <v>3131</v>
      </c>
      <c r="B3132" s="2">
        <f t="shared" si="635"/>
        <v>43309</v>
      </c>
      <c r="C3132">
        <f t="shared" si="631"/>
        <v>2018</v>
      </c>
      <c r="D3132">
        <v>393.04319300677588</v>
      </c>
      <c r="E3132">
        <f t="shared" ca="1" si="632"/>
        <v>400.61669691229093</v>
      </c>
      <c r="F3132">
        <f t="shared" ca="1" si="633"/>
        <v>400.85586019351774</v>
      </c>
      <c r="G3132" t="str">
        <f t="shared" ca="1" si="634"/>
        <v/>
      </c>
      <c r="H3132">
        <f t="shared" ca="1" si="636"/>
        <v>398.44495489825454</v>
      </c>
      <c r="I3132" s="4" t="str">
        <f t="shared" ca="1" si="637"/>
        <v/>
      </c>
      <c r="J3132">
        <f t="shared" ca="1" si="643"/>
        <v>81.887902714219152</v>
      </c>
      <c r="K3132">
        <f t="shared" ca="1" si="641"/>
        <v>126.86661380738708</v>
      </c>
      <c r="L3132">
        <f t="shared" ca="1" si="642"/>
        <v>0.35453544272456139</v>
      </c>
      <c r="M3132">
        <f t="shared" ca="1" si="638"/>
        <v>38.45389896276825</v>
      </c>
      <c r="N3132">
        <f t="shared" ca="1" si="639"/>
        <v>5.47715621658792</v>
      </c>
      <c r="O3132">
        <f t="shared" ca="1" si="640"/>
        <v>-1.0789907370003482</v>
      </c>
    </row>
    <row r="3133" spans="1:15" x14ac:dyDescent="0.2">
      <c r="A3133">
        <v>3132</v>
      </c>
      <c r="B3133" s="2">
        <f t="shared" si="635"/>
        <v>43310</v>
      </c>
      <c r="C3133">
        <f t="shared" si="631"/>
        <v>2018</v>
      </c>
      <c r="D3133">
        <v>391.54170890024238</v>
      </c>
      <c r="E3133">
        <f t="shared" ca="1" si="632"/>
        <v>400.16294751168846</v>
      </c>
      <c r="F3133">
        <f t="shared" ca="1" si="633"/>
        <v>400.43519715205002</v>
      </c>
      <c r="G3133" t="str">
        <f t="shared" ca="1" si="634"/>
        <v/>
      </c>
      <c r="H3133">
        <f t="shared" ca="1" si="636"/>
        <v>398.44495489825454</v>
      </c>
      <c r="I3133" s="4" t="str">
        <f t="shared" ca="1" si="637"/>
        <v/>
      </c>
      <c r="J3133">
        <f t="shared" ca="1" si="643"/>
        <v>81.887902714219152</v>
      </c>
      <c r="K3133">
        <f t="shared" ca="1" si="641"/>
        <v>126.86661380738708</v>
      </c>
      <c r="L3133">
        <f t="shared" ca="1" si="642"/>
        <v>0.35453544272456139</v>
      </c>
      <c r="M3133">
        <f t="shared" ca="1" si="638"/>
        <v>38.45389896276825</v>
      </c>
      <c r="N3133">
        <f t="shared" ca="1" si="639"/>
        <v>5.47715621658792</v>
      </c>
      <c r="O3133">
        <f t="shared" ca="1" si="640"/>
        <v>-1.0789907370003482</v>
      </c>
    </row>
    <row r="3134" spans="1:15" x14ac:dyDescent="0.2">
      <c r="A3134">
        <v>3133</v>
      </c>
      <c r="B3134" s="2">
        <f t="shared" si="635"/>
        <v>43311</v>
      </c>
      <c r="C3134">
        <f t="shared" si="631"/>
        <v>2018</v>
      </c>
      <c r="D3134">
        <v>392.55935952152998</v>
      </c>
      <c r="E3134">
        <f t="shared" ca="1" si="632"/>
        <v>399.78276811218052</v>
      </c>
      <c r="F3134">
        <f t="shared" ca="1" si="633"/>
        <v>400.01087575188524</v>
      </c>
      <c r="G3134" t="str">
        <f t="shared" ca="1" si="634"/>
        <v/>
      </c>
      <c r="H3134">
        <f t="shared" ca="1" si="636"/>
        <v>398.44495489825454</v>
      </c>
      <c r="I3134" s="4" t="str">
        <f t="shared" ca="1" si="637"/>
        <v/>
      </c>
      <c r="J3134">
        <f t="shared" ca="1" si="643"/>
        <v>81.887902714219152</v>
      </c>
      <c r="K3134">
        <f t="shared" ca="1" si="641"/>
        <v>126.86661380738708</v>
      </c>
      <c r="L3134">
        <f t="shared" ca="1" si="642"/>
        <v>0.35453544272456139</v>
      </c>
      <c r="M3134">
        <f t="shared" ca="1" si="638"/>
        <v>38.45389896276825</v>
      </c>
      <c r="N3134">
        <f t="shared" ca="1" si="639"/>
        <v>5.47715621658792</v>
      </c>
      <c r="O3134">
        <f t="shared" ca="1" si="640"/>
        <v>-1.0789907370003482</v>
      </c>
    </row>
    <row r="3135" spans="1:15" x14ac:dyDescent="0.2">
      <c r="A3135">
        <v>3134</v>
      </c>
      <c r="B3135" s="2">
        <f t="shared" si="635"/>
        <v>43312</v>
      </c>
      <c r="C3135">
        <f t="shared" si="631"/>
        <v>2018</v>
      </c>
      <c r="D3135">
        <v>397.61222977191215</v>
      </c>
      <c r="E3135">
        <f t="shared" ca="1" si="632"/>
        <v>399.6742411951671</v>
      </c>
      <c r="F3135">
        <f t="shared" ca="1" si="633"/>
        <v>399.7393573453752</v>
      </c>
      <c r="G3135" t="str">
        <f t="shared" ca="1" si="634"/>
        <v/>
      </c>
      <c r="H3135">
        <f t="shared" ca="1" si="636"/>
        <v>398.44495489825454</v>
      </c>
      <c r="I3135" s="4" t="str">
        <f t="shared" ca="1" si="637"/>
        <v/>
      </c>
      <c r="J3135">
        <f t="shared" ca="1" si="643"/>
        <v>81.887902714219152</v>
      </c>
      <c r="K3135">
        <f t="shared" ca="1" si="641"/>
        <v>126.86661380738708</v>
      </c>
      <c r="L3135">
        <f t="shared" ca="1" si="642"/>
        <v>0.35453544272456139</v>
      </c>
      <c r="M3135">
        <f t="shared" ca="1" si="638"/>
        <v>38.45389896276825</v>
      </c>
      <c r="N3135">
        <f t="shared" ca="1" si="639"/>
        <v>5.47715621658792</v>
      </c>
      <c r="O3135">
        <f t="shared" ca="1" si="640"/>
        <v>-1.0789907370003482</v>
      </c>
    </row>
    <row r="3136" spans="1:15" x14ac:dyDescent="0.2">
      <c r="A3136">
        <v>3135</v>
      </c>
      <c r="B3136" s="2">
        <f t="shared" si="635"/>
        <v>43313</v>
      </c>
      <c r="C3136">
        <f t="shared" si="631"/>
        <v>2018</v>
      </c>
      <c r="D3136">
        <v>394.1645602150345</v>
      </c>
      <c r="E3136">
        <f t="shared" ca="1" si="632"/>
        <v>399.39875714616045</v>
      </c>
      <c r="F3136">
        <f t="shared" ca="1" si="633"/>
        <v>399.56404757556447</v>
      </c>
      <c r="G3136" t="str">
        <f t="shared" ca="1" si="634"/>
        <v/>
      </c>
      <c r="H3136">
        <f t="shared" ca="1" si="636"/>
        <v>398.44495489825454</v>
      </c>
      <c r="I3136" s="4" t="str">
        <f t="shared" ca="1" si="637"/>
        <v/>
      </c>
      <c r="J3136">
        <f t="shared" ca="1" si="643"/>
        <v>81.887902714219152</v>
      </c>
      <c r="K3136">
        <f t="shared" ca="1" si="641"/>
        <v>126.86661380738708</v>
      </c>
      <c r="L3136">
        <f t="shared" ca="1" si="642"/>
        <v>0.35453544272456139</v>
      </c>
      <c r="M3136">
        <f t="shared" ca="1" si="638"/>
        <v>38.45389896276825</v>
      </c>
      <c r="N3136">
        <f t="shared" ca="1" si="639"/>
        <v>5.47715621658792</v>
      </c>
      <c r="O3136">
        <f t="shared" ca="1" si="640"/>
        <v>-1.0789907370003482</v>
      </c>
    </row>
    <row r="3137" spans="1:15" x14ac:dyDescent="0.2">
      <c r="A3137">
        <v>3136</v>
      </c>
      <c r="B3137" s="2">
        <f t="shared" si="635"/>
        <v>43314</v>
      </c>
      <c r="C3137">
        <f t="shared" si="631"/>
        <v>2018</v>
      </c>
      <c r="D3137">
        <v>398.74272243937878</v>
      </c>
      <c r="E3137">
        <f t="shared" ca="1" si="632"/>
        <v>399.36595541082136</v>
      </c>
      <c r="F3137">
        <f t="shared" ca="1" si="633"/>
        <v>399.38563645202487</v>
      </c>
      <c r="G3137" t="str">
        <f t="shared" ca="1" si="634"/>
        <v/>
      </c>
      <c r="H3137">
        <f t="shared" ca="1" si="636"/>
        <v>398.44495489825454</v>
      </c>
      <c r="I3137" s="4" t="str">
        <f t="shared" ca="1" si="637"/>
        <v/>
      </c>
      <c r="J3137">
        <f t="shared" ca="1" si="643"/>
        <v>81.887902714219152</v>
      </c>
      <c r="K3137">
        <f t="shared" ca="1" si="641"/>
        <v>126.86661380738708</v>
      </c>
      <c r="L3137">
        <f t="shared" ca="1" si="642"/>
        <v>0.35453544272456139</v>
      </c>
      <c r="M3137">
        <f t="shared" ca="1" si="638"/>
        <v>38.45389896276825</v>
      </c>
      <c r="N3137">
        <f t="shared" ca="1" si="639"/>
        <v>5.47715621658792</v>
      </c>
      <c r="O3137">
        <f t="shared" ca="1" si="640"/>
        <v>-1.0789907370003482</v>
      </c>
    </row>
    <row r="3138" spans="1:15" x14ac:dyDescent="0.2">
      <c r="A3138">
        <v>3137</v>
      </c>
      <c r="B3138" s="2">
        <f t="shared" si="635"/>
        <v>43315</v>
      </c>
      <c r="C3138">
        <f t="shared" si="631"/>
        <v>2018</v>
      </c>
      <c r="D3138">
        <v>399.56877079239149</v>
      </c>
      <c r="E3138">
        <f t="shared" ca="1" si="632"/>
        <v>399.37609617989989</v>
      </c>
      <c r="F3138">
        <f t="shared" ca="1" si="633"/>
        <v>399.37001171845276</v>
      </c>
      <c r="G3138" t="str">
        <f t="shared" ca="1" si="634"/>
        <v>BUY</v>
      </c>
      <c r="H3138">
        <f t="shared" ca="1" si="636"/>
        <v>399.56877079239149</v>
      </c>
      <c r="I3138" s="4">
        <f t="shared" ca="1" si="637"/>
        <v>2.8205047656430409E-3</v>
      </c>
      <c r="J3138">
        <f t="shared" ca="1" si="643"/>
        <v>82.118867934073123</v>
      </c>
      <c r="K3138">
        <f t="shared" ca="1" si="641"/>
        <v>126.86661380738708</v>
      </c>
      <c r="L3138">
        <f t="shared" ca="1" si="642"/>
        <v>0.3527149068647123</v>
      </c>
      <c r="M3138">
        <f t="shared" ca="1" si="638"/>
        <v>38.670817773332331</v>
      </c>
      <c r="N3138">
        <f t="shared" ca="1" si="639"/>
        <v>5.5235012522210925</v>
      </c>
      <c r="O3138">
        <f t="shared" ca="1" si="640"/>
        <v>-1.091163931063525</v>
      </c>
    </row>
    <row r="3139" spans="1:15" x14ac:dyDescent="0.2">
      <c r="A3139">
        <v>3138</v>
      </c>
      <c r="B3139" s="2">
        <f t="shared" si="635"/>
        <v>43316</v>
      </c>
      <c r="C3139">
        <f t="shared" ref="C3139:C3202" si="644">YEAR(B3139)</f>
        <v>2018</v>
      </c>
      <c r="D3139">
        <v>402.21871306880274</v>
      </c>
      <c r="E3139">
        <f t="shared" ref="E3139:E3202" ca="1" si="645">IF($A3139=$Y$7, AVERAGE(OFFSET($D3140,-$Y$7,0,$Y$7,1)),IF($A3139&gt;$Y$7,((($Y$7-1)*E3138)+$D3139)/$Y$7,""))</f>
        <v>399.51822702434504</v>
      </c>
      <c r="F3139">
        <f t="shared" ref="F3139:F3202" ca="1" si="646">IF($A3139=$Y$8, AVERAGE(OFFSET($D3140,-$Y$8,0,$Y$8,1)),IF($A3139&gt;$Y$8,((($Y$8-1)*E3138)+$D3139)/$Y$8,""))</f>
        <v>399.43294851767791</v>
      </c>
      <c r="G3139" t="str">
        <f t="shared" ref="G3139:G3202" ca="1" si="647">IF(A3139&gt;$Y$8,IF(AND(E3139&gt;=F3139,E3138&lt;F3138),"BUY",IF(AND(E3139&lt;=F3139,E3138&gt;F3138),"SELL","")),"")</f>
        <v/>
      </c>
      <c r="H3139">
        <f t="shared" ca="1" si="636"/>
        <v>399.56877079239149</v>
      </c>
      <c r="I3139" s="4" t="str">
        <f t="shared" ca="1" si="637"/>
        <v/>
      </c>
      <c r="J3139">
        <f t="shared" ca="1" si="643"/>
        <v>82.118867934073123</v>
      </c>
      <c r="K3139">
        <f t="shared" ca="1" si="641"/>
        <v>126.86661380738708</v>
      </c>
      <c r="L3139">
        <f t="shared" ca="1" si="642"/>
        <v>0.3527149068647123</v>
      </c>
      <c r="M3139">
        <f t="shared" ca="1" si="638"/>
        <v>38.670817773332331</v>
      </c>
      <c r="N3139">
        <f t="shared" ca="1" si="639"/>
        <v>5.5235012522210925</v>
      </c>
      <c r="O3139">
        <f t="shared" ca="1" si="640"/>
        <v>-1.091163931063525</v>
      </c>
    </row>
    <row r="3140" spans="1:15" x14ac:dyDescent="0.2">
      <c r="A3140">
        <v>3139</v>
      </c>
      <c r="B3140" s="2">
        <f t="shared" ref="B3140:B3203" si="648">B3139+1</f>
        <v>43317</v>
      </c>
      <c r="C3140">
        <f t="shared" si="644"/>
        <v>2018</v>
      </c>
      <c r="D3140">
        <v>398.57431202566312</v>
      </c>
      <c r="E3140">
        <f t="shared" ca="1" si="645"/>
        <v>399.4710312744109</v>
      </c>
      <c r="F3140">
        <f t="shared" ca="1" si="646"/>
        <v>399.49934872437137</v>
      </c>
      <c r="G3140" t="str">
        <f t="shared" ca="1" si="647"/>
        <v>SELL</v>
      </c>
      <c r="H3140">
        <f t="shared" ref="H3140:H3203" ca="1" si="649">IF(G3140&lt;&gt;"",D3140,H3139)</f>
        <v>398.57431202566312</v>
      </c>
      <c r="I3140" s="4">
        <f t="shared" ref="I3140:I3203" ca="1" si="650">IF(H3139&lt;&gt;0,IF(G3140="BUY",(H3140-H3139)/H3139,IF(G3140="SELL",(H3139-H3140)/H3139,"")),"")</f>
        <v>2.4888300573546913E-3</v>
      </c>
      <c r="J3140">
        <f t="shared" ca="1" si="643"/>
        <v>82.323247840863388</v>
      </c>
      <c r="K3140">
        <f t="shared" ca="1" si="641"/>
        <v>126.86661380738708</v>
      </c>
      <c r="L3140">
        <f t="shared" ca="1" si="642"/>
        <v>0.35110392426923953</v>
      </c>
      <c r="M3140">
        <f t="shared" ref="M3140:M3203" ca="1" si="651">IF(I3140&lt;&gt;"",M3139*(1+2*I3140),M3139)</f>
        <v>38.863307960565841</v>
      </c>
      <c r="N3140">
        <f t="shared" ref="N3140:N3203" ca="1" si="652">IF(I3140&lt;&gt;"",N3139*(1+3*I3140),N3139)</f>
        <v>5.5647424200361844</v>
      </c>
      <c r="O3140">
        <f t="shared" ref="O3140:O3203" ca="1" si="653">IF(I3140&lt;&gt;"",O3139*(1+4*I3140),O3139)</f>
        <v>-1.1020268174200538</v>
      </c>
    </row>
    <row r="3141" spans="1:15" x14ac:dyDescent="0.2">
      <c r="A3141">
        <v>3140</v>
      </c>
      <c r="B3141" s="2">
        <f t="shared" si="648"/>
        <v>43318</v>
      </c>
      <c r="C3141">
        <f t="shared" si="644"/>
        <v>2018</v>
      </c>
      <c r="D3141">
        <v>393.99262329272045</v>
      </c>
      <c r="E3141">
        <f t="shared" ca="1" si="645"/>
        <v>399.19711087532636</v>
      </c>
      <c r="F3141">
        <f t="shared" ca="1" si="646"/>
        <v>399.36146311477705</v>
      </c>
      <c r="G3141" t="str">
        <f t="shared" ca="1" si="647"/>
        <v/>
      </c>
      <c r="H3141">
        <f t="shared" ca="1" si="649"/>
        <v>398.57431202566312</v>
      </c>
      <c r="I3141" s="4" t="str">
        <f t="shared" ca="1" si="650"/>
        <v/>
      </c>
      <c r="J3141">
        <f t="shared" ca="1" si="643"/>
        <v>82.323247840863388</v>
      </c>
      <c r="K3141">
        <f t="shared" ca="1" si="641"/>
        <v>126.86661380738708</v>
      </c>
      <c r="L3141">
        <f t="shared" ca="1" si="642"/>
        <v>0.35110392426923953</v>
      </c>
      <c r="M3141">
        <f t="shared" ca="1" si="651"/>
        <v>38.863307960565841</v>
      </c>
      <c r="N3141">
        <f t="shared" ca="1" si="652"/>
        <v>5.5647424200361844</v>
      </c>
      <c r="O3141">
        <f t="shared" ca="1" si="653"/>
        <v>-1.1020268174200538</v>
      </c>
    </row>
    <row r="3142" spans="1:15" x14ac:dyDescent="0.2">
      <c r="A3142">
        <v>3141</v>
      </c>
      <c r="B3142" s="2">
        <f t="shared" si="648"/>
        <v>43319</v>
      </c>
      <c r="C3142">
        <f t="shared" si="644"/>
        <v>2018</v>
      </c>
      <c r="D3142">
        <v>396.84932251043949</v>
      </c>
      <c r="E3142">
        <f t="shared" ca="1" si="645"/>
        <v>399.07972145708197</v>
      </c>
      <c r="F3142">
        <f t="shared" ca="1" si="646"/>
        <v>399.15015510802863</v>
      </c>
      <c r="G3142" t="str">
        <f t="shared" ca="1" si="647"/>
        <v/>
      </c>
      <c r="H3142">
        <f t="shared" ca="1" si="649"/>
        <v>398.57431202566312</v>
      </c>
      <c r="I3142" s="4" t="str">
        <f t="shared" ca="1" si="650"/>
        <v/>
      </c>
      <c r="J3142">
        <f t="shared" ca="1" si="643"/>
        <v>82.323247840863388</v>
      </c>
      <c r="K3142">
        <f t="shared" ca="1" si="641"/>
        <v>126.86661380738708</v>
      </c>
      <c r="L3142">
        <f t="shared" ca="1" si="642"/>
        <v>0.35110392426923953</v>
      </c>
      <c r="M3142">
        <f t="shared" ca="1" si="651"/>
        <v>38.863307960565841</v>
      </c>
      <c r="N3142">
        <f t="shared" ca="1" si="652"/>
        <v>5.5647424200361844</v>
      </c>
      <c r="O3142">
        <f t="shared" ca="1" si="653"/>
        <v>-1.1020268174200538</v>
      </c>
    </row>
    <row r="3143" spans="1:15" x14ac:dyDescent="0.2">
      <c r="A3143">
        <v>3142</v>
      </c>
      <c r="B3143" s="2">
        <f t="shared" si="648"/>
        <v>43320</v>
      </c>
      <c r="C3143">
        <f t="shared" si="644"/>
        <v>2018</v>
      </c>
      <c r="D3143">
        <v>396.37206860372481</v>
      </c>
      <c r="E3143">
        <f t="shared" ca="1" si="645"/>
        <v>398.94433881441415</v>
      </c>
      <c r="F3143">
        <f t="shared" ca="1" si="646"/>
        <v>399.02556840001483</v>
      </c>
      <c r="G3143" t="str">
        <f t="shared" ca="1" si="647"/>
        <v/>
      </c>
      <c r="H3143">
        <f t="shared" ca="1" si="649"/>
        <v>398.57431202566312</v>
      </c>
      <c r="I3143" s="4" t="str">
        <f t="shared" ca="1" si="650"/>
        <v/>
      </c>
      <c r="J3143">
        <f t="shared" ca="1" si="643"/>
        <v>82.323247840863388</v>
      </c>
      <c r="K3143">
        <f t="shared" ca="1" si="641"/>
        <v>126.86661380738708</v>
      </c>
      <c r="L3143">
        <f t="shared" ca="1" si="642"/>
        <v>0.35110392426923953</v>
      </c>
      <c r="M3143">
        <f t="shared" ca="1" si="651"/>
        <v>38.863307960565841</v>
      </c>
      <c r="N3143">
        <f t="shared" ca="1" si="652"/>
        <v>5.5647424200361844</v>
      </c>
      <c r="O3143">
        <f t="shared" ca="1" si="653"/>
        <v>-1.1020268174200538</v>
      </c>
    </row>
    <row r="3144" spans="1:15" x14ac:dyDescent="0.2">
      <c r="A3144">
        <v>3143</v>
      </c>
      <c r="B3144" s="2">
        <f t="shared" si="648"/>
        <v>43321</v>
      </c>
      <c r="C3144">
        <f t="shared" si="644"/>
        <v>2018</v>
      </c>
      <c r="D3144">
        <v>390.67212609766864</v>
      </c>
      <c r="E3144">
        <f t="shared" ca="1" si="645"/>
        <v>398.53072817857685</v>
      </c>
      <c r="F3144">
        <f t="shared" ca="1" si="646"/>
        <v>398.77889456007927</v>
      </c>
      <c r="G3144" t="str">
        <f t="shared" ca="1" si="647"/>
        <v/>
      </c>
      <c r="H3144">
        <f t="shared" ca="1" si="649"/>
        <v>398.57431202566312</v>
      </c>
      <c r="I3144" s="4" t="str">
        <f t="shared" ca="1" si="650"/>
        <v/>
      </c>
      <c r="J3144">
        <f t="shared" ca="1" si="643"/>
        <v>82.323247840863388</v>
      </c>
      <c r="K3144">
        <f t="shared" ca="1" si="641"/>
        <v>126.86661380738708</v>
      </c>
      <c r="L3144">
        <f t="shared" ca="1" si="642"/>
        <v>0.35110392426923953</v>
      </c>
      <c r="M3144">
        <f t="shared" ca="1" si="651"/>
        <v>38.863307960565841</v>
      </c>
      <c r="N3144">
        <f t="shared" ca="1" si="652"/>
        <v>5.5647424200361844</v>
      </c>
      <c r="O3144">
        <f t="shared" ca="1" si="653"/>
        <v>-1.1020268174200538</v>
      </c>
    </row>
    <row r="3145" spans="1:15" x14ac:dyDescent="0.2">
      <c r="A3145">
        <v>3144</v>
      </c>
      <c r="B3145" s="2">
        <f t="shared" si="648"/>
        <v>43322</v>
      </c>
      <c r="C3145">
        <f t="shared" si="644"/>
        <v>2018</v>
      </c>
      <c r="D3145">
        <v>391.30125189447426</v>
      </c>
      <c r="E3145">
        <f t="shared" ca="1" si="645"/>
        <v>398.16925436437174</v>
      </c>
      <c r="F3145">
        <f t="shared" ca="1" si="646"/>
        <v>398.38613865289483</v>
      </c>
      <c r="G3145" t="str">
        <f t="shared" ca="1" si="647"/>
        <v/>
      </c>
      <c r="H3145">
        <f t="shared" ca="1" si="649"/>
        <v>398.57431202566312</v>
      </c>
      <c r="I3145" s="4" t="str">
        <f t="shared" ca="1" si="650"/>
        <v/>
      </c>
      <c r="J3145">
        <f t="shared" ca="1" si="643"/>
        <v>82.323247840863388</v>
      </c>
      <c r="K3145">
        <f t="shared" ca="1" si="641"/>
        <v>126.86661380738708</v>
      </c>
      <c r="L3145">
        <f t="shared" ca="1" si="642"/>
        <v>0.35110392426923953</v>
      </c>
      <c r="M3145">
        <f t="shared" ca="1" si="651"/>
        <v>38.863307960565841</v>
      </c>
      <c r="N3145">
        <f t="shared" ca="1" si="652"/>
        <v>5.5647424200361844</v>
      </c>
      <c r="O3145">
        <f t="shared" ca="1" si="653"/>
        <v>-1.1020268174200538</v>
      </c>
    </row>
    <row r="3146" spans="1:15" x14ac:dyDescent="0.2">
      <c r="A3146">
        <v>3145</v>
      </c>
      <c r="B3146" s="2">
        <f t="shared" si="648"/>
        <v>43323</v>
      </c>
      <c r="C3146">
        <f t="shared" si="644"/>
        <v>2018</v>
      </c>
      <c r="D3146">
        <v>394.8812752460442</v>
      </c>
      <c r="E3146">
        <f t="shared" ca="1" si="645"/>
        <v>398.0048554084554</v>
      </c>
      <c r="F3146">
        <f t="shared" ca="1" si="646"/>
        <v>398.10349478200516</v>
      </c>
      <c r="G3146" t="str">
        <f t="shared" ca="1" si="647"/>
        <v/>
      </c>
      <c r="H3146">
        <f t="shared" ca="1" si="649"/>
        <v>398.57431202566312</v>
      </c>
      <c r="I3146" s="4" t="str">
        <f t="shared" ca="1" si="650"/>
        <v/>
      </c>
      <c r="J3146">
        <f t="shared" ca="1" si="643"/>
        <v>82.323247840863388</v>
      </c>
      <c r="K3146">
        <f t="shared" ca="1" si="641"/>
        <v>126.86661380738708</v>
      </c>
      <c r="L3146">
        <f t="shared" ca="1" si="642"/>
        <v>0.35110392426923953</v>
      </c>
      <c r="M3146">
        <f t="shared" ca="1" si="651"/>
        <v>38.863307960565841</v>
      </c>
      <c r="N3146">
        <f t="shared" ca="1" si="652"/>
        <v>5.5647424200361844</v>
      </c>
      <c r="O3146">
        <f t="shared" ca="1" si="653"/>
        <v>-1.1020268174200538</v>
      </c>
    </row>
    <row r="3147" spans="1:15" x14ac:dyDescent="0.2">
      <c r="A3147">
        <v>3146</v>
      </c>
      <c r="B3147" s="2">
        <f t="shared" si="648"/>
        <v>43324</v>
      </c>
      <c r="C3147">
        <f t="shared" si="644"/>
        <v>2018</v>
      </c>
      <c r="D3147">
        <v>382.26570314275807</v>
      </c>
      <c r="E3147">
        <f t="shared" ca="1" si="645"/>
        <v>397.21789779517053</v>
      </c>
      <c r="F3147">
        <f t="shared" ca="1" si="646"/>
        <v>397.69007236314144</v>
      </c>
      <c r="G3147" t="str">
        <f t="shared" ca="1" si="647"/>
        <v/>
      </c>
      <c r="H3147">
        <f t="shared" ca="1" si="649"/>
        <v>398.57431202566312</v>
      </c>
      <c r="I3147" s="4" t="str">
        <f t="shared" ca="1" si="650"/>
        <v/>
      </c>
      <c r="J3147">
        <f t="shared" ca="1" si="643"/>
        <v>82.323247840863388</v>
      </c>
      <c r="K3147">
        <f t="shared" ca="1" si="641"/>
        <v>126.86661380738708</v>
      </c>
      <c r="L3147">
        <f t="shared" ca="1" si="642"/>
        <v>0.35110392426923953</v>
      </c>
      <c r="M3147">
        <f t="shared" ca="1" si="651"/>
        <v>38.863307960565841</v>
      </c>
      <c r="N3147">
        <f t="shared" ca="1" si="652"/>
        <v>5.5647424200361844</v>
      </c>
      <c r="O3147">
        <f t="shared" ca="1" si="653"/>
        <v>-1.1020268174200538</v>
      </c>
    </row>
    <row r="3148" spans="1:15" x14ac:dyDescent="0.2">
      <c r="A3148">
        <v>3147</v>
      </c>
      <c r="B3148" s="2">
        <f t="shared" si="648"/>
        <v>43325</v>
      </c>
      <c r="C3148">
        <f t="shared" si="644"/>
        <v>2018</v>
      </c>
      <c r="D3148">
        <v>380.8655339443892</v>
      </c>
      <c r="E3148">
        <f t="shared" ca="1" si="645"/>
        <v>396.40027960263149</v>
      </c>
      <c r="F3148">
        <f t="shared" ca="1" si="646"/>
        <v>396.89085051815493</v>
      </c>
      <c r="G3148" t="str">
        <f t="shared" ca="1" si="647"/>
        <v/>
      </c>
      <c r="H3148">
        <f t="shared" ca="1" si="649"/>
        <v>398.57431202566312</v>
      </c>
      <c r="I3148" s="4" t="str">
        <f t="shared" ca="1" si="650"/>
        <v/>
      </c>
      <c r="J3148">
        <f t="shared" ca="1" si="643"/>
        <v>82.323247840863388</v>
      </c>
      <c r="K3148">
        <f t="shared" ca="1" si="641"/>
        <v>126.86661380738708</v>
      </c>
      <c r="L3148">
        <f t="shared" ca="1" si="642"/>
        <v>0.35110392426923953</v>
      </c>
      <c r="M3148">
        <f t="shared" ca="1" si="651"/>
        <v>38.863307960565841</v>
      </c>
      <c r="N3148">
        <f t="shared" ca="1" si="652"/>
        <v>5.5647424200361844</v>
      </c>
      <c r="O3148">
        <f t="shared" ca="1" si="653"/>
        <v>-1.1020268174200538</v>
      </c>
    </row>
    <row r="3149" spans="1:15" x14ac:dyDescent="0.2">
      <c r="A3149">
        <v>3148</v>
      </c>
      <c r="B3149" s="2">
        <f t="shared" si="648"/>
        <v>43326</v>
      </c>
      <c r="C3149">
        <f t="shared" si="644"/>
        <v>2018</v>
      </c>
      <c r="D3149">
        <v>377.84598530678568</v>
      </c>
      <c r="E3149">
        <f t="shared" ca="1" si="645"/>
        <v>395.47256488783921</v>
      </c>
      <c r="F3149">
        <f t="shared" ca="1" si="646"/>
        <v>396.02919371671459</v>
      </c>
      <c r="G3149" t="str">
        <f t="shared" ca="1" si="647"/>
        <v/>
      </c>
      <c r="H3149">
        <f t="shared" ca="1" si="649"/>
        <v>398.57431202566312</v>
      </c>
      <c r="I3149" s="4" t="str">
        <f t="shared" ca="1" si="650"/>
        <v/>
      </c>
      <c r="J3149">
        <f t="shared" ca="1" si="643"/>
        <v>82.323247840863388</v>
      </c>
      <c r="K3149">
        <f t="shared" ca="1" si="641"/>
        <v>126.86661380738708</v>
      </c>
      <c r="L3149">
        <f t="shared" ca="1" si="642"/>
        <v>0.35110392426923953</v>
      </c>
      <c r="M3149">
        <f t="shared" ca="1" si="651"/>
        <v>38.863307960565841</v>
      </c>
      <c r="N3149">
        <f t="shared" ca="1" si="652"/>
        <v>5.5647424200361844</v>
      </c>
      <c r="O3149">
        <f t="shared" ca="1" si="653"/>
        <v>-1.1020268174200538</v>
      </c>
    </row>
    <row r="3150" spans="1:15" x14ac:dyDescent="0.2">
      <c r="A3150">
        <v>3149</v>
      </c>
      <c r="B3150" s="2">
        <f t="shared" si="648"/>
        <v>43327</v>
      </c>
      <c r="C3150">
        <f t="shared" si="644"/>
        <v>2018</v>
      </c>
      <c r="D3150">
        <v>380.8476955826788</v>
      </c>
      <c r="E3150">
        <f t="shared" ca="1" si="645"/>
        <v>394.74132142258122</v>
      </c>
      <c r="F3150">
        <f t="shared" ca="1" si="646"/>
        <v>395.18006750173595</v>
      </c>
      <c r="G3150" t="str">
        <f t="shared" ca="1" si="647"/>
        <v/>
      </c>
      <c r="H3150">
        <f t="shared" ca="1" si="649"/>
        <v>398.57431202566312</v>
      </c>
      <c r="I3150" s="4" t="str">
        <f t="shared" ca="1" si="650"/>
        <v/>
      </c>
      <c r="J3150">
        <f t="shared" ca="1" si="643"/>
        <v>82.323247840863388</v>
      </c>
      <c r="K3150">
        <f t="shared" ca="1" si="641"/>
        <v>126.86661380738708</v>
      </c>
      <c r="L3150">
        <f t="shared" ca="1" si="642"/>
        <v>0.35110392426923953</v>
      </c>
      <c r="M3150">
        <f t="shared" ca="1" si="651"/>
        <v>38.863307960565841</v>
      </c>
      <c r="N3150">
        <f t="shared" ca="1" si="652"/>
        <v>5.5647424200361844</v>
      </c>
      <c r="O3150">
        <f t="shared" ca="1" si="653"/>
        <v>-1.1020268174200538</v>
      </c>
    </row>
    <row r="3151" spans="1:15" x14ac:dyDescent="0.2">
      <c r="A3151">
        <v>3150</v>
      </c>
      <c r="B3151" s="2">
        <f t="shared" si="648"/>
        <v>43328</v>
      </c>
      <c r="C3151">
        <f t="shared" si="644"/>
        <v>2018</v>
      </c>
      <c r="D3151">
        <v>373.89681916225459</v>
      </c>
      <c r="E3151">
        <f t="shared" ca="1" si="645"/>
        <v>393.69909630956488</v>
      </c>
      <c r="F3151">
        <f t="shared" ca="1" si="646"/>
        <v>394.32443137737471</v>
      </c>
      <c r="G3151" t="str">
        <f t="shared" ca="1" si="647"/>
        <v/>
      </c>
      <c r="H3151">
        <f t="shared" ca="1" si="649"/>
        <v>398.57431202566312</v>
      </c>
      <c r="I3151" s="4" t="str">
        <f t="shared" ca="1" si="650"/>
        <v/>
      </c>
      <c r="J3151">
        <f t="shared" ca="1" si="643"/>
        <v>82.323247840863388</v>
      </c>
      <c r="K3151">
        <f t="shared" ca="1" si="641"/>
        <v>126.86661380738708</v>
      </c>
      <c r="L3151">
        <f t="shared" ca="1" si="642"/>
        <v>0.35110392426923953</v>
      </c>
      <c r="M3151">
        <f t="shared" ca="1" si="651"/>
        <v>38.863307960565841</v>
      </c>
      <c r="N3151">
        <f t="shared" ca="1" si="652"/>
        <v>5.5647424200361844</v>
      </c>
      <c r="O3151">
        <f t="shared" ca="1" si="653"/>
        <v>-1.1020268174200538</v>
      </c>
    </row>
    <row r="3152" spans="1:15" x14ac:dyDescent="0.2">
      <c r="A3152">
        <v>3151</v>
      </c>
      <c r="B3152" s="2">
        <f t="shared" si="648"/>
        <v>43329</v>
      </c>
      <c r="C3152">
        <f t="shared" si="644"/>
        <v>2018</v>
      </c>
      <c r="D3152">
        <v>376.72826508486446</v>
      </c>
      <c r="E3152">
        <f t="shared" ca="1" si="645"/>
        <v>392.8505547483299</v>
      </c>
      <c r="F3152">
        <f t="shared" ca="1" si="646"/>
        <v>393.35967968507089</v>
      </c>
      <c r="G3152" t="str">
        <f t="shared" ca="1" si="647"/>
        <v/>
      </c>
      <c r="H3152">
        <f t="shared" ca="1" si="649"/>
        <v>398.57431202566312</v>
      </c>
      <c r="I3152" s="4" t="str">
        <f t="shared" ca="1" si="650"/>
        <v/>
      </c>
      <c r="J3152">
        <f t="shared" ca="1" si="643"/>
        <v>82.323247840863388</v>
      </c>
      <c r="K3152">
        <f t="shared" ca="1" si="641"/>
        <v>126.86661380738708</v>
      </c>
      <c r="L3152">
        <f t="shared" ca="1" si="642"/>
        <v>0.35110392426923953</v>
      </c>
      <c r="M3152">
        <f t="shared" ca="1" si="651"/>
        <v>38.863307960565841</v>
      </c>
      <c r="N3152">
        <f t="shared" ca="1" si="652"/>
        <v>5.5647424200361844</v>
      </c>
      <c r="O3152">
        <f t="shared" ca="1" si="653"/>
        <v>-1.1020268174200538</v>
      </c>
    </row>
    <row r="3153" spans="1:15" x14ac:dyDescent="0.2">
      <c r="A3153">
        <v>3152</v>
      </c>
      <c r="B3153" s="2">
        <f t="shared" si="648"/>
        <v>43330</v>
      </c>
      <c r="C3153">
        <f t="shared" si="644"/>
        <v>2018</v>
      </c>
      <c r="D3153">
        <v>373.73594790177668</v>
      </c>
      <c r="E3153">
        <f t="shared" ca="1" si="645"/>
        <v>391.89482440600221</v>
      </c>
      <c r="F3153">
        <f t="shared" ca="1" si="646"/>
        <v>392.46826261139881</v>
      </c>
      <c r="G3153" t="str">
        <f t="shared" ca="1" si="647"/>
        <v/>
      </c>
      <c r="H3153">
        <f t="shared" ca="1" si="649"/>
        <v>398.57431202566312</v>
      </c>
      <c r="I3153" s="4" t="str">
        <f t="shared" ca="1" si="650"/>
        <v/>
      </c>
      <c r="J3153">
        <f t="shared" ca="1" si="643"/>
        <v>82.323247840863388</v>
      </c>
      <c r="K3153">
        <f t="shared" ca="1" si="641"/>
        <v>126.86661380738708</v>
      </c>
      <c r="L3153">
        <f t="shared" ca="1" si="642"/>
        <v>0.35110392426923953</v>
      </c>
      <c r="M3153">
        <f t="shared" ca="1" si="651"/>
        <v>38.863307960565841</v>
      </c>
      <c r="N3153">
        <f t="shared" ca="1" si="652"/>
        <v>5.5647424200361844</v>
      </c>
      <c r="O3153">
        <f t="shared" ca="1" si="653"/>
        <v>-1.1020268174200538</v>
      </c>
    </row>
    <row r="3154" spans="1:15" x14ac:dyDescent="0.2">
      <c r="A3154">
        <v>3153</v>
      </c>
      <c r="B3154" s="2">
        <f t="shared" si="648"/>
        <v>43331</v>
      </c>
      <c r="C3154">
        <f t="shared" si="644"/>
        <v>2018</v>
      </c>
      <c r="D3154">
        <v>373.96906122430431</v>
      </c>
      <c r="E3154">
        <f t="shared" ca="1" si="645"/>
        <v>390.9985362469173</v>
      </c>
      <c r="F3154">
        <f t="shared" ca="1" si="646"/>
        <v>391.53630914236828</v>
      </c>
      <c r="G3154" t="str">
        <f t="shared" ca="1" si="647"/>
        <v/>
      </c>
      <c r="H3154">
        <f t="shared" ca="1" si="649"/>
        <v>398.57431202566312</v>
      </c>
      <c r="I3154" s="4" t="str">
        <f t="shared" ca="1" si="650"/>
        <v/>
      </c>
      <c r="J3154">
        <f t="shared" ca="1" si="643"/>
        <v>82.323247840863388</v>
      </c>
      <c r="K3154">
        <f t="shared" ca="1" si="641"/>
        <v>126.86661380738708</v>
      </c>
      <c r="L3154">
        <f t="shared" ca="1" si="642"/>
        <v>0.35110392426923953</v>
      </c>
      <c r="M3154">
        <f t="shared" ca="1" si="651"/>
        <v>38.863307960565841</v>
      </c>
      <c r="N3154">
        <f t="shared" ca="1" si="652"/>
        <v>5.5647424200361844</v>
      </c>
      <c r="O3154">
        <f t="shared" ca="1" si="653"/>
        <v>-1.1020268174200538</v>
      </c>
    </row>
    <row r="3155" spans="1:15" x14ac:dyDescent="0.2">
      <c r="A3155">
        <v>3154</v>
      </c>
      <c r="B3155" s="2">
        <f t="shared" si="648"/>
        <v>43332</v>
      </c>
      <c r="C3155">
        <f t="shared" si="644"/>
        <v>2018</v>
      </c>
      <c r="D3155">
        <v>369.03809073214103</v>
      </c>
      <c r="E3155">
        <f t="shared" ca="1" si="645"/>
        <v>389.9005139711785</v>
      </c>
      <c r="F3155">
        <f t="shared" ca="1" si="646"/>
        <v>390.55932733662178</v>
      </c>
      <c r="G3155" t="str">
        <f t="shared" ca="1" si="647"/>
        <v/>
      </c>
      <c r="H3155">
        <f t="shared" ca="1" si="649"/>
        <v>398.57431202566312</v>
      </c>
      <c r="I3155" s="4" t="str">
        <f t="shared" ca="1" si="650"/>
        <v/>
      </c>
      <c r="J3155">
        <f t="shared" ca="1" si="643"/>
        <v>82.323247840863388</v>
      </c>
      <c r="K3155">
        <f t="shared" ca="1" si="641"/>
        <v>126.86661380738708</v>
      </c>
      <c r="L3155">
        <f t="shared" ca="1" si="642"/>
        <v>0.35110392426923953</v>
      </c>
      <c r="M3155">
        <f t="shared" ca="1" si="651"/>
        <v>38.863307960565841</v>
      </c>
      <c r="N3155">
        <f t="shared" ca="1" si="652"/>
        <v>5.5647424200361844</v>
      </c>
      <c r="O3155">
        <f t="shared" ca="1" si="653"/>
        <v>-1.1020268174200538</v>
      </c>
    </row>
    <row r="3156" spans="1:15" x14ac:dyDescent="0.2">
      <c r="A3156">
        <v>3155</v>
      </c>
      <c r="B3156" s="2">
        <f t="shared" si="648"/>
        <v>43333</v>
      </c>
      <c r="C3156">
        <f t="shared" si="644"/>
        <v>2018</v>
      </c>
      <c r="D3156">
        <v>373.30702570983277</v>
      </c>
      <c r="E3156">
        <f t="shared" ca="1" si="645"/>
        <v>389.07083955811117</v>
      </c>
      <c r="F3156">
        <f t="shared" ca="1" si="646"/>
        <v>389.56864420595156</v>
      </c>
      <c r="G3156" t="str">
        <f t="shared" ca="1" si="647"/>
        <v/>
      </c>
      <c r="H3156">
        <f t="shared" ca="1" si="649"/>
        <v>398.57431202566312</v>
      </c>
      <c r="I3156" s="4" t="str">
        <f t="shared" ca="1" si="650"/>
        <v/>
      </c>
      <c r="J3156">
        <f t="shared" ca="1" si="643"/>
        <v>82.323247840863388</v>
      </c>
      <c r="K3156">
        <f t="shared" ca="1" si="641"/>
        <v>126.86661380738708</v>
      </c>
      <c r="L3156">
        <f t="shared" ca="1" si="642"/>
        <v>0.35110392426923953</v>
      </c>
      <c r="M3156">
        <f t="shared" ca="1" si="651"/>
        <v>38.863307960565841</v>
      </c>
      <c r="N3156">
        <f t="shared" ca="1" si="652"/>
        <v>5.5647424200361844</v>
      </c>
      <c r="O3156">
        <f t="shared" ca="1" si="653"/>
        <v>-1.1020268174200538</v>
      </c>
    </row>
    <row r="3157" spans="1:15" x14ac:dyDescent="0.2">
      <c r="A3157">
        <v>3156</v>
      </c>
      <c r="B3157" s="2">
        <f t="shared" si="648"/>
        <v>43334</v>
      </c>
      <c r="C3157">
        <f t="shared" si="644"/>
        <v>2018</v>
      </c>
      <c r="D3157">
        <v>370.53244013679972</v>
      </c>
      <c r="E3157">
        <f t="shared" ca="1" si="645"/>
        <v>388.14391958704562</v>
      </c>
      <c r="F3157">
        <f t="shared" ca="1" si="646"/>
        <v>388.70007156968489</v>
      </c>
      <c r="G3157" t="str">
        <f t="shared" ca="1" si="647"/>
        <v/>
      </c>
      <c r="H3157">
        <f t="shared" ca="1" si="649"/>
        <v>398.57431202566312</v>
      </c>
      <c r="I3157" s="4" t="str">
        <f t="shared" ca="1" si="650"/>
        <v/>
      </c>
      <c r="J3157">
        <f t="shared" ca="1" si="643"/>
        <v>82.323247840863388</v>
      </c>
      <c r="K3157">
        <f t="shared" ca="1" si="641"/>
        <v>126.86661380738708</v>
      </c>
      <c r="L3157">
        <f t="shared" ca="1" si="642"/>
        <v>0.35110392426923953</v>
      </c>
      <c r="M3157">
        <f t="shared" ca="1" si="651"/>
        <v>38.863307960565841</v>
      </c>
      <c r="N3157">
        <f t="shared" ca="1" si="652"/>
        <v>5.5647424200361844</v>
      </c>
      <c r="O3157">
        <f t="shared" ca="1" si="653"/>
        <v>-1.1020268174200538</v>
      </c>
    </row>
    <row r="3158" spans="1:15" x14ac:dyDescent="0.2">
      <c r="A3158">
        <v>3157</v>
      </c>
      <c r="B3158" s="2">
        <f t="shared" si="648"/>
        <v>43335</v>
      </c>
      <c r="C3158">
        <f t="shared" si="644"/>
        <v>2018</v>
      </c>
      <c r="D3158">
        <v>374.23551327901089</v>
      </c>
      <c r="E3158">
        <f t="shared" ca="1" si="645"/>
        <v>387.44849927164387</v>
      </c>
      <c r="F3158">
        <f t="shared" ca="1" si="646"/>
        <v>387.86575146088495</v>
      </c>
      <c r="G3158" t="str">
        <f t="shared" ca="1" si="647"/>
        <v/>
      </c>
      <c r="H3158">
        <f t="shared" ca="1" si="649"/>
        <v>398.57431202566312</v>
      </c>
      <c r="I3158" s="4" t="str">
        <f t="shared" ca="1" si="650"/>
        <v/>
      </c>
      <c r="J3158">
        <f t="shared" ca="1" si="643"/>
        <v>82.323247840863388</v>
      </c>
      <c r="K3158">
        <f t="shared" ca="1" si="641"/>
        <v>126.86661380738708</v>
      </c>
      <c r="L3158">
        <f t="shared" ca="1" si="642"/>
        <v>0.35110392426923953</v>
      </c>
      <c r="M3158">
        <f t="shared" ca="1" si="651"/>
        <v>38.863307960565841</v>
      </c>
      <c r="N3158">
        <f t="shared" ca="1" si="652"/>
        <v>5.5647424200361844</v>
      </c>
      <c r="O3158">
        <f t="shared" ca="1" si="653"/>
        <v>-1.1020268174200538</v>
      </c>
    </row>
    <row r="3159" spans="1:15" x14ac:dyDescent="0.2">
      <c r="A3159">
        <v>3158</v>
      </c>
      <c r="B3159" s="2">
        <f t="shared" si="648"/>
        <v>43336</v>
      </c>
      <c r="C3159">
        <f t="shared" si="644"/>
        <v>2018</v>
      </c>
      <c r="D3159">
        <v>377.77151982051737</v>
      </c>
      <c r="E3159">
        <f t="shared" ca="1" si="645"/>
        <v>386.96465029908751</v>
      </c>
      <c r="F3159">
        <f t="shared" ca="1" si="646"/>
        <v>387.25495968262135</v>
      </c>
      <c r="G3159" t="str">
        <f t="shared" ca="1" si="647"/>
        <v/>
      </c>
      <c r="H3159">
        <f t="shared" ca="1" si="649"/>
        <v>398.57431202566312</v>
      </c>
      <c r="I3159" s="4" t="str">
        <f t="shared" ca="1" si="650"/>
        <v/>
      </c>
      <c r="J3159">
        <f t="shared" ca="1" si="643"/>
        <v>82.323247840863388</v>
      </c>
      <c r="K3159">
        <f t="shared" ca="1" si="641"/>
        <v>126.86661380738708</v>
      </c>
      <c r="L3159">
        <f t="shared" ca="1" si="642"/>
        <v>0.35110392426923953</v>
      </c>
      <c r="M3159">
        <f t="shared" ca="1" si="651"/>
        <v>38.863307960565841</v>
      </c>
      <c r="N3159">
        <f t="shared" ca="1" si="652"/>
        <v>5.5647424200361844</v>
      </c>
      <c r="O3159">
        <f t="shared" ca="1" si="653"/>
        <v>-1.1020268174200538</v>
      </c>
    </row>
    <row r="3160" spans="1:15" x14ac:dyDescent="0.2">
      <c r="A3160">
        <v>3159</v>
      </c>
      <c r="B3160" s="2">
        <f t="shared" si="648"/>
        <v>43337</v>
      </c>
      <c r="C3160">
        <f t="shared" si="644"/>
        <v>2018</v>
      </c>
      <c r="D3160">
        <v>381.27831852449651</v>
      </c>
      <c r="E3160">
        <f t="shared" ca="1" si="645"/>
        <v>386.68033371035796</v>
      </c>
      <c r="F3160">
        <f t="shared" ca="1" si="646"/>
        <v>386.85092366359567</v>
      </c>
      <c r="G3160" t="str">
        <f t="shared" ca="1" si="647"/>
        <v/>
      </c>
      <c r="H3160">
        <f t="shared" ca="1" si="649"/>
        <v>398.57431202566312</v>
      </c>
      <c r="I3160" s="4" t="str">
        <f t="shared" ca="1" si="650"/>
        <v/>
      </c>
      <c r="J3160">
        <f t="shared" ca="1" si="643"/>
        <v>82.323247840863388</v>
      </c>
      <c r="K3160">
        <f t="shared" ca="1" si="641"/>
        <v>126.86661380738708</v>
      </c>
      <c r="L3160">
        <f t="shared" ca="1" si="642"/>
        <v>0.35110392426923953</v>
      </c>
      <c r="M3160">
        <f t="shared" ca="1" si="651"/>
        <v>38.863307960565841</v>
      </c>
      <c r="N3160">
        <f t="shared" ca="1" si="652"/>
        <v>5.5647424200361844</v>
      </c>
      <c r="O3160">
        <f t="shared" ca="1" si="653"/>
        <v>-1.1020268174200538</v>
      </c>
    </row>
    <row r="3161" spans="1:15" x14ac:dyDescent="0.2">
      <c r="A3161">
        <v>3160</v>
      </c>
      <c r="B3161" s="2">
        <f t="shared" si="648"/>
        <v>43338</v>
      </c>
      <c r="C3161">
        <f t="shared" si="644"/>
        <v>2018</v>
      </c>
      <c r="D3161">
        <v>381.70492852703109</v>
      </c>
      <c r="E3161">
        <f t="shared" ca="1" si="645"/>
        <v>386.43156345119166</v>
      </c>
      <c r="F3161">
        <f t="shared" ca="1" si="646"/>
        <v>386.58082560669135</v>
      </c>
      <c r="G3161" t="str">
        <f t="shared" ca="1" si="647"/>
        <v/>
      </c>
      <c r="H3161">
        <f t="shared" ca="1" si="649"/>
        <v>398.57431202566312</v>
      </c>
      <c r="I3161" s="4" t="str">
        <f t="shared" ca="1" si="650"/>
        <v/>
      </c>
      <c r="J3161">
        <f t="shared" ca="1" si="643"/>
        <v>82.323247840863388</v>
      </c>
      <c r="K3161">
        <f t="shared" ca="1" si="641"/>
        <v>126.86661380738708</v>
      </c>
      <c r="L3161">
        <f t="shared" ca="1" si="642"/>
        <v>0.35110392426923953</v>
      </c>
      <c r="M3161">
        <f t="shared" ca="1" si="651"/>
        <v>38.863307960565841</v>
      </c>
      <c r="N3161">
        <f t="shared" ca="1" si="652"/>
        <v>5.5647424200361844</v>
      </c>
      <c r="O3161">
        <f t="shared" ca="1" si="653"/>
        <v>-1.1020268174200538</v>
      </c>
    </row>
    <row r="3162" spans="1:15" x14ac:dyDescent="0.2">
      <c r="A3162">
        <v>3161</v>
      </c>
      <c r="B3162" s="2">
        <f t="shared" si="648"/>
        <v>43339</v>
      </c>
      <c r="C3162">
        <f t="shared" si="644"/>
        <v>2018</v>
      </c>
      <c r="D3162">
        <v>380.06494422024446</v>
      </c>
      <c r="E3162">
        <f t="shared" ca="1" si="645"/>
        <v>386.1132324896443</v>
      </c>
      <c r="F3162">
        <f t="shared" ca="1" si="646"/>
        <v>386.30423106657275</v>
      </c>
      <c r="G3162" t="str">
        <f t="shared" ca="1" si="647"/>
        <v/>
      </c>
      <c r="H3162">
        <f t="shared" ca="1" si="649"/>
        <v>398.57431202566312</v>
      </c>
      <c r="I3162" s="4" t="str">
        <f t="shared" ca="1" si="650"/>
        <v/>
      </c>
      <c r="J3162">
        <f t="shared" ca="1" si="643"/>
        <v>82.323247840863388</v>
      </c>
      <c r="K3162">
        <f t="shared" ca="1" si="641"/>
        <v>126.86661380738708</v>
      </c>
      <c r="L3162">
        <f t="shared" ca="1" si="642"/>
        <v>0.35110392426923953</v>
      </c>
      <c r="M3162">
        <f t="shared" ca="1" si="651"/>
        <v>38.863307960565841</v>
      </c>
      <c r="N3162">
        <f t="shared" ca="1" si="652"/>
        <v>5.5647424200361844</v>
      </c>
      <c r="O3162">
        <f t="shared" ca="1" si="653"/>
        <v>-1.1020268174200538</v>
      </c>
    </row>
    <row r="3163" spans="1:15" x14ac:dyDescent="0.2">
      <c r="A3163">
        <v>3162</v>
      </c>
      <c r="B3163" s="2">
        <f t="shared" si="648"/>
        <v>43340</v>
      </c>
      <c r="C3163">
        <f t="shared" si="644"/>
        <v>2018</v>
      </c>
      <c r="D3163">
        <v>384.26788640399809</v>
      </c>
      <c r="E3163">
        <f t="shared" ca="1" si="645"/>
        <v>386.020965185362</v>
      </c>
      <c r="F3163">
        <f t="shared" ca="1" si="646"/>
        <v>386.07632556793141</v>
      </c>
      <c r="G3163" t="str">
        <f t="shared" ca="1" si="647"/>
        <v/>
      </c>
      <c r="H3163">
        <f t="shared" ca="1" si="649"/>
        <v>398.57431202566312</v>
      </c>
      <c r="I3163" s="4" t="str">
        <f t="shared" ca="1" si="650"/>
        <v/>
      </c>
      <c r="J3163">
        <f t="shared" ca="1" si="643"/>
        <v>82.323247840863388</v>
      </c>
      <c r="K3163">
        <f t="shared" ca="1" si="641"/>
        <v>126.86661380738708</v>
      </c>
      <c r="L3163">
        <f t="shared" ca="1" si="642"/>
        <v>0.35110392426923953</v>
      </c>
      <c r="M3163">
        <f t="shared" ca="1" si="651"/>
        <v>38.863307960565841</v>
      </c>
      <c r="N3163">
        <f t="shared" ca="1" si="652"/>
        <v>5.5647424200361844</v>
      </c>
      <c r="O3163">
        <f t="shared" ca="1" si="653"/>
        <v>-1.1020268174200538</v>
      </c>
    </row>
    <row r="3164" spans="1:15" x14ac:dyDescent="0.2">
      <c r="A3164">
        <v>3163</v>
      </c>
      <c r="B3164" s="2">
        <f t="shared" si="648"/>
        <v>43341</v>
      </c>
      <c r="C3164">
        <f t="shared" si="644"/>
        <v>2018</v>
      </c>
      <c r="D3164">
        <v>379.70263268571682</v>
      </c>
      <c r="E3164">
        <f t="shared" ca="1" si="645"/>
        <v>385.70504856037974</v>
      </c>
      <c r="F3164">
        <f t="shared" ca="1" si="646"/>
        <v>385.89459853536908</v>
      </c>
      <c r="G3164" t="str">
        <f t="shared" ca="1" si="647"/>
        <v/>
      </c>
      <c r="H3164">
        <f t="shared" ca="1" si="649"/>
        <v>398.57431202566312</v>
      </c>
      <c r="I3164" s="4" t="str">
        <f t="shared" ca="1" si="650"/>
        <v/>
      </c>
      <c r="J3164">
        <f t="shared" ca="1" si="643"/>
        <v>82.323247840863388</v>
      </c>
      <c r="K3164">
        <f t="shared" ref="K3164:K3227" ca="1" si="654">MAX(K3163,J3164)</f>
        <v>126.86661380738708</v>
      </c>
      <c r="L3164">
        <f t="shared" ref="L3164:L3227" ca="1" si="655">1-J3164/K3164</f>
        <v>0.35110392426923953</v>
      </c>
      <c r="M3164">
        <f t="shared" ca="1" si="651"/>
        <v>38.863307960565841</v>
      </c>
      <c r="N3164">
        <f t="shared" ca="1" si="652"/>
        <v>5.5647424200361844</v>
      </c>
      <c r="O3164">
        <f t="shared" ca="1" si="653"/>
        <v>-1.1020268174200538</v>
      </c>
    </row>
    <row r="3165" spans="1:15" x14ac:dyDescent="0.2">
      <c r="A3165">
        <v>3164</v>
      </c>
      <c r="B3165" s="2">
        <f t="shared" si="648"/>
        <v>43342</v>
      </c>
      <c r="C3165">
        <f t="shared" si="644"/>
        <v>2018</v>
      </c>
      <c r="D3165">
        <v>377.38343925108279</v>
      </c>
      <c r="E3165">
        <f t="shared" ca="1" si="645"/>
        <v>385.28896809491488</v>
      </c>
      <c r="F3165">
        <f t="shared" ca="1" si="646"/>
        <v>385.53861637419379</v>
      </c>
      <c r="G3165" t="str">
        <f t="shared" ca="1" si="647"/>
        <v/>
      </c>
      <c r="H3165">
        <f t="shared" ca="1" si="649"/>
        <v>398.57431202566312</v>
      </c>
      <c r="I3165" s="4" t="str">
        <f t="shared" ca="1" si="650"/>
        <v/>
      </c>
      <c r="J3165">
        <f t="shared" ref="J3165:J3228" ca="1" si="656">IF(I3165&lt;&gt;"",J3164*(1+I3165),J3164)</f>
        <v>82.323247840863388</v>
      </c>
      <c r="K3165">
        <f t="shared" ca="1" si="654"/>
        <v>126.86661380738708</v>
      </c>
      <c r="L3165">
        <f t="shared" ca="1" si="655"/>
        <v>0.35110392426923953</v>
      </c>
      <c r="M3165">
        <f t="shared" ca="1" si="651"/>
        <v>38.863307960565841</v>
      </c>
      <c r="N3165">
        <f t="shared" ca="1" si="652"/>
        <v>5.5647424200361844</v>
      </c>
      <c r="O3165">
        <f t="shared" ca="1" si="653"/>
        <v>-1.1020268174200538</v>
      </c>
    </row>
    <row r="3166" spans="1:15" x14ac:dyDescent="0.2">
      <c r="A3166">
        <v>3165</v>
      </c>
      <c r="B3166" s="2">
        <f t="shared" si="648"/>
        <v>43343</v>
      </c>
      <c r="C3166">
        <f t="shared" si="644"/>
        <v>2018</v>
      </c>
      <c r="D3166">
        <v>371.42578798904236</v>
      </c>
      <c r="E3166">
        <f t="shared" ca="1" si="645"/>
        <v>384.59580908962124</v>
      </c>
      <c r="F3166">
        <f t="shared" ca="1" si="646"/>
        <v>385.01170449279743</v>
      </c>
      <c r="G3166" t="str">
        <f t="shared" ca="1" si="647"/>
        <v/>
      </c>
      <c r="H3166">
        <f t="shared" ca="1" si="649"/>
        <v>398.57431202566312</v>
      </c>
      <c r="I3166" s="4" t="str">
        <f t="shared" ca="1" si="650"/>
        <v/>
      </c>
      <c r="J3166">
        <f t="shared" ca="1" si="656"/>
        <v>82.323247840863388</v>
      </c>
      <c r="K3166">
        <f t="shared" ca="1" si="654"/>
        <v>126.86661380738708</v>
      </c>
      <c r="L3166">
        <f t="shared" ca="1" si="655"/>
        <v>0.35110392426923953</v>
      </c>
      <c r="M3166">
        <f t="shared" ca="1" si="651"/>
        <v>38.863307960565841</v>
      </c>
      <c r="N3166">
        <f t="shared" ca="1" si="652"/>
        <v>5.5647424200361844</v>
      </c>
      <c r="O3166">
        <f t="shared" ca="1" si="653"/>
        <v>-1.1020268174200538</v>
      </c>
    </row>
    <row r="3167" spans="1:15" x14ac:dyDescent="0.2">
      <c r="A3167">
        <v>3166</v>
      </c>
      <c r="B3167" s="2">
        <f t="shared" si="648"/>
        <v>43344</v>
      </c>
      <c r="C3167">
        <f t="shared" si="644"/>
        <v>2018</v>
      </c>
      <c r="D3167">
        <v>372.33723070021961</v>
      </c>
      <c r="E3167">
        <f t="shared" ca="1" si="645"/>
        <v>383.98288017015119</v>
      </c>
      <c r="F3167">
        <f t="shared" ca="1" si="646"/>
        <v>384.35063752183328</v>
      </c>
      <c r="G3167" t="str">
        <f t="shared" ca="1" si="647"/>
        <v/>
      </c>
      <c r="H3167">
        <f t="shared" ca="1" si="649"/>
        <v>398.57431202566312</v>
      </c>
      <c r="I3167" s="4" t="str">
        <f t="shared" ca="1" si="650"/>
        <v/>
      </c>
      <c r="J3167">
        <f t="shared" ca="1" si="656"/>
        <v>82.323247840863388</v>
      </c>
      <c r="K3167">
        <f t="shared" ca="1" si="654"/>
        <v>126.86661380738708</v>
      </c>
      <c r="L3167">
        <f t="shared" ca="1" si="655"/>
        <v>0.35110392426923953</v>
      </c>
      <c r="M3167">
        <f t="shared" ca="1" si="651"/>
        <v>38.863307960565841</v>
      </c>
      <c r="N3167">
        <f t="shared" ca="1" si="652"/>
        <v>5.5647424200361844</v>
      </c>
      <c r="O3167">
        <f t="shared" ca="1" si="653"/>
        <v>-1.1020268174200538</v>
      </c>
    </row>
    <row r="3168" spans="1:15" x14ac:dyDescent="0.2">
      <c r="A3168">
        <v>3167</v>
      </c>
      <c r="B3168" s="2">
        <f t="shared" si="648"/>
        <v>43345</v>
      </c>
      <c r="C3168">
        <f t="shared" si="644"/>
        <v>2018</v>
      </c>
      <c r="D3168">
        <v>373.46332945817267</v>
      </c>
      <c r="E3168">
        <f t="shared" ca="1" si="645"/>
        <v>383.45690263455225</v>
      </c>
      <c r="F3168">
        <f t="shared" ca="1" si="646"/>
        <v>383.77248915591161</v>
      </c>
      <c r="G3168" t="str">
        <f t="shared" ca="1" si="647"/>
        <v/>
      </c>
      <c r="H3168">
        <f t="shared" ca="1" si="649"/>
        <v>398.57431202566312</v>
      </c>
      <c r="I3168" s="4" t="str">
        <f t="shared" ca="1" si="650"/>
        <v/>
      </c>
      <c r="J3168">
        <f t="shared" ca="1" si="656"/>
        <v>82.323247840863388</v>
      </c>
      <c r="K3168">
        <f t="shared" ca="1" si="654"/>
        <v>126.86661380738708</v>
      </c>
      <c r="L3168">
        <f t="shared" ca="1" si="655"/>
        <v>0.35110392426923953</v>
      </c>
      <c r="M3168">
        <f t="shared" ca="1" si="651"/>
        <v>38.863307960565841</v>
      </c>
      <c r="N3168">
        <f t="shared" ca="1" si="652"/>
        <v>5.5647424200361844</v>
      </c>
      <c r="O3168">
        <f t="shared" ca="1" si="653"/>
        <v>-1.1020268174200538</v>
      </c>
    </row>
    <row r="3169" spans="1:15" x14ac:dyDescent="0.2">
      <c r="A3169">
        <v>3168</v>
      </c>
      <c r="B3169" s="2">
        <f t="shared" si="648"/>
        <v>43346</v>
      </c>
      <c r="C3169">
        <f t="shared" si="644"/>
        <v>2018</v>
      </c>
      <c r="D3169">
        <v>376.12033879241795</v>
      </c>
      <c r="E3169">
        <f t="shared" ca="1" si="645"/>
        <v>383.09007444244554</v>
      </c>
      <c r="F3169">
        <f t="shared" ca="1" si="646"/>
        <v>383.31017135770958</v>
      </c>
      <c r="G3169" t="str">
        <f t="shared" ca="1" si="647"/>
        <v/>
      </c>
      <c r="H3169">
        <f t="shared" ca="1" si="649"/>
        <v>398.57431202566312</v>
      </c>
      <c r="I3169" s="4" t="str">
        <f t="shared" ca="1" si="650"/>
        <v/>
      </c>
      <c r="J3169">
        <f t="shared" ca="1" si="656"/>
        <v>82.323247840863388</v>
      </c>
      <c r="K3169">
        <f t="shared" ca="1" si="654"/>
        <v>126.86661380738708</v>
      </c>
      <c r="L3169">
        <f t="shared" ca="1" si="655"/>
        <v>0.35110392426923953</v>
      </c>
      <c r="M3169">
        <f t="shared" ca="1" si="651"/>
        <v>38.863307960565841</v>
      </c>
      <c r="N3169">
        <f t="shared" ca="1" si="652"/>
        <v>5.5647424200361844</v>
      </c>
      <c r="O3169">
        <f t="shared" ca="1" si="653"/>
        <v>-1.1020268174200538</v>
      </c>
    </row>
    <row r="3170" spans="1:15" x14ac:dyDescent="0.2">
      <c r="A3170">
        <v>3169</v>
      </c>
      <c r="B3170" s="2">
        <f t="shared" si="648"/>
        <v>43347</v>
      </c>
      <c r="C3170">
        <f t="shared" si="644"/>
        <v>2018</v>
      </c>
      <c r="D3170">
        <v>380.02034114422349</v>
      </c>
      <c r="E3170">
        <f t="shared" ca="1" si="645"/>
        <v>382.93658777753444</v>
      </c>
      <c r="F3170">
        <f t="shared" ca="1" si="646"/>
        <v>383.02867977648106</v>
      </c>
      <c r="G3170" t="str">
        <f t="shared" ca="1" si="647"/>
        <v/>
      </c>
      <c r="H3170">
        <f t="shared" ca="1" si="649"/>
        <v>398.57431202566312</v>
      </c>
      <c r="I3170" s="4" t="str">
        <f t="shared" ca="1" si="650"/>
        <v/>
      </c>
      <c r="J3170">
        <f t="shared" ca="1" si="656"/>
        <v>82.323247840863388</v>
      </c>
      <c r="K3170">
        <f t="shared" ca="1" si="654"/>
        <v>126.86661380738708</v>
      </c>
      <c r="L3170">
        <f t="shared" ca="1" si="655"/>
        <v>0.35110392426923953</v>
      </c>
      <c r="M3170">
        <f t="shared" ca="1" si="651"/>
        <v>38.863307960565841</v>
      </c>
      <c r="N3170">
        <f t="shared" ca="1" si="652"/>
        <v>5.5647424200361844</v>
      </c>
      <c r="O3170">
        <f t="shared" ca="1" si="653"/>
        <v>-1.1020268174200538</v>
      </c>
    </row>
    <row r="3171" spans="1:15" x14ac:dyDescent="0.2">
      <c r="A3171">
        <v>3170</v>
      </c>
      <c r="B3171" s="2">
        <f t="shared" si="648"/>
        <v>43348</v>
      </c>
      <c r="C3171">
        <f t="shared" si="644"/>
        <v>2018</v>
      </c>
      <c r="D3171">
        <v>379.45388513820114</v>
      </c>
      <c r="E3171">
        <f t="shared" ca="1" si="645"/>
        <v>382.76245264556781</v>
      </c>
      <c r="F3171">
        <f t="shared" ca="1" si="646"/>
        <v>382.86693372474781</v>
      </c>
      <c r="G3171" t="str">
        <f t="shared" ca="1" si="647"/>
        <v/>
      </c>
      <c r="H3171">
        <f t="shared" ca="1" si="649"/>
        <v>398.57431202566312</v>
      </c>
      <c r="I3171" s="4" t="str">
        <f t="shared" ca="1" si="650"/>
        <v/>
      </c>
      <c r="J3171">
        <f t="shared" ca="1" si="656"/>
        <v>82.323247840863388</v>
      </c>
      <c r="K3171">
        <f t="shared" ca="1" si="654"/>
        <v>126.86661380738708</v>
      </c>
      <c r="L3171">
        <f t="shared" ca="1" si="655"/>
        <v>0.35110392426923953</v>
      </c>
      <c r="M3171">
        <f t="shared" ca="1" si="651"/>
        <v>38.863307960565841</v>
      </c>
      <c r="N3171">
        <f t="shared" ca="1" si="652"/>
        <v>5.5647424200361844</v>
      </c>
      <c r="O3171">
        <f t="shared" ca="1" si="653"/>
        <v>-1.1020268174200538</v>
      </c>
    </row>
    <row r="3172" spans="1:15" x14ac:dyDescent="0.2">
      <c r="A3172">
        <v>3171</v>
      </c>
      <c r="B3172" s="2">
        <f t="shared" si="648"/>
        <v>43349</v>
      </c>
      <c r="C3172">
        <f t="shared" si="644"/>
        <v>2018</v>
      </c>
      <c r="D3172">
        <v>382.44664622436994</v>
      </c>
      <c r="E3172">
        <f t="shared" ca="1" si="645"/>
        <v>382.74666232450789</v>
      </c>
      <c r="F3172">
        <f t="shared" ca="1" si="646"/>
        <v>382.75613651714383</v>
      </c>
      <c r="G3172" t="str">
        <f t="shared" ca="1" si="647"/>
        <v/>
      </c>
      <c r="H3172">
        <f t="shared" ca="1" si="649"/>
        <v>398.57431202566312</v>
      </c>
      <c r="I3172" s="4" t="str">
        <f t="shared" ca="1" si="650"/>
        <v/>
      </c>
      <c r="J3172">
        <f t="shared" ca="1" si="656"/>
        <v>82.323247840863388</v>
      </c>
      <c r="K3172">
        <f t="shared" ca="1" si="654"/>
        <v>126.86661380738708</v>
      </c>
      <c r="L3172">
        <f t="shared" ca="1" si="655"/>
        <v>0.35110392426923953</v>
      </c>
      <c r="M3172">
        <f t="shared" ca="1" si="651"/>
        <v>38.863307960565841</v>
      </c>
      <c r="N3172">
        <f t="shared" ca="1" si="652"/>
        <v>5.5647424200361844</v>
      </c>
      <c r="O3172">
        <f t="shared" ca="1" si="653"/>
        <v>-1.1020268174200538</v>
      </c>
    </row>
    <row r="3173" spans="1:15" x14ac:dyDescent="0.2">
      <c r="A3173">
        <v>3172</v>
      </c>
      <c r="B3173" s="2">
        <f t="shared" si="648"/>
        <v>43350</v>
      </c>
      <c r="C3173">
        <f t="shared" si="644"/>
        <v>2018</v>
      </c>
      <c r="D3173">
        <v>387.95192398333205</v>
      </c>
      <c r="E3173">
        <f t="shared" ca="1" si="645"/>
        <v>383.0069254074491</v>
      </c>
      <c r="F3173">
        <f t="shared" ca="1" si="646"/>
        <v>382.85076755768438</v>
      </c>
      <c r="G3173" t="str">
        <f t="shared" ca="1" si="647"/>
        <v>BUY</v>
      </c>
      <c r="H3173">
        <f t="shared" ca="1" si="649"/>
        <v>387.95192398333205</v>
      </c>
      <c r="I3173" s="4">
        <f t="shared" ca="1" si="650"/>
        <v>-2.665095998872883E-2</v>
      </c>
      <c r="J3173">
        <f t="shared" ca="1" si="656"/>
        <v>80.129254256514329</v>
      </c>
      <c r="K3173">
        <f t="shared" ca="1" si="654"/>
        <v>126.86661380738708</v>
      </c>
      <c r="L3173">
        <f t="shared" ca="1" si="655"/>
        <v>0.36839762762038319</v>
      </c>
      <c r="M3173">
        <f t="shared" ca="1" si="651"/>
        <v>36.791819029592467</v>
      </c>
      <c r="N3173">
        <f t="shared" ca="1" si="652"/>
        <v>5.1198252372842852</v>
      </c>
      <c r="O3173">
        <f t="shared" ca="1" si="653"/>
        <v>-0.98454652694978173</v>
      </c>
    </row>
    <row r="3174" spans="1:15" x14ac:dyDescent="0.2">
      <c r="A3174">
        <v>3173</v>
      </c>
      <c r="B3174" s="2">
        <f t="shared" si="648"/>
        <v>43351</v>
      </c>
      <c r="C3174">
        <f t="shared" si="644"/>
        <v>2018</v>
      </c>
      <c r="D3174">
        <v>389.38689569775806</v>
      </c>
      <c r="E3174">
        <f t="shared" ca="1" si="645"/>
        <v>383.32592392196455</v>
      </c>
      <c r="F3174">
        <f t="shared" ca="1" si="646"/>
        <v>383.13452481325527</v>
      </c>
      <c r="G3174" t="str">
        <f t="shared" ca="1" si="647"/>
        <v/>
      </c>
      <c r="H3174">
        <f t="shared" ca="1" si="649"/>
        <v>387.95192398333205</v>
      </c>
      <c r="I3174" s="4" t="str">
        <f t="shared" ca="1" si="650"/>
        <v/>
      </c>
      <c r="J3174">
        <f t="shared" ca="1" si="656"/>
        <v>80.129254256514329</v>
      </c>
      <c r="K3174">
        <f t="shared" ca="1" si="654"/>
        <v>126.86661380738708</v>
      </c>
      <c r="L3174">
        <f t="shared" ca="1" si="655"/>
        <v>0.36839762762038319</v>
      </c>
      <c r="M3174">
        <f t="shared" ca="1" si="651"/>
        <v>36.791819029592467</v>
      </c>
      <c r="N3174">
        <f t="shared" ca="1" si="652"/>
        <v>5.1198252372842852</v>
      </c>
      <c r="O3174">
        <f t="shared" ca="1" si="653"/>
        <v>-0.98454652694978173</v>
      </c>
    </row>
    <row r="3175" spans="1:15" x14ac:dyDescent="0.2">
      <c r="A3175">
        <v>3174</v>
      </c>
      <c r="B3175" s="2">
        <f t="shared" si="648"/>
        <v>43352</v>
      </c>
      <c r="C3175">
        <f t="shared" si="644"/>
        <v>2018</v>
      </c>
      <c r="D3175">
        <v>388.18680899818054</v>
      </c>
      <c r="E3175">
        <f t="shared" ca="1" si="645"/>
        <v>383.56896817577535</v>
      </c>
      <c r="F3175">
        <f t="shared" ca="1" si="646"/>
        <v>383.42314162348885</v>
      </c>
      <c r="G3175" t="str">
        <f t="shared" ca="1" si="647"/>
        <v/>
      </c>
      <c r="H3175">
        <f t="shared" ca="1" si="649"/>
        <v>387.95192398333205</v>
      </c>
      <c r="I3175" s="4" t="str">
        <f t="shared" ca="1" si="650"/>
        <v/>
      </c>
      <c r="J3175">
        <f t="shared" ca="1" si="656"/>
        <v>80.129254256514329</v>
      </c>
      <c r="K3175">
        <f t="shared" ca="1" si="654"/>
        <v>126.86661380738708</v>
      </c>
      <c r="L3175">
        <f t="shared" ca="1" si="655"/>
        <v>0.36839762762038319</v>
      </c>
      <c r="M3175">
        <f t="shared" ca="1" si="651"/>
        <v>36.791819029592467</v>
      </c>
      <c r="N3175">
        <f t="shared" ca="1" si="652"/>
        <v>5.1198252372842852</v>
      </c>
      <c r="O3175">
        <f t="shared" ca="1" si="653"/>
        <v>-0.98454652694978173</v>
      </c>
    </row>
    <row r="3176" spans="1:15" x14ac:dyDescent="0.2">
      <c r="A3176">
        <v>3175</v>
      </c>
      <c r="B3176" s="2">
        <f t="shared" si="648"/>
        <v>43353</v>
      </c>
      <c r="C3176">
        <f t="shared" si="644"/>
        <v>2018</v>
      </c>
      <c r="D3176">
        <v>394.9297441359891</v>
      </c>
      <c r="E3176">
        <f t="shared" ca="1" si="645"/>
        <v>384.13700697378601</v>
      </c>
      <c r="F3176">
        <f t="shared" ca="1" si="646"/>
        <v>383.79618369497962</v>
      </c>
      <c r="G3176" t="str">
        <f t="shared" ca="1" si="647"/>
        <v/>
      </c>
      <c r="H3176">
        <f t="shared" ca="1" si="649"/>
        <v>387.95192398333205</v>
      </c>
      <c r="I3176" s="4" t="str">
        <f t="shared" ca="1" si="650"/>
        <v/>
      </c>
      <c r="J3176">
        <f t="shared" ca="1" si="656"/>
        <v>80.129254256514329</v>
      </c>
      <c r="K3176">
        <f t="shared" ca="1" si="654"/>
        <v>126.86661380738708</v>
      </c>
      <c r="L3176">
        <f t="shared" ca="1" si="655"/>
        <v>0.36839762762038319</v>
      </c>
      <c r="M3176">
        <f t="shared" ca="1" si="651"/>
        <v>36.791819029592467</v>
      </c>
      <c r="N3176">
        <f t="shared" ca="1" si="652"/>
        <v>5.1198252372842852</v>
      </c>
      <c r="O3176">
        <f t="shared" ca="1" si="653"/>
        <v>-0.98454652694978173</v>
      </c>
    </row>
    <row r="3177" spans="1:15" x14ac:dyDescent="0.2">
      <c r="A3177">
        <v>3176</v>
      </c>
      <c r="B3177" s="2">
        <f t="shared" si="648"/>
        <v>43354</v>
      </c>
      <c r="C3177">
        <f t="shared" si="644"/>
        <v>2018</v>
      </c>
      <c r="D3177">
        <v>400.48013260293908</v>
      </c>
      <c r="E3177">
        <f t="shared" ca="1" si="645"/>
        <v>384.95416325524366</v>
      </c>
      <c r="F3177">
        <f t="shared" ca="1" si="646"/>
        <v>384.46386948636905</v>
      </c>
      <c r="G3177" t="str">
        <f t="shared" ca="1" si="647"/>
        <v/>
      </c>
      <c r="H3177">
        <f t="shared" ca="1" si="649"/>
        <v>387.95192398333205</v>
      </c>
      <c r="I3177" s="4" t="str">
        <f t="shared" ca="1" si="650"/>
        <v/>
      </c>
      <c r="J3177">
        <f t="shared" ca="1" si="656"/>
        <v>80.129254256514329</v>
      </c>
      <c r="K3177">
        <f t="shared" ca="1" si="654"/>
        <v>126.86661380738708</v>
      </c>
      <c r="L3177">
        <f t="shared" ca="1" si="655"/>
        <v>0.36839762762038319</v>
      </c>
      <c r="M3177">
        <f t="shared" ca="1" si="651"/>
        <v>36.791819029592467</v>
      </c>
      <c r="N3177">
        <f t="shared" ca="1" si="652"/>
        <v>5.1198252372842852</v>
      </c>
      <c r="O3177">
        <f t="shared" ca="1" si="653"/>
        <v>-0.98454652694978173</v>
      </c>
    </row>
    <row r="3178" spans="1:15" x14ac:dyDescent="0.2">
      <c r="A3178">
        <v>3177</v>
      </c>
      <c r="B3178" s="2">
        <f t="shared" si="648"/>
        <v>43355</v>
      </c>
      <c r="C3178">
        <f t="shared" si="644"/>
        <v>2018</v>
      </c>
      <c r="D3178">
        <v>398.526021770939</v>
      </c>
      <c r="E3178">
        <f t="shared" ca="1" si="645"/>
        <v>385.63275618102841</v>
      </c>
      <c r="F3178">
        <f t="shared" ca="1" si="646"/>
        <v>385.22560042555756</v>
      </c>
      <c r="G3178" t="str">
        <f t="shared" ca="1" si="647"/>
        <v/>
      </c>
      <c r="H3178">
        <f t="shared" ca="1" si="649"/>
        <v>387.95192398333205</v>
      </c>
      <c r="I3178" s="4" t="str">
        <f t="shared" ca="1" si="650"/>
        <v/>
      </c>
      <c r="J3178">
        <f t="shared" ca="1" si="656"/>
        <v>80.129254256514329</v>
      </c>
      <c r="K3178">
        <f t="shared" ca="1" si="654"/>
        <v>126.86661380738708</v>
      </c>
      <c r="L3178">
        <f t="shared" ca="1" si="655"/>
        <v>0.36839762762038319</v>
      </c>
      <c r="M3178">
        <f t="shared" ca="1" si="651"/>
        <v>36.791819029592467</v>
      </c>
      <c r="N3178">
        <f t="shared" ca="1" si="652"/>
        <v>5.1198252372842852</v>
      </c>
      <c r="O3178">
        <f t="shared" ca="1" si="653"/>
        <v>-0.98454652694978173</v>
      </c>
    </row>
    <row r="3179" spans="1:15" x14ac:dyDescent="0.2">
      <c r="A3179">
        <v>3178</v>
      </c>
      <c r="B3179" s="2">
        <f t="shared" si="648"/>
        <v>43356</v>
      </c>
      <c r="C3179">
        <f t="shared" si="644"/>
        <v>2018</v>
      </c>
      <c r="D3179">
        <v>389.42556587231138</v>
      </c>
      <c r="E3179">
        <f t="shared" ca="1" si="645"/>
        <v>385.82239666559258</v>
      </c>
      <c r="F3179">
        <f t="shared" ca="1" si="646"/>
        <v>385.70861237485406</v>
      </c>
      <c r="G3179" t="str">
        <f t="shared" ca="1" si="647"/>
        <v/>
      </c>
      <c r="H3179">
        <f t="shared" ca="1" si="649"/>
        <v>387.95192398333205</v>
      </c>
      <c r="I3179" s="4" t="str">
        <f t="shared" ca="1" si="650"/>
        <v/>
      </c>
      <c r="J3179">
        <f t="shared" ca="1" si="656"/>
        <v>80.129254256514329</v>
      </c>
      <c r="K3179">
        <f t="shared" ca="1" si="654"/>
        <v>126.86661380738708</v>
      </c>
      <c r="L3179">
        <f t="shared" ca="1" si="655"/>
        <v>0.36839762762038319</v>
      </c>
      <c r="M3179">
        <f t="shared" ca="1" si="651"/>
        <v>36.791819029592467</v>
      </c>
      <c r="N3179">
        <f t="shared" ca="1" si="652"/>
        <v>5.1198252372842852</v>
      </c>
      <c r="O3179">
        <f t="shared" ca="1" si="653"/>
        <v>-0.98454652694978173</v>
      </c>
    </row>
    <row r="3180" spans="1:15" x14ac:dyDescent="0.2">
      <c r="A3180">
        <v>3179</v>
      </c>
      <c r="B3180" s="2">
        <f t="shared" si="648"/>
        <v>43357</v>
      </c>
      <c r="C3180">
        <f t="shared" si="644"/>
        <v>2018</v>
      </c>
      <c r="D3180">
        <v>387.87974401761579</v>
      </c>
      <c r="E3180">
        <f t="shared" ca="1" si="645"/>
        <v>385.92526403319374</v>
      </c>
      <c r="F3180">
        <f t="shared" ca="1" si="646"/>
        <v>385.86354361263307</v>
      </c>
      <c r="G3180" t="str">
        <f t="shared" ca="1" si="647"/>
        <v/>
      </c>
      <c r="H3180">
        <f t="shared" ca="1" si="649"/>
        <v>387.95192398333205</v>
      </c>
      <c r="I3180" s="4" t="str">
        <f t="shared" ca="1" si="650"/>
        <v/>
      </c>
      <c r="J3180">
        <f t="shared" ca="1" si="656"/>
        <v>80.129254256514329</v>
      </c>
      <c r="K3180">
        <f t="shared" ca="1" si="654"/>
        <v>126.86661380738708</v>
      </c>
      <c r="L3180">
        <f t="shared" ca="1" si="655"/>
        <v>0.36839762762038319</v>
      </c>
      <c r="M3180">
        <f t="shared" ca="1" si="651"/>
        <v>36.791819029592467</v>
      </c>
      <c r="N3180">
        <f t="shared" ca="1" si="652"/>
        <v>5.1198252372842852</v>
      </c>
      <c r="O3180">
        <f t="shared" ca="1" si="653"/>
        <v>-0.98454652694978173</v>
      </c>
    </row>
    <row r="3181" spans="1:15" x14ac:dyDescent="0.2">
      <c r="A3181">
        <v>3180</v>
      </c>
      <c r="B3181" s="2">
        <f t="shared" si="648"/>
        <v>43358</v>
      </c>
      <c r="C3181">
        <f t="shared" si="644"/>
        <v>2018</v>
      </c>
      <c r="D3181">
        <v>386.8588093128505</v>
      </c>
      <c r="E3181">
        <f t="shared" ca="1" si="645"/>
        <v>385.97194129717656</v>
      </c>
      <c r="F3181">
        <f t="shared" ca="1" si="646"/>
        <v>385.94393493878687</v>
      </c>
      <c r="G3181" t="str">
        <f t="shared" ca="1" si="647"/>
        <v/>
      </c>
      <c r="H3181">
        <f t="shared" ca="1" si="649"/>
        <v>387.95192398333205</v>
      </c>
      <c r="I3181" s="4" t="str">
        <f t="shared" ca="1" si="650"/>
        <v/>
      </c>
      <c r="J3181">
        <f t="shared" ca="1" si="656"/>
        <v>80.129254256514329</v>
      </c>
      <c r="K3181">
        <f t="shared" ca="1" si="654"/>
        <v>126.86661380738708</v>
      </c>
      <c r="L3181">
        <f t="shared" ca="1" si="655"/>
        <v>0.36839762762038319</v>
      </c>
      <c r="M3181">
        <f t="shared" ca="1" si="651"/>
        <v>36.791819029592467</v>
      </c>
      <c r="N3181">
        <f t="shared" ca="1" si="652"/>
        <v>5.1198252372842852</v>
      </c>
      <c r="O3181">
        <f t="shared" ca="1" si="653"/>
        <v>-0.98454652694978173</v>
      </c>
    </row>
    <row r="3182" spans="1:15" x14ac:dyDescent="0.2">
      <c r="A3182">
        <v>3181</v>
      </c>
      <c r="B3182" s="2">
        <f t="shared" si="648"/>
        <v>43359</v>
      </c>
      <c r="C3182">
        <f t="shared" si="644"/>
        <v>2018</v>
      </c>
      <c r="D3182">
        <v>385.64215467114764</v>
      </c>
      <c r="E3182">
        <f t="shared" ca="1" si="645"/>
        <v>385.95545196587511</v>
      </c>
      <c r="F3182">
        <f t="shared" ca="1" si="646"/>
        <v>385.96534556465593</v>
      </c>
      <c r="G3182" t="str">
        <f t="shared" ca="1" si="647"/>
        <v>SELL</v>
      </c>
      <c r="H3182">
        <f t="shared" ca="1" si="649"/>
        <v>385.64215467114764</v>
      </c>
      <c r="I3182" s="4">
        <f t="shared" ca="1" si="650"/>
        <v>5.9537514042169084E-3</v>
      </c>
      <c r="J3182">
        <f t="shared" ca="1" si="656"/>
        <v>80.606323916562914</v>
      </c>
      <c r="K3182">
        <f t="shared" ca="1" si="654"/>
        <v>126.86661380738708</v>
      </c>
      <c r="L3182">
        <f t="shared" ca="1" si="655"/>
        <v>0.3646372241089213</v>
      </c>
      <c r="M3182">
        <f t="shared" ca="1" si="651"/>
        <v>37.229917718014732</v>
      </c>
      <c r="N3182">
        <f t="shared" ca="1" si="652"/>
        <v>5.2112717373717654</v>
      </c>
      <c r="O3182">
        <f t="shared" ca="1" si="653"/>
        <v>-1.0079935080191582</v>
      </c>
    </row>
    <row r="3183" spans="1:15" x14ac:dyDescent="0.2">
      <c r="A3183">
        <v>3182</v>
      </c>
      <c r="B3183" s="2">
        <f t="shared" si="648"/>
        <v>43360</v>
      </c>
      <c r="C3183">
        <f t="shared" si="644"/>
        <v>2018</v>
      </c>
      <c r="D3183">
        <v>381.25948420893269</v>
      </c>
      <c r="E3183">
        <f t="shared" ca="1" si="645"/>
        <v>385.72065357802796</v>
      </c>
      <c r="F3183">
        <f t="shared" ca="1" si="646"/>
        <v>385.86153261073628</v>
      </c>
      <c r="G3183" t="str">
        <f t="shared" ca="1" si="647"/>
        <v/>
      </c>
      <c r="H3183">
        <f t="shared" ca="1" si="649"/>
        <v>385.64215467114764</v>
      </c>
      <c r="I3183" s="4" t="str">
        <f t="shared" ca="1" si="650"/>
        <v/>
      </c>
      <c r="J3183">
        <f t="shared" ca="1" si="656"/>
        <v>80.606323916562914</v>
      </c>
      <c r="K3183">
        <f t="shared" ca="1" si="654"/>
        <v>126.86661380738708</v>
      </c>
      <c r="L3183">
        <f t="shared" ca="1" si="655"/>
        <v>0.3646372241089213</v>
      </c>
      <c r="M3183">
        <f t="shared" ca="1" si="651"/>
        <v>37.229917718014732</v>
      </c>
      <c r="N3183">
        <f t="shared" ca="1" si="652"/>
        <v>5.2112717373717654</v>
      </c>
      <c r="O3183">
        <f t="shared" ca="1" si="653"/>
        <v>-1.0079935080191582</v>
      </c>
    </row>
    <row r="3184" spans="1:15" x14ac:dyDescent="0.2">
      <c r="A3184">
        <v>3183</v>
      </c>
      <c r="B3184" s="2">
        <f t="shared" si="648"/>
        <v>43361</v>
      </c>
      <c r="C3184">
        <f t="shared" si="644"/>
        <v>2018</v>
      </c>
      <c r="D3184">
        <v>381.52323787490127</v>
      </c>
      <c r="E3184">
        <f t="shared" ca="1" si="645"/>
        <v>385.51078279287162</v>
      </c>
      <c r="F3184">
        <f t="shared" ca="1" si="646"/>
        <v>385.6367052639655</v>
      </c>
      <c r="G3184" t="str">
        <f t="shared" ca="1" si="647"/>
        <v/>
      </c>
      <c r="H3184">
        <f t="shared" ca="1" si="649"/>
        <v>385.64215467114764</v>
      </c>
      <c r="I3184" s="4" t="str">
        <f t="shared" ca="1" si="650"/>
        <v/>
      </c>
      <c r="J3184">
        <f t="shared" ca="1" si="656"/>
        <v>80.606323916562914</v>
      </c>
      <c r="K3184">
        <f t="shared" ca="1" si="654"/>
        <v>126.86661380738708</v>
      </c>
      <c r="L3184">
        <f t="shared" ca="1" si="655"/>
        <v>0.3646372241089213</v>
      </c>
      <c r="M3184">
        <f t="shared" ca="1" si="651"/>
        <v>37.229917718014732</v>
      </c>
      <c r="N3184">
        <f t="shared" ca="1" si="652"/>
        <v>5.2112717373717654</v>
      </c>
      <c r="O3184">
        <f t="shared" ca="1" si="653"/>
        <v>-1.0079935080191582</v>
      </c>
    </row>
    <row r="3185" spans="1:15" x14ac:dyDescent="0.2">
      <c r="A3185">
        <v>3184</v>
      </c>
      <c r="B3185" s="2">
        <f t="shared" si="648"/>
        <v>43362</v>
      </c>
      <c r="C3185">
        <f t="shared" si="644"/>
        <v>2018</v>
      </c>
      <c r="D3185">
        <v>382.56849517044304</v>
      </c>
      <c r="E3185">
        <f t="shared" ca="1" si="645"/>
        <v>385.36366841175021</v>
      </c>
      <c r="F3185">
        <f t="shared" ca="1" si="646"/>
        <v>385.45193704042305</v>
      </c>
      <c r="G3185" t="str">
        <f t="shared" ca="1" si="647"/>
        <v/>
      </c>
      <c r="H3185">
        <f t="shared" ca="1" si="649"/>
        <v>385.64215467114764</v>
      </c>
      <c r="I3185" s="4" t="str">
        <f t="shared" ca="1" si="650"/>
        <v/>
      </c>
      <c r="J3185">
        <f t="shared" ca="1" si="656"/>
        <v>80.606323916562914</v>
      </c>
      <c r="K3185">
        <f t="shared" ca="1" si="654"/>
        <v>126.86661380738708</v>
      </c>
      <c r="L3185">
        <f t="shared" ca="1" si="655"/>
        <v>0.3646372241089213</v>
      </c>
      <c r="M3185">
        <f t="shared" ca="1" si="651"/>
        <v>37.229917718014732</v>
      </c>
      <c r="N3185">
        <f t="shared" ca="1" si="652"/>
        <v>5.2112717373717654</v>
      </c>
      <c r="O3185">
        <f t="shared" ca="1" si="653"/>
        <v>-1.0079935080191582</v>
      </c>
    </row>
    <row r="3186" spans="1:15" x14ac:dyDescent="0.2">
      <c r="A3186">
        <v>3185</v>
      </c>
      <c r="B3186" s="2">
        <f t="shared" si="648"/>
        <v>43363</v>
      </c>
      <c r="C3186">
        <f t="shared" si="644"/>
        <v>2018</v>
      </c>
      <c r="D3186">
        <v>378.82302338798371</v>
      </c>
      <c r="E3186">
        <f t="shared" ca="1" si="645"/>
        <v>385.0366361605619</v>
      </c>
      <c r="F3186">
        <f t="shared" ca="1" si="646"/>
        <v>385.23285551127492</v>
      </c>
      <c r="G3186" t="str">
        <f t="shared" ca="1" si="647"/>
        <v/>
      </c>
      <c r="H3186">
        <f t="shared" ca="1" si="649"/>
        <v>385.64215467114764</v>
      </c>
      <c r="I3186" s="4" t="str">
        <f t="shared" ca="1" si="650"/>
        <v/>
      </c>
      <c r="J3186">
        <f t="shared" ca="1" si="656"/>
        <v>80.606323916562914</v>
      </c>
      <c r="K3186">
        <f t="shared" ca="1" si="654"/>
        <v>126.86661380738708</v>
      </c>
      <c r="L3186">
        <f t="shared" ca="1" si="655"/>
        <v>0.3646372241089213</v>
      </c>
      <c r="M3186">
        <f t="shared" ca="1" si="651"/>
        <v>37.229917718014732</v>
      </c>
      <c r="N3186">
        <f t="shared" ca="1" si="652"/>
        <v>5.2112717373717654</v>
      </c>
      <c r="O3186">
        <f t="shared" ca="1" si="653"/>
        <v>-1.0079935080191582</v>
      </c>
    </row>
    <row r="3187" spans="1:15" x14ac:dyDescent="0.2">
      <c r="A3187">
        <v>3186</v>
      </c>
      <c r="B3187" s="2">
        <f t="shared" si="648"/>
        <v>43364</v>
      </c>
      <c r="C3187">
        <f t="shared" si="644"/>
        <v>2018</v>
      </c>
      <c r="D3187">
        <v>381.19383555309724</v>
      </c>
      <c r="E3187">
        <f t="shared" ca="1" si="645"/>
        <v>384.8444961301887</v>
      </c>
      <c r="F3187">
        <f t="shared" ca="1" si="646"/>
        <v>384.95978014841262</v>
      </c>
      <c r="G3187" t="str">
        <f t="shared" ca="1" si="647"/>
        <v/>
      </c>
      <c r="H3187">
        <f t="shared" ca="1" si="649"/>
        <v>385.64215467114764</v>
      </c>
      <c r="I3187" s="4" t="str">
        <f t="shared" ca="1" si="650"/>
        <v/>
      </c>
      <c r="J3187">
        <f t="shared" ca="1" si="656"/>
        <v>80.606323916562914</v>
      </c>
      <c r="K3187">
        <f t="shared" ca="1" si="654"/>
        <v>126.86661380738708</v>
      </c>
      <c r="L3187">
        <f t="shared" ca="1" si="655"/>
        <v>0.3646372241089213</v>
      </c>
      <c r="M3187">
        <f t="shared" ca="1" si="651"/>
        <v>37.229917718014732</v>
      </c>
      <c r="N3187">
        <f t="shared" ca="1" si="652"/>
        <v>5.2112717373717654</v>
      </c>
      <c r="O3187">
        <f t="shared" ca="1" si="653"/>
        <v>-1.0079935080191582</v>
      </c>
    </row>
    <row r="3188" spans="1:15" x14ac:dyDescent="0.2">
      <c r="A3188">
        <v>3187</v>
      </c>
      <c r="B3188" s="2">
        <f t="shared" si="648"/>
        <v>43365</v>
      </c>
      <c r="C3188">
        <f t="shared" si="644"/>
        <v>2018</v>
      </c>
      <c r="D3188">
        <v>383.41170626059903</v>
      </c>
      <c r="E3188">
        <f t="shared" ca="1" si="645"/>
        <v>384.77285663670921</v>
      </c>
      <c r="F3188">
        <f t="shared" ca="1" si="646"/>
        <v>384.81584033279688</v>
      </c>
      <c r="G3188" t="str">
        <f t="shared" ca="1" si="647"/>
        <v/>
      </c>
      <c r="H3188">
        <f t="shared" ca="1" si="649"/>
        <v>385.64215467114764</v>
      </c>
      <c r="I3188" s="4" t="str">
        <f t="shared" ca="1" si="650"/>
        <v/>
      </c>
      <c r="J3188">
        <f t="shared" ca="1" si="656"/>
        <v>80.606323916562914</v>
      </c>
      <c r="K3188">
        <f t="shared" ca="1" si="654"/>
        <v>126.86661380738708</v>
      </c>
      <c r="L3188">
        <f t="shared" ca="1" si="655"/>
        <v>0.3646372241089213</v>
      </c>
      <c r="M3188">
        <f t="shared" ca="1" si="651"/>
        <v>37.229917718014732</v>
      </c>
      <c r="N3188">
        <f t="shared" ca="1" si="652"/>
        <v>5.2112717373717654</v>
      </c>
      <c r="O3188">
        <f t="shared" ca="1" si="653"/>
        <v>-1.0079935080191582</v>
      </c>
    </row>
    <row r="3189" spans="1:15" x14ac:dyDescent="0.2">
      <c r="A3189">
        <v>3188</v>
      </c>
      <c r="B3189" s="2">
        <f t="shared" si="648"/>
        <v>43366</v>
      </c>
      <c r="C3189">
        <f t="shared" si="644"/>
        <v>2018</v>
      </c>
      <c r="D3189">
        <v>387.82531395616769</v>
      </c>
      <c r="E3189">
        <f t="shared" ca="1" si="645"/>
        <v>384.92547950268215</v>
      </c>
      <c r="F3189">
        <f t="shared" ca="1" si="646"/>
        <v>384.83390578309837</v>
      </c>
      <c r="G3189" t="str">
        <f t="shared" ca="1" si="647"/>
        <v>BUY</v>
      </c>
      <c r="H3189">
        <f t="shared" ca="1" si="649"/>
        <v>387.82531395616769</v>
      </c>
      <c r="I3189" s="4">
        <f t="shared" ca="1" si="650"/>
        <v>5.6611012530041489E-3</v>
      </c>
      <c r="J3189">
        <f t="shared" ca="1" si="656"/>
        <v>81.062644477887019</v>
      </c>
      <c r="K3189">
        <f t="shared" ca="1" si="654"/>
        <v>126.86661380738708</v>
      </c>
      <c r="L3189">
        <f t="shared" ca="1" si="655"/>
        <v>0.3610403711022121</v>
      </c>
      <c r="M3189">
        <f t="shared" ca="1" si="651"/>
        <v>37.651442385700122</v>
      </c>
      <c r="N3189">
        <f t="shared" ca="1" si="652"/>
        <v>5.2997763482583062</v>
      </c>
      <c r="O3189">
        <f t="shared" ca="1" si="653"/>
        <v>-1.0308189212642276</v>
      </c>
    </row>
    <row r="3190" spans="1:15" x14ac:dyDescent="0.2">
      <c r="A3190">
        <v>3189</v>
      </c>
      <c r="B3190" s="2">
        <f t="shared" si="648"/>
        <v>43367</v>
      </c>
      <c r="C3190">
        <f t="shared" si="644"/>
        <v>2018</v>
      </c>
      <c r="D3190">
        <v>386.72650974223279</v>
      </c>
      <c r="E3190">
        <f t="shared" ca="1" si="645"/>
        <v>385.0155310146597</v>
      </c>
      <c r="F3190">
        <f t="shared" ca="1" si="646"/>
        <v>384.96150010747311</v>
      </c>
      <c r="G3190" t="str">
        <f t="shared" ca="1" si="647"/>
        <v/>
      </c>
      <c r="H3190">
        <f t="shared" ca="1" si="649"/>
        <v>387.82531395616769</v>
      </c>
      <c r="I3190" s="4" t="str">
        <f t="shared" ca="1" si="650"/>
        <v/>
      </c>
      <c r="J3190">
        <f t="shared" ca="1" si="656"/>
        <v>81.062644477887019</v>
      </c>
      <c r="K3190">
        <f t="shared" ca="1" si="654"/>
        <v>126.86661380738708</v>
      </c>
      <c r="L3190">
        <f t="shared" ca="1" si="655"/>
        <v>0.3610403711022121</v>
      </c>
      <c r="M3190">
        <f t="shared" ca="1" si="651"/>
        <v>37.651442385700122</v>
      </c>
      <c r="N3190">
        <f t="shared" ca="1" si="652"/>
        <v>5.2997763482583062</v>
      </c>
      <c r="O3190">
        <f t="shared" ca="1" si="653"/>
        <v>-1.0308189212642276</v>
      </c>
    </row>
    <row r="3191" spans="1:15" x14ac:dyDescent="0.2">
      <c r="A3191">
        <v>3190</v>
      </c>
      <c r="B3191" s="2">
        <f t="shared" si="648"/>
        <v>43368</v>
      </c>
      <c r="C3191">
        <f t="shared" si="644"/>
        <v>2018</v>
      </c>
      <c r="D3191">
        <v>387.0944686386249</v>
      </c>
      <c r="E3191">
        <f t="shared" ca="1" si="645"/>
        <v>385.11947789585793</v>
      </c>
      <c r="F3191">
        <f t="shared" ca="1" si="646"/>
        <v>385.05710976713897</v>
      </c>
      <c r="G3191" t="str">
        <f t="shared" ca="1" si="647"/>
        <v/>
      </c>
      <c r="H3191">
        <f t="shared" ca="1" si="649"/>
        <v>387.82531395616769</v>
      </c>
      <c r="I3191" s="4" t="str">
        <f t="shared" ca="1" si="650"/>
        <v/>
      </c>
      <c r="J3191">
        <f t="shared" ca="1" si="656"/>
        <v>81.062644477887019</v>
      </c>
      <c r="K3191">
        <f t="shared" ca="1" si="654"/>
        <v>126.86661380738708</v>
      </c>
      <c r="L3191">
        <f t="shared" ca="1" si="655"/>
        <v>0.3610403711022121</v>
      </c>
      <c r="M3191">
        <f t="shared" ca="1" si="651"/>
        <v>37.651442385700122</v>
      </c>
      <c r="N3191">
        <f t="shared" ca="1" si="652"/>
        <v>5.2997763482583062</v>
      </c>
      <c r="O3191">
        <f t="shared" ca="1" si="653"/>
        <v>-1.0308189212642276</v>
      </c>
    </row>
    <row r="3192" spans="1:15" x14ac:dyDescent="0.2">
      <c r="A3192">
        <v>3191</v>
      </c>
      <c r="B3192" s="2">
        <f t="shared" si="648"/>
        <v>43369</v>
      </c>
      <c r="C3192">
        <f t="shared" si="644"/>
        <v>2018</v>
      </c>
      <c r="D3192">
        <v>395.14966135886908</v>
      </c>
      <c r="E3192">
        <f t="shared" ca="1" si="645"/>
        <v>385.62098706900849</v>
      </c>
      <c r="F3192">
        <f t="shared" ca="1" si="646"/>
        <v>385.32008156511819</v>
      </c>
      <c r="G3192" t="str">
        <f t="shared" ca="1" si="647"/>
        <v/>
      </c>
      <c r="H3192">
        <f t="shared" ca="1" si="649"/>
        <v>387.82531395616769</v>
      </c>
      <c r="I3192" s="4" t="str">
        <f t="shared" ca="1" si="650"/>
        <v/>
      </c>
      <c r="J3192">
        <f t="shared" ca="1" si="656"/>
        <v>81.062644477887019</v>
      </c>
      <c r="K3192">
        <f t="shared" ca="1" si="654"/>
        <v>126.86661380738708</v>
      </c>
      <c r="L3192">
        <f t="shared" ca="1" si="655"/>
        <v>0.3610403711022121</v>
      </c>
      <c r="M3192">
        <f t="shared" ca="1" si="651"/>
        <v>37.651442385700122</v>
      </c>
      <c r="N3192">
        <f t="shared" ca="1" si="652"/>
        <v>5.2997763482583062</v>
      </c>
      <c r="O3192">
        <f t="shared" ca="1" si="653"/>
        <v>-1.0308189212642276</v>
      </c>
    </row>
    <row r="3193" spans="1:15" x14ac:dyDescent="0.2">
      <c r="A3193">
        <v>3192</v>
      </c>
      <c r="B3193" s="2">
        <f t="shared" si="648"/>
        <v>43370</v>
      </c>
      <c r="C3193">
        <f t="shared" si="644"/>
        <v>2018</v>
      </c>
      <c r="D3193">
        <v>388.24523178456872</v>
      </c>
      <c r="E3193">
        <f t="shared" ca="1" si="645"/>
        <v>385.75219930478653</v>
      </c>
      <c r="F3193">
        <f t="shared" ca="1" si="646"/>
        <v>385.67347196331968</v>
      </c>
      <c r="G3193" t="str">
        <f t="shared" ca="1" si="647"/>
        <v/>
      </c>
      <c r="H3193">
        <f t="shared" ca="1" si="649"/>
        <v>387.82531395616769</v>
      </c>
      <c r="I3193" s="4" t="str">
        <f t="shared" ca="1" si="650"/>
        <v/>
      </c>
      <c r="J3193">
        <f t="shared" ca="1" si="656"/>
        <v>81.062644477887019</v>
      </c>
      <c r="K3193">
        <f t="shared" ca="1" si="654"/>
        <v>126.86661380738708</v>
      </c>
      <c r="L3193">
        <f t="shared" ca="1" si="655"/>
        <v>0.3610403711022121</v>
      </c>
      <c r="M3193">
        <f t="shared" ca="1" si="651"/>
        <v>37.651442385700122</v>
      </c>
      <c r="N3193">
        <f t="shared" ca="1" si="652"/>
        <v>5.2997763482583062</v>
      </c>
      <c r="O3193">
        <f t="shared" ca="1" si="653"/>
        <v>-1.0308189212642276</v>
      </c>
    </row>
    <row r="3194" spans="1:15" x14ac:dyDescent="0.2">
      <c r="A3194">
        <v>3193</v>
      </c>
      <c r="B3194" s="2">
        <f t="shared" si="648"/>
        <v>43371</v>
      </c>
      <c r="C3194">
        <f t="shared" si="644"/>
        <v>2018</v>
      </c>
      <c r="D3194">
        <v>388.06113589165813</v>
      </c>
      <c r="E3194">
        <f t="shared" ca="1" si="645"/>
        <v>385.8676461341301</v>
      </c>
      <c r="F3194">
        <f t="shared" ca="1" si="646"/>
        <v>385.79837803652396</v>
      </c>
      <c r="G3194" t="str">
        <f t="shared" ca="1" si="647"/>
        <v/>
      </c>
      <c r="H3194">
        <f t="shared" ca="1" si="649"/>
        <v>387.82531395616769</v>
      </c>
      <c r="I3194" s="4" t="str">
        <f t="shared" ca="1" si="650"/>
        <v/>
      </c>
      <c r="J3194">
        <f t="shared" ca="1" si="656"/>
        <v>81.062644477887019</v>
      </c>
      <c r="K3194">
        <f t="shared" ca="1" si="654"/>
        <v>126.86661380738708</v>
      </c>
      <c r="L3194">
        <f t="shared" ca="1" si="655"/>
        <v>0.3610403711022121</v>
      </c>
      <c r="M3194">
        <f t="shared" ca="1" si="651"/>
        <v>37.651442385700122</v>
      </c>
      <c r="N3194">
        <f t="shared" ca="1" si="652"/>
        <v>5.2997763482583062</v>
      </c>
      <c r="O3194">
        <f t="shared" ca="1" si="653"/>
        <v>-1.0308189212642276</v>
      </c>
    </row>
    <row r="3195" spans="1:15" x14ac:dyDescent="0.2">
      <c r="A3195">
        <v>3194</v>
      </c>
      <c r="B3195" s="2">
        <f t="shared" si="648"/>
        <v>43372</v>
      </c>
      <c r="C3195">
        <f t="shared" si="644"/>
        <v>2018</v>
      </c>
      <c r="D3195">
        <v>389.06306162384197</v>
      </c>
      <c r="E3195">
        <f t="shared" ca="1" si="645"/>
        <v>386.02741690861569</v>
      </c>
      <c r="F3195">
        <f t="shared" ca="1" si="646"/>
        <v>385.93155444392431</v>
      </c>
      <c r="G3195" t="str">
        <f t="shared" ca="1" si="647"/>
        <v/>
      </c>
      <c r="H3195">
        <f t="shared" ca="1" si="649"/>
        <v>387.82531395616769</v>
      </c>
      <c r="I3195" s="4" t="str">
        <f t="shared" ca="1" si="650"/>
        <v/>
      </c>
      <c r="J3195">
        <f t="shared" ca="1" si="656"/>
        <v>81.062644477887019</v>
      </c>
      <c r="K3195">
        <f t="shared" ca="1" si="654"/>
        <v>126.86661380738708</v>
      </c>
      <c r="L3195">
        <f t="shared" ca="1" si="655"/>
        <v>0.3610403711022121</v>
      </c>
      <c r="M3195">
        <f t="shared" ca="1" si="651"/>
        <v>37.651442385700122</v>
      </c>
      <c r="N3195">
        <f t="shared" ca="1" si="652"/>
        <v>5.2997763482583062</v>
      </c>
      <c r="O3195">
        <f t="shared" ca="1" si="653"/>
        <v>-1.0308189212642276</v>
      </c>
    </row>
    <row r="3196" spans="1:15" x14ac:dyDescent="0.2">
      <c r="A3196">
        <v>3195</v>
      </c>
      <c r="B3196" s="2">
        <f t="shared" si="648"/>
        <v>43373</v>
      </c>
      <c r="C3196">
        <f t="shared" si="644"/>
        <v>2018</v>
      </c>
      <c r="D3196">
        <v>391.19802829965329</v>
      </c>
      <c r="E3196">
        <f t="shared" ca="1" si="645"/>
        <v>386.2859474781676</v>
      </c>
      <c r="F3196">
        <f t="shared" ca="1" si="646"/>
        <v>386.13082913643643</v>
      </c>
      <c r="G3196" t="str">
        <f t="shared" ca="1" si="647"/>
        <v/>
      </c>
      <c r="H3196">
        <f t="shared" ca="1" si="649"/>
        <v>387.82531395616769</v>
      </c>
      <c r="I3196" s="4" t="str">
        <f t="shared" ca="1" si="650"/>
        <v/>
      </c>
      <c r="J3196">
        <f t="shared" ca="1" si="656"/>
        <v>81.062644477887019</v>
      </c>
      <c r="K3196">
        <f t="shared" ca="1" si="654"/>
        <v>126.86661380738708</v>
      </c>
      <c r="L3196">
        <f t="shared" ca="1" si="655"/>
        <v>0.3610403711022121</v>
      </c>
      <c r="M3196">
        <f t="shared" ca="1" si="651"/>
        <v>37.651442385700122</v>
      </c>
      <c r="N3196">
        <f t="shared" ca="1" si="652"/>
        <v>5.2997763482583062</v>
      </c>
      <c r="O3196">
        <f t="shared" ca="1" si="653"/>
        <v>-1.0308189212642276</v>
      </c>
    </row>
    <row r="3197" spans="1:15" x14ac:dyDescent="0.2">
      <c r="A3197">
        <v>3196</v>
      </c>
      <c r="B3197" s="2">
        <f t="shared" si="648"/>
        <v>43374</v>
      </c>
      <c r="C3197">
        <f t="shared" si="644"/>
        <v>2018</v>
      </c>
      <c r="D3197">
        <v>395.71490901687378</v>
      </c>
      <c r="E3197">
        <f t="shared" ca="1" si="645"/>
        <v>386.75739555510296</v>
      </c>
      <c r="F3197">
        <f t="shared" ca="1" si="646"/>
        <v>386.47452670894177</v>
      </c>
      <c r="G3197" t="str">
        <f t="shared" ca="1" si="647"/>
        <v/>
      </c>
      <c r="H3197">
        <f t="shared" ca="1" si="649"/>
        <v>387.82531395616769</v>
      </c>
      <c r="I3197" s="4" t="str">
        <f t="shared" ca="1" si="650"/>
        <v/>
      </c>
      <c r="J3197">
        <f t="shared" ca="1" si="656"/>
        <v>81.062644477887019</v>
      </c>
      <c r="K3197">
        <f t="shared" ca="1" si="654"/>
        <v>126.86661380738708</v>
      </c>
      <c r="L3197">
        <f t="shared" ca="1" si="655"/>
        <v>0.3610403711022121</v>
      </c>
      <c r="M3197">
        <f t="shared" ca="1" si="651"/>
        <v>37.651442385700122</v>
      </c>
      <c r="N3197">
        <f t="shared" ca="1" si="652"/>
        <v>5.2997763482583062</v>
      </c>
      <c r="O3197">
        <f t="shared" ca="1" si="653"/>
        <v>-1.0308189212642276</v>
      </c>
    </row>
    <row r="3198" spans="1:15" x14ac:dyDescent="0.2">
      <c r="A3198">
        <v>3197</v>
      </c>
      <c r="B3198" s="2">
        <f t="shared" si="648"/>
        <v>43375</v>
      </c>
      <c r="C3198">
        <f t="shared" si="644"/>
        <v>2018</v>
      </c>
      <c r="D3198">
        <v>399.1542345923923</v>
      </c>
      <c r="E3198">
        <f t="shared" ca="1" si="645"/>
        <v>387.37723750696745</v>
      </c>
      <c r="F3198">
        <f t="shared" ca="1" si="646"/>
        <v>387.00533233584872</v>
      </c>
      <c r="G3198" t="str">
        <f t="shared" ca="1" si="647"/>
        <v/>
      </c>
      <c r="H3198">
        <f t="shared" ca="1" si="649"/>
        <v>387.82531395616769</v>
      </c>
      <c r="I3198" s="4" t="str">
        <f t="shared" ca="1" si="650"/>
        <v/>
      </c>
      <c r="J3198">
        <f t="shared" ca="1" si="656"/>
        <v>81.062644477887019</v>
      </c>
      <c r="K3198">
        <f t="shared" ca="1" si="654"/>
        <v>126.86661380738708</v>
      </c>
      <c r="L3198">
        <f t="shared" ca="1" si="655"/>
        <v>0.3610403711022121</v>
      </c>
      <c r="M3198">
        <f t="shared" ca="1" si="651"/>
        <v>37.651442385700122</v>
      </c>
      <c r="N3198">
        <f t="shared" ca="1" si="652"/>
        <v>5.2997763482583062</v>
      </c>
      <c r="O3198">
        <f t="shared" ca="1" si="653"/>
        <v>-1.0308189212642276</v>
      </c>
    </row>
    <row r="3199" spans="1:15" x14ac:dyDescent="0.2">
      <c r="A3199">
        <v>3198</v>
      </c>
      <c r="B3199" s="2">
        <f t="shared" si="648"/>
        <v>43376</v>
      </c>
      <c r="C3199">
        <f t="shared" si="644"/>
        <v>2018</v>
      </c>
      <c r="D3199">
        <v>399.18826455915479</v>
      </c>
      <c r="E3199">
        <f t="shared" ca="1" si="645"/>
        <v>387.96778885957684</v>
      </c>
      <c r="F3199">
        <f t="shared" ca="1" si="646"/>
        <v>387.61345804801118</v>
      </c>
      <c r="G3199" t="str">
        <f t="shared" ca="1" si="647"/>
        <v/>
      </c>
      <c r="H3199">
        <f t="shared" ca="1" si="649"/>
        <v>387.82531395616769</v>
      </c>
      <c r="I3199" s="4" t="str">
        <f t="shared" ca="1" si="650"/>
        <v/>
      </c>
      <c r="J3199">
        <f t="shared" ca="1" si="656"/>
        <v>81.062644477887019</v>
      </c>
      <c r="K3199">
        <f t="shared" ca="1" si="654"/>
        <v>126.86661380738708</v>
      </c>
      <c r="L3199">
        <f t="shared" ca="1" si="655"/>
        <v>0.3610403711022121</v>
      </c>
      <c r="M3199">
        <f t="shared" ca="1" si="651"/>
        <v>37.651442385700122</v>
      </c>
      <c r="N3199">
        <f t="shared" ca="1" si="652"/>
        <v>5.2997763482583062</v>
      </c>
      <c r="O3199">
        <f t="shared" ca="1" si="653"/>
        <v>-1.0308189212642276</v>
      </c>
    </row>
    <row r="3200" spans="1:15" x14ac:dyDescent="0.2">
      <c r="A3200">
        <v>3199</v>
      </c>
      <c r="B3200" s="2">
        <f t="shared" si="648"/>
        <v>43377</v>
      </c>
      <c r="C3200">
        <f t="shared" si="644"/>
        <v>2018</v>
      </c>
      <c r="D3200">
        <v>402.05144085440224</v>
      </c>
      <c r="E3200">
        <f t="shared" ca="1" si="645"/>
        <v>388.67197145931812</v>
      </c>
      <c r="F3200">
        <f t="shared" ca="1" si="646"/>
        <v>388.24946189947337</v>
      </c>
      <c r="G3200" t="str">
        <f t="shared" ca="1" si="647"/>
        <v/>
      </c>
      <c r="H3200">
        <f t="shared" ca="1" si="649"/>
        <v>387.82531395616769</v>
      </c>
      <c r="I3200" s="4" t="str">
        <f t="shared" ca="1" si="650"/>
        <v/>
      </c>
      <c r="J3200">
        <f t="shared" ca="1" si="656"/>
        <v>81.062644477887019</v>
      </c>
      <c r="K3200">
        <f t="shared" ca="1" si="654"/>
        <v>126.86661380738708</v>
      </c>
      <c r="L3200">
        <f t="shared" ca="1" si="655"/>
        <v>0.3610403711022121</v>
      </c>
      <c r="M3200">
        <f t="shared" ca="1" si="651"/>
        <v>37.651442385700122</v>
      </c>
      <c r="N3200">
        <f t="shared" ca="1" si="652"/>
        <v>5.2997763482583062</v>
      </c>
      <c r="O3200">
        <f t="shared" ca="1" si="653"/>
        <v>-1.0308189212642276</v>
      </c>
    </row>
    <row r="3201" spans="1:15" x14ac:dyDescent="0.2">
      <c r="A3201">
        <v>3200</v>
      </c>
      <c r="B3201" s="2">
        <f t="shared" si="648"/>
        <v>43378</v>
      </c>
      <c r="C3201">
        <f t="shared" si="644"/>
        <v>2018</v>
      </c>
      <c r="D3201">
        <v>394.81577416121536</v>
      </c>
      <c r="E3201">
        <f t="shared" ca="1" si="645"/>
        <v>388.97916159441303</v>
      </c>
      <c r="F3201">
        <f t="shared" ca="1" si="646"/>
        <v>388.79484751335605</v>
      </c>
      <c r="G3201" t="str">
        <f t="shared" ca="1" si="647"/>
        <v/>
      </c>
      <c r="H3201">
        <f t="shared" ca="1" si="649"/>
        <v>387.82531395616769</v>
      </c>
      <c r="I3201" s="4" t="str">
        <f t="shared" ca="1" si="650"/>
        <v/>
      </c>
      <c r="J3201">
        <f t="shared" ca="1" si="656"/>
        <v>81.062644477887019</v>
      </c>
      <c r="K3201">
        <f t="shared" ca="1" si="654"/>
        <v>126.86661380738708</v>
      </c>
      <c r="L3201">
        <f t="shared" ca="1" si="655"/>
        <v>0.3610403711022121</v>
      </c>
      <c r="M3201">
        <f t="shared" ca="1" si="651"/>
        <v>37.651442385700122</v>
      </c>
      <c r="N3201">
        <f t="shared" ca="1" si="652"/>
        <v>5.2997763482583062</v>
      </c>
      <c r="O3201">
        <f t="shared" ca="1" si="653"/>
        <v>-1.0308189212642276</v>
      </c>
    </row>
    <row r="3202" spans="1:15" x14ac:dyDescent="0.2">
      <c r="A3202">
        <v>3201</v>
      </c>
      <c r="B3202" s="2">
        <f t="shared" si="648"/>
        <v>43379</v>
      </c>
      <c r="C3202">
        <f t="shared" si="644"/>
        <v>2018</v>
      </c>
      <c r="D3202">
        <v>396.229496758891</v>
      </c>
      <c r="E3202">
        <f t="shared" ca="1" si="645"/>
        <v>389.3416783526369</v>
      </c>
      <c r="F3202">
        <f t="shared" ca="1" si="646"/>
        <v>389.12416829770257</v>
      </c>
      <c r="G3202" t="str">
        <f t="shared" ca="1" si="647"/>
        <v/>
      </c>
      <c r="H3202">
        <f t="shared" ca="1" si="649"/>
        <v>387.82531395616769</v>
      </c>
      <c r="I3202" s="4" t="str">
        <f t="shared" ca="1" si="650"/>
        <v/>
      </c>
      <c r="J3202">
        <f t="shared" ca="1" si="656"/>
        <v>81.062644477887019</v>
      </c>
      <c r="K3202">
        <f t="shared" ca="1" si="654"/>
        <v>126.86661380738708</v>
      </c>
      <c r="L3202">
        <f t="shared" ca="1" si="655"/>
        <v>0.3610403711022121</v>
      </c>
      <c r="M3202">
        <f t="shared" ca="1" si="651"/>
        <v>37.651442385700122</v>
      </c>
      <c r="N3202">
        <f t="shared" ca="1" si="652"/>
        <v>5.2997763482583062</v>
      </c>
      <c r="O3202">
        <f t="shared" ca="1" si="653"/>
        <v>-1.0308189212642276</v>
      </c>
    </row>
    <row r="3203" spans="1:15" x14ac:dyDescent="0.2">
      <c r="A3203">
        <v>3202</v>
      </c>
      <c r="B3203" s="2">
        <f t="shared" si="648"/>
        <v>43380</v>
      </c>
      <c r="C3203">
        <f t="shared" ref="C3203:C3266" si="657">YEAR(B3203)</f>
        <v>2018</v>
      </c>
      <c r="D3203">
        <v>397.21852657373478</v>
      </c>
      <c r="E3203">
        <f t="shared" ref="E3203:E3266" ca="1" si="658">IF($A3203=$Y$7, AVERAGE(OFFSET($D3204,-$Y$7,0,$Y$7,1)),IF($A3203&gt;$Y$7,((($Y$7-1)*E3202)+$D3203)/$Y$7,""))</f>
        <v>389.7355207636918</v>
      </c>
      <c r="F3203">
        <f t="shared" ref="F3203:F3266" ca="1" si="659">IF($A3203=$Y$8, AVERAGE(OFFSET($D3204,-$Y$8,0,$Y$8,1)),IF($A3203&gt;$Y$8,((($Y$8-1)*E3202)+$D3203)/$Y$8,""))</f>
        <v>389.49921531705883</v>
      </c>
      <c r="G3203" t="str">
        <f t="shared" ref="G3203:G3266" ca="1" si="660">IF(A3203&gt;$Y$8,IF(AND(E3203&gt;=F3203,E3202&lt;F3202),"BUY",IF(AND(E3203&lt;=F3203,E3202&gt;F3202),"SELL","")),"")</f>
        <v/>
      </c>
      <c r="H3203">
        <f t="shared" ca="1" si="649"/>
        <v>387.82531395616769</v>
      </c>
      <c r="I3203" s="4" t="str">
        <f t="shared" ca="1" si="650"/>
        <v/>
      </c>
      <c r="J3203">
        <f t="shared" ca="1" si="656"/>
        <v>81.062644477887019</v>
      </c>
      <c r="K3203">
        <f t="shared" ca="1" si="654"/>
        <v>126.86661380738708</v>
      </c>
      <c r="L3203">
        <f t="shared" ca="1" si="655"/>
        <v>0.3610403711022121</v>
      </c>
      <c r="M3203">
        <f t="shared" ca="1" si="651"/>
        <v>37.651442385700122</v>
      </c>
      <c r="N3203">
        <f t="shared" ca="1" si="652"/>
        <v>5.2997763482583062</v>
      </c>
      <c r="O3203">
        <f t="shared" ca="1" si="653"/>
        <v>-1.0308189212642276</v>
      </c>
    </row>
    <row r="3204" spans="1:15" x14ac:dyDescent="0.2">
      <c r="A3204">
        <v>3203</v>
      </c>
      <c r="B3204" s="2">
        <f t="shared" ref="B3204:B3267" si="661">B3203+1</f>
        <v>43381</v>
      </c>
      <c r="C3204">
        <f t="shared" si="657"/>
        <v>2018</v>
      </c>
      <c r="D3204">
        <v>403.01756820034524</v>
      </c>
      <c r="E3204">
        <f t="shared" ca="1" si="658"/>
        <v>390.39962313552445</v>
      </c>
      <c r="F3204">
        <f t="shared" ca="1" si="659"/>
        <v>390.00116171242485</v>
      </c>
      <c r="G3204" t="str">
        <f t="shared" ca="1" si="660"/>
        <v/>
      </c>
      <c r="H3204">
        <f t="shared" ref="H3204:H3267" ca="1" si="662">IF(G3204&lt;&gt;"",D3204,H3203)</f>
        <v>387.82531395616769</v>
      </c>
      <c r="I3204" s="4" t="str">
        <f t="shared" ref="I3204:I3267" ca="1" si="663">IF(H3203&lt;&gt;0,IF(G3204="BUY",(H3204-H3203)/H3203,IF(G3204="SELL",(H3203-H3204)/H3203,"")),"")</f>
        <v/>
      </c>
      <c r="J3204">
        <f t="shared" ca="1" si="656"/>
        <v>81.062644477887019</v>
      </c>
      <c r="K3204">
        <f t="shared" ca="1" si="654"/>
        <v>126.86661380738708</v>
      </c>
      <c r="L3204">
        <f t="shared" ca="1" si="655"/>
        <v>0.3610403711022121</v>
      </c>
      <c r="M3204">
        <f t="shared" ref="M3204:M3267" ca="1" si="664">IF(I3204&lt;&gt;"",M3203*(1+2*I3204),M3203)</f>
        <v>37.651442385700122</v>
      </c>
      <c r="N3204">
        <f t="shared" ref="N3204:N3267" ca="1" si="665">IF(I3204&lt;&gt;"",N3203*(1+3*I3204),N3203)</f>
        <v>5.2997763482583062</v>
      </c>
      <c r="O3204">
        <f t="shared" ref="O3204:O3267" ca="1" si="666">IF(I3204&lt;&gt;"",O3203*(1+4*I3204),O3203)</f>
        <v>-1.0308189212642276</v>
      </c>
    </row>
    <row r="3205" spans="1:15" x14ac:dyDescent="0.2">
      <c r="A3205">
        <v>3204</v>
      </c>
      <c r="B3205" s="2">
        <f t="shared" si="661"/>
        <v>43382</v>
      </c>
      <c r="C3205">
        <f t="shared" si="657"/>
        <v>2018</v>
      </c>
      <c r="D3205">
        <v>407.2251546344965</v>
      </c>
      <c r="E3205">
        <f t="shared" ca="1" si="658"/>
        <v>391.24089971047306</v>
      </c>
      <c r="F3205">
        <f t="shared" ca="1" si="659"/>
        <v>390.73613376550389</v>
      </c>
      <c r="G3205" t="str">
        <f t="shared" ca="1" si="660"/>
        <v/>
      </c>
      <c r="H3205">
        <f t="shared" ca="1" si="662"/>
        <v>387.82531395616769</v>
      </c>
      <c r="I3205" s="4" t="str">
        <f t="shared" ca="1" si="663"/>
        <v/>
      </c>
      <c r="J3205">
        <f t="shared" ca="1" si="656"/>
        <v>81.062644477887019</v>
      </c>
      <c r="K3205">
        <f t="shared" ca="1" si="654"/>
        <v>126.86661380738708</v>
      </c>
      <c r="L3205">
        <f t="shared" ca="1" si="655"/>
        <v>0.3610403711022121</v>
      </c>
      <c r="M3205">
        <f t="shared" ca="1" si="664"/>
        <v>37.651442385700122</v>
      </c>
      <c r="N3205">
        <f t="shared" ca="1" si="665"/>
        <v>5.2997763482583062</v>
      </c>
      <c r="O3205">
        <f t="shared" ca="1" si="666"/>
        <v>-1.0308189212642276</v>
      </c>
    </row>
    <row r="3206" spans="1:15" x14ac:dyDescent="0.2">
      <c r="A3206">
        <v>3205</v>
      </c>
      <c r="B3206" s="2">
        <f t="shared" si="661"/>
        <v>43383</v>
      </c>
      <c r="C3206">
        <f t="shared" si="657"/>
        <v>2018</v>
      </c>
      <c r="D3206">
        <v>404.11198720447675</v>
      </c>
      <c r="E3206">
        <f t="shared" ca="1" si="658"/>
        <v>391.88445408517322</v>
      </c>
      <c r="F3206">
        <f t="shared" ca="1" si="659"/>
        <v>391.49832146035311</v>
      </c>
      <c r="G3206" t="str">
        <f t="shared" ca="1" si="660"/>
        <v/>
      </c>
      <c r="H3206">
        <f t="shared" ca="1" si="662"/>
        <v>387.82531395616769</v>
      </c>
      <c r="I3206" s="4" t="str">
        <f t="shared" ca="1" si="663"/>
        <v/>
      </c>
      <c r="J3206">
        <f t="shared" ca="1" si="656"/>
        <v>81.062644477887019</v>
      </c>
      <c r="K3206">
        <f t="shared" ca="1" si="654"/>
        <v>126.86661380738708</v>
      </c>
      <c r="L3206">
        <f t="shared" ca="1" si="655"/>
        <v>0.3610403711022121</v>
      </c>
      <c r="M3206">
        <f t="shared" ca="1" si="664"/>
        <v>37.651442385700122</v>
      </c>
      <c r="N3206">
        <f t="shared" ca="1" si="665"/>
        <v>5.2997763482583062</v>
      </c>
      <c r="O3206">
        <f t="shared" ca="1" si="666"/>
        <v>-1.0308189212642276</v>
      </c>
    </row>
    <row r="3207" spans="1:15" x14ac:dyDescent="0.2">
      <c r="A3207">
        <v>3206</v>
      </c>
      <c r="B3207" s="2">
        <f t="shared" si="661"/>
        <v>43384</v>
      </c>
      <c r="C3207">
        <f t="shared" si="657"/>
        <v>2018</v>
      </c>
      <c r="D3207">
        <v>404.43892603345273</v>
      </c>
      <c r="E3207">
        <f t="shared" ca="1" si="658"/>
        <v>392.51217768258721</v>
      </c>
      <c r="F3207">
        <f t="shared" ca="1" si="659"/>
        <v>392.13554352413882</v>
      </c>
      <c r="G3207" t="str">
        <f t="shared" ca="1" si="660"/>
        <v/>
      </c>
      <c r="H3207">
        <f t="shared" ca="1" si="662"/>
        <v>387.82531395616769</v>
      </c>
      <c r="I3207" s="4" t="str">
        <f t="shared" ca="1" si="663"/>
        <v/>
      </c>
      <c r="J3207">
        <f t="shared" ca="1" si="656"/>
        <v>81.062644477887019</v>
      </c>
      <c r="K3207">
        <f t="shared" ca="1" si="654"/>
        <v>126.86661380738708</v>
      </c>
      <c r="L3207">
        <f t="shared" ca="1" si="655"/>
        <v>0.3610403711022121</v>
      </c>
      <c r="M3207">
        <f t="shared" ca="1" si="664"/>
        <v>37.651442385700122</v>
      </c>
      <c r="N3207">
        <f t="shared" ca="1" si="665"/>
        <v>5.2997763482583062</v>
      </c>
      <c r="O3207">
        <f t="shared" ca="1" si="666"/>
        <v>-1.0308189212642276</v>
      </c>
    </row>
    <row r="3208" spans="1:15" x14ac:dyDescent="0.2">
      <c r="A3208">
        <v>3207</v>
      </c>
      <c r="B3208" s="2">
        <f t="shared" si="661"/>
        <v>43385</v>
      </c>
      <c r="C3208">
        <f t="shared" si="657"/>
        <v>2018</v>
      </c>
      <c r="D3208">
        <v>406.85650314024377</v>
      </c>
      <c r="E3208">
        <f t="shared" ca="1" si="658"/>
        <v>393.22939395547007</v>
      </c>
      <c r="F3208">
        <f t="shared" ca="1" si="659"/>
        <v>392.79906419174034</v>
      </c>
      <c r="G3208" t="str">
        <f t="shared" ca="1" si="660"/>
        <v/>
      </c>
      <c r="H3208">
        <f t="shared" ca="1" si="662"/>
        <v>387.82531395616769</v>
      </c>
      <c r="I3208" s="4" t="str">
        <f t="shared" ca="1" si="663"/>
        <v/>
      </c>
      <c r="J3208">
        <f t="shared" ca="1" si="656"/>
        <v>81.062644477887019</v>
      </c>
      <c r="K3208">
        <f t="shared" ca="1" si="654"/>
        <v>126.86661380738708</v>
      </c>
      <c r="L3208">
        <f t="shared" ca="1" si="655"/>
        <v>0.3610403711022121</v>
      </c>
      <c r="M3208">
        <f t="shared" ca="1" si="664"/>
        <v>37.651442385700122</v>
      </c>
      <c r="N3208">
        <f t="shared" ca="1" si="665"/>
        <v>5.2997763482583062</v>
      </c>
      <c r="O3208">
        <f t="shared" ca="1" si="666"/>
        <v>-1.0308189212642276</v>
      </c>
    </row>
    <row r="3209" spans="1:15" x14ac:dyDescent="0.2">
      <c r="A3209">
        <v>3208</v>
      </c>
      <c r="B3209" s="2">
        <f t="shared" si="661"/>
        <v>43386</v>
      </c>
      <c r="C3209">
        <f t="shared" si="657"/>
        <v>2018</v>
      </c>
      <c r="D3209">
        <v>407.51891322808342</v>
      </c>
      <c r="E3209">
        <f t="shared" ca="1" si="658"/>
        <v>393.94386991910079</v>
      </c>
      <c r="F3209">
        <f t="shared" ca="1" si="659"/>
        <v>393.51518434092236</v>
      </c>
      <c r="G3209" t="str">
        <f t="shared" ca="1" si="660"/>
        <v/>
      </c>
      <c r="H3209">
        <f t="shared" ca="1" si="662"/>
        <v>387.82531395616769</v>
      </c>
      <c r="I3209" s="4" t="str">
        <f t="shared" ca="1" si="663"/>
        <v/>
      </c>
      <c r="J3209">
        <f t="shared" ca="1" si="656"/>
        <v>81.062644477887019</v>
      </c>
      <c r="K3209">
        <f t="shared" ca="1" si="654"/>
        <v>126.86661380738708</v>
      </c>
      <c r="L3209">
        <f t="shared" ca="1" si="655"/>
        <v>0.3610403711022121</v>
      </c>
      <c r="M3209">
        <f t="shared" ca="1" si="664"/>
        <v>37.651442385700122</v>
      </c>
      <c r="N3209">
        <f t="shared" ca="1" si="665"/>
        <v>5.2997763482583062</v>
      </c>
      <c r="O3209">
        <f t="shared" ca="1" si="666"/>
        <v>-1.0308189212642276</v>
      </c>
    </row>
    <row r="3210" spans="1:15" x14ac:dyDescent="0.2">
      <c r="A3210">
        <v>3209</v>
      </c>
      <c r="B3210" s="2">
        <f t="shared" si="661"/>
        <v>43387</v>
      </c>
      <c r="C3210">
        <f t="shared" si="657"/>
        <v>2018</v>
      </c>
      <c r="D3210">
        <v>404.28515755682105</v>
      </c>
      <c r="E3210">
        <f t="shared" ca="1" si="658"/>
        <v>394.46093430098682</v>
      </c>
      <c r="F3210">
        <f t="shared" ca="1" si="659"/>
        <v>394.1506956718552</v>
      </c>
      <c r="G3210" t="str">
        <f t="shared" ca="1" si="660"/>
        <v/>
      </c>
      <c r="H3210">
        <f t="shared" ca="1" si="662"/>
        <v>387.82531395616769</v>
      </c>
      <c r="I3210" s="4" t="str">
        <f t="shared" ca="1" si="663"/>
        <v/>
      </c>
      <c r="J3210">
        <f t="shared" ca="1" si="656"/>
        <v>81.062644477887019</v>
      </c>
      <c r="K3210">
        <f t="shared" ca="1" si="654"/>
        <v>126.86661380738708</v>
      </c>
      <c r="L3210">
        <f t="shared" ca="1" si="655"/>
        <v>0.3610403711022121</v>
      </c>
      <c r="M3210">
        <f t="shared" ca="1" si="664"/>
        <v>37.651442385700122</v>
      </c>
      <c r="N3210">
        <f t="shared" ca="1" si="665"/>
        <v>5.2997763482583062</v>
      </c>
      <c r="O3210">
        <f t="shared" ca="1" si="666"/>
        <v>-1.0308189212642276</v>
      </c>
    </row>
    <row r="3211" spans="1:15" x14ac:dyDescent="0.2">
      <c r="A3211">
        <v>3210</v>
      </c>
      <c r="B3211" s="2">
        <f t="shared" si="661"/>
        <v>43388</v>
      </c>
      <c r="C3211">
        <f t="shared" si="657"/>
        <v>2018</v>
      </c>
      <c r="D3211">
        <v>405.09529170226085</v>
      </c>
      <c r="E3211">
        <f t="shared" ca="1" si="658"/>
        <v>394.99265217105051</v>
      </c>
      <c r="F3211">
        <f t="shared" ca="1" si="659"/>
        <v>394.67362144901233</v>
      </c>
      <c r="G3211" t="str">
        <f t="shared" ca="1" si="660"/>
        <v/>
      </c>
      <c r="H3211">
        <f t="shared" ca="1" si="662"/>
        <v>387.82531395616769</v>
      </c>
      <c r="I3211" s="4" t="str">
        <f t="shared" ca="1" si="663"/>
        <v/>
      </c>
      <c r="J3211">
        <f t="shared" ca="1" si="656"/>
        <v>81.062644477887019</v>
      </c>
      <c r="K3211">
        <f t="shared" ca="1" si="654"/>
        <v>126.86661380738708</v>
      </c>
      <c r="L3211">
        <f t="shared" ca="1" si="655"/>
        <v>0.3610403711022121</v>
      </c>
      <c r="M3211">
        <f t="shared" ca="1" si="664"/>
        <v>37.651442385700122</v>
      </c>
      <c r="N3211">
        <f t="shared" ca="1" si="665"/>
        <v>5.2997763482583062</v>
      </c>
      <c r="O3211">
        <f t="shared" ca="1" si="666"/>
        <v>-1.0308189212642276</v>
      </c>
    </row>
    <row r="3212" spans="1:15" x14ac:dyDescent="0.2">
      <c r="A3212">
        <v>3211</v>
      </c>
      <c r="B3212" s="2">
        <f t="shared" si="661"/>
        <v>43389</v>
      </c>
      <c r="C3212">
        <f t="shared" si="657"/>
        <v>2018</v>
      </c>
      <c r="D3212">
        <v>411.20600714366537</v>
      </c>
      <c r="E3212">
        <f t="shared" ca="1" si="658"/>
        <v>395.80331991968126</v>
      </c>
      <c r="F3212">
        <f t="shared" ca="1" si="659"/>
        <v>395.31691927050275</v>
      </c>
      <c r="G3212" t="str">
        <f t="shared" ca="1" si="660"/>
        <v/>
      </c>
      <c r="H3212">
        <f t="shared" ca="1" si="662"/>
        <v>387.82531395616769</v>
      </c>
      <c r="I3212" s="4" t="str">
        <f t="shared" ca="1" si="663"/>
        <v/>
      </c>
      <c r="J3212">
        <f t="shared" ca="1" si="656"/>
        <v>81.062644477887019</v>
      </c>
      <c r="K3212">
        <f t="shared" ca="1" si="654"/>
        <v>126.86661380738708</v>
      </c>
      <c r="L3212">
        <f t="shared" ca="1" si="655"/>
        <v>0.3610403711022121</v>
      </c>
      <c r="M3212">
        <f t="shared" ca="1" si="664"/>
        <v>37.651442385700122</v>
      </c>
      <c r="N3212">
        <f t="shared" ca="1" si="665"/>
        <v>5.2997763482583062</v>
      </c>
      <c r="O3212">
        <f t="shared" ca="1" si="666"/>
        <v>-1.0308189212642276</v>
      </c>
    </row>
    <row r="3213" spans="1:15" x14ac:dyDescent="0.2">
      <c r="A3213">
        <v>3212</v>
      </c>
      <c r="B3213" s="2">
        <f t="shared" si="661"/>
        <v>43390</v>
      </c>
      <c r="C3213">
        <f t="shared" si="657"/>
        <v>2018</v>
      </c>
      <c r="D3213">
        <v>409.6203549704411</v>
      </c>
      <c r="E3213">
        <f t="shared" ca="1" si="658"/>
        <v>396.4941716722193</v>
      </c>
      <c r="F3213">
        <f t="shared" ca="1" si="659"/>
        <v>396.07966062069647</v>
      </c>
      <c r="G3213" t="str">
        <f t="shared" ca="1" si="660"/>
        <v/>
      </c>
      <c r="H3213">
        <f t="shared" ca="1" si="662"/>
        <v>387.82531395616769</v>
      </c>
      <c r="I3213" s="4" t="str">
        <f t="shared" ca="1" si="663"/>
        <v/>
      </c>
      <c r="J3213">
        <f t="shared" ca="1" si="656"/>
        <v>81.062644477887019</v>
      </c>
      <c r="K3213">
        <f t="shared" ca="1" si="654"/>
        <v>126.86661380738708</v>
      </c>
      <c r="L3213">
        <f t="shared" ca="1" si="655"/>
        <v>0.3610403711022121</v>
      </c>
      <c r="M3213">
        <f t="shared" ca="1" si="664"/>
        <v>37.651442385700122</v>
      </c>
      <c r="N3213">
        <f t="shared" ca="1" si="665"/>
        <v>5.2997763482583062</v>
      </c>
      <c r="O3213">
        <f t="shared" ca="1" si="666"/>
        <v>-1.0308189212642276</v>
      </c>
    </row>
    <row r="3214" spans="1:15" x14ac:dyDescent="0.2">
      <c r="A3214">
        <v>3213</v>
      </c>
      <c r="B3214" s="2">
        <f t="shared" si="661"/>
        <v>43391</v>
      </c>
      <c r="C3214">
        <f t="shared" si="657"/>
        <v>2018</v>
      </c>
      <c r="D3214">
        <v>411.99952906287575</v>
      </c>
      <c r="E3214">
        <f t="shared" ca="1" si="658"/>
        <v>397.26943954175215</v>
      </c>
      <c r="F3214">
        <f t="shared" ca="1" si="659"/>
        <v>396.80427882003244</v>
      </c>
      <c r="G3214" t="str">
        <f t="shared" ca="1" si="660"/>
        <v/>
      </c>
      <c r="H3214">
        <f t="shared" ca="1" si="662"/>
        <v>387.82531395616769</v>
      </c>
      <c r="I3214" s="4" t="str">
        <f t="shared" ca="1" si="663"/>
        <v/>
      </c>
      <c r="J3214">
        <f t="shared" ca="1" si="656"/>
        <v>81.062644477887019</v>
      </c>
      <c r="K3214">
        <f t="shared" ca="1" si="654"/>
        <v>126.86661380738708</v>
      </c>
      <c r="L3214">
        <f t="shared" ca="1" si="655"/>
        <v>0.3610403711022121</v>
      </c>
      <c r="M3214">
        <f t="shared" ca="1" si="664"/>
        <v>37.651442385700122</v>
      </c>
      <c r="N3214">
        <f t="shared" ca="1" si="665"/>
        <v>5.2997763482583062</v>
      </c>
      <c r="O3214">
        <f t="shared" ca="1" si="666"/>
        <v>-1.0308189212642276</v>
      </c>
    </row>
    <row r="3215" spans="1:15" x14ac:dyDescent="0.2">
      <c r="A3215">
        <v>3214</v>
      </c>
      <c r="B3215" s="2">
        <f t="shared" si="661"/>
        <v>43392</v>
      </c>
      <c r="C3215">
        <f t="shared" si="657"/>
        <v>2018</v>
      </c>
      <c r="D3215">
        <v>416.11631853462961</v>
      </c>
      <c r="E3215">
        <f t="shared" ca="1" si="658"/>
        <v>398.21178349139598</v>
      </c>
      <c r="F3215">
        <f t="shared" ca="1" si="659"/>
        <v>397.6463771216097</v>
      </c>
      <c r="G3215" t="str">
        <f t="shared" ca="1" si="660"/>
        <v/>
      </c>
      <c r="H3215">
        <f t="shared" ca="1" si="662"/>
        <v>387.82531395616769</v>
      </c>
      <c r="I3215" s="4" t="str">
        <f t="shared" ca="1" si="663"/>
        <v/>
      </c>
      <c r="J3215">
        <f t="shared" ca="1" si="656"/>
        <v>81.062644477887019</v>
      </c>
      <c r="K3215">
        <f t="shared" ca="1" si="654"/>
        <v>126.86661380738708</v>
      </c>
      <c r="L3215">
        <f t="shared" ca="1" si="655"/>
        <v>0.3610403711022121</v>
      </c>
      <c r="M3215">
        <f t="shared" ca="1" si="664"/>
        <v>37.651442385700122</v>
      </c>
      <c r="N3215">
        <f t="shared" ca="1" si="665"/>
        <v>5.2997763482583062</v>
      </c>
      <c r="O3215">
        <f t="shared" ca="1" si="666"/>
        <v>-1.0308189212642276</v>
      </c>
    </row>
    <row r="3216" spans="1:15" x14ac:dyDescent="0.2">
      <c r="A3216">
        <v>3215</v>
      </c>
      <c r="B3216" s="2">
        <f t="shared" si="661"/>
        <v>43393</v>
      </c>
      <c r="C3216">
        <f t="shared" si="657"/>
        <v>2018</v>
      </c>
      <c r="D3216">
        <v>413.3558447005754</v>
      </c>
      <c r="E3216">
        <f t="shared" ca="1" si="658"/>
        <v>398.96898655185498</v>
      </c>
      <c r="F3216">
        <f t="shared" ca="1" si="659"/>
        <v>398.51466471557956</v>
      </c>
      <c r="G3216" t="str">
        <f t="shared" ca="1" si="660"/>
        <v/>
      </c>
      <c r="H3216">
        <f t="shared" ca="1" si="662"/>
        <v>387.82531395616769</v>
      </c>
      <c r="I3216" s="4" t="str">
        <f t="shared" ca="1" si="663"/>
        <v/>
      </c>
      <c r="J3216">
        <f t="shared" ca="1" si="656"/>
        <v>81.062644477887019</v>
      </c>
      <c r="K3216">
        <f t="shared" ca="1" si="654"/>
        <v>126.86661380738708</v>
      </c>
      <c r="L3216">
        <f t="shared" ca="1" si="655"/>
        <v>0.3610403711022121</v>
      </c>
      <c r="M3216">
        <f t="shared" ca="1" si="664"/>
        <v>37.651442385700122</v>
      </c>
      <c r="N3216">
        <f t="shared" ca="1" si="665"/>
        <v>5.2997763482583062</v>
      </c>
      <c r="O3216">
        <f t="shared" ca="1" si="666"/>
        <v>-1.0308189212642276</v>
      </c>
    </row>
    <row r="3217" spans="1:15" x14ac:dyDescent="0.2">
      <c r="A3217">
        <v>3216</v>
      </c>
      <c r="B3217" s="2">
        <f t="shared" si="661"/>
        <v>43394</v>
      </c>
      <c r="C3217">
        <f t="shared" si="657"/>
        <v>2018</v>
      </c>
      <c r="D3217">
        <v>413.35788060513676</v>
      </c>
      <c r="E3217">
        <f t="shared" ca="1" si="658"/>
        <v>399.68843125451906</v>
      </c>
      <c r="F3217">
        <f t="shared" ca="1" si="659"/>
        <v>399.25676443292059</v>
      </c>
      <c r="G3217" t="str">
        <f t="shared" ca="1" si="660"/>
        <v/>
      </c>
      <c r="H3217">
        <f t="shared" ca="1" si="662"/>
        <v>387.82531395616769</v>
      </c>
      <c r="I3217" s="4" t="str">
        <f t="shared" ca="1" si="663"/>
        <v/>
      </c>
      <c r="J3217">
        <f t="shared" ca="1" si="656"/>
        <v>81.062644477887019</v>
      </c>
      <c r="K3217">
        <f t="shared" ca="1" si="654"/>
        <v>126.86661380738708</v>
      </c>
      <c r="L3217">
        <f t="shared" ca="1" si="655"/>
        <v>0.3610403711022121</v>
      </c>
      <c r="M3217">
        <f t="shared" ca="1" si="664"/>
        <v>37.651442385700122</v>
      </c>
      <c r="N3217">
        <f t="shared" ca="1" si="665"/>
        <v>5.2997763482583062</v>
      </c>
      <c r="O3217">
        <f t="shared" ca="1" si="666"/>
        <v>-1.0308189212642276</v>
      </c>
    </row>
    <row r="3218" spans="1:15" x14ac:dyDescent="0.2">
      <c r="A3218">
        <v>3217</v>
      </c>
      <c r="B3218" s="2">
        <f t="shared" si="661"/>
        <v>43395</v>
      </c>
      <c r="C3218">
        <f t="shared" si="657"/>
        <v>2018</v>
      </c>
      <c r="D3218">
        <v>415.99903909187498</v>
      </c>
      <c r="E3218">
        <f t="shared" ca="1" si="658"/>
        <v>400.50396164638681</v>
      </c>
      <c r="F3218">
        <f t="shared" ca="1" si="659"/>
        <v>400.01464341126621</v>
      </c>
      <c r="G3218" t="str">
        <f t="shared" ca="1" si="660"/>
        <v/>
      </c>
      <c r="H3218">
        <f t="shared" ca="1" si="662"/>
        <v>387.82531395616769</v>
      </c>
      <c r="I3218" s="4" t="str">
        <f t="shared" ca="1" si="663"/>
        <v/>
      </c>
      <c r="J3218">
        <f t="shared" ca="1" si="656"/>
        <v>81.062644477887019</v>
      </c>
      <c r="K3218">
        <f t="shared" ca="1" si="654"/>
        <v>126.86661380738708</v>
      </c>
      <c r="L3218">
        <f t="shared" ca="1" si="655"/>
        <v>0.3610403711022121</v>
      </c>
      <c r="M3218">
        <f t="shared" ca="1" si="664"/>
        <v>37.651442385700122</v>
      </c>
      <c r="N3218">
        <f t="shared" ca="1" si="665"/>
        <v>5.2997763482583062</v>
      </c>
      <c r="O3218">
        <f t="shared" ca="1" si="666"/>
        <v>-1.0308189212642276</v>
      </c>
    </row>
    <row r="3219" spans="1:15" x14ac:dyDescent="0.2">
      <c r="A3219">
        <v>3218</v>
      </c>
      <c r="B3219" s="2">
        <f t="shared" si="661"/>
        <v>43396</v>
      </c>
      <c r="C3219">
        <f t="shared" si="657"/>
        <v>2018</v>
      </c>
      <c r="D3219">
        <v>422.88717687526429</v>
      </c>
      <c r="E3219">
        <f t="shared" ca="1" si="658"/>
        <v>401.62312240783069</v>
      </c>
      <c r="F3219">
        <f t="shared" ca="1" si="659"/>
        <v>400.9516259509644</v>
      </c>
      <c r="G3219" t="str">
        <f t="shared" ca="1" si="660"/>
        <v/>
      </c>
      <c r="H3219">
        <f t="shared" ca="1" si="662"/>
        <v>387.82531395616769</v>
      </c>
      <c r="I3219" s="4" t="str">
        <f t="shared" ca="1" si="663"/>
        <v/>
      </c>
      <c r="J3219">
        <f t="shared" ca="1" si="656"/>
        <v>81.062644477887019</v>
      </c>
      <c r="K3219">
        <f t="shared" ca="1" si="654"/>
        <v>126.86661380738708</v>
      </c>
      <c r="L3219">
        <f t="shared" ca="1" si="655"/>
        <v>0.3610403711022121</v>
      </c>
      <c r="M3219">
        <f t="shared" ca="1" si="664"/>
        <v>37.651442385700122</v>
      </c>
      <c r="N3219">
        <f t="shared" ca="1" si="665"/>
        <v>5.2997763482583062</v>
      </c>
      <c r="O3219">
        <f t="shared" ca="1" si="666"/>
        <v>-1.0308189212642276</v>
      </c>
    </row>
    <row r="3220" spans="1:15" x14ac:dyDescent="0.2">
      <c r="A3220">
        <v>3219</v>
      </c>
      <c r="B3220" s="2">
        <f t="shared" si="661"/>
        <v>43397</v>
      </c>
      <c r="C3220">
        <f t="shared" si="657"/>
        <v>2018</v>
      </c>
      <c r="D3220">
        <v>421.88283293232803</v>
      </c>
      <c r="E3220">
        <f t="shared" ca="1" si="658"/>
        <v>402.63610793405553</v>
      </c>
      <c r="F3220">
        <f t="shared" ca="1" si="659"/>
        <v>402.02831661832067</v>
      </c>
      <c r="G3220" t="str">
        <f t="shared" ca="1" si="660"/>
        <v/>
      </c>
      <c r="H3220">
        <f t="shared" ca="1" si="662"/>
        <v>387.82531395616769</v>
      </c>
      <c r="I3220" s="4" t="str">
        <f t="shared" ca="1" si="663"/>
        <v/>
      </c>
      <c r="J3220">
        <f t="shared" ca="1" si="656"/>
        <v>81.062644477887019</v>
      </c>
      <c r="K3220">
        <f t="shared" ca="1" si="654"/>
        <v>126.86661380738708</v>
      </c>
      <c r="L3220">
        <f t="shared" ca="1" si="655"/>
        <v>0.3610403711022121</v>
      </c>
      <c r="M3220">
        <f t="shared" ca="1" si="664"/>
        <v>37.651442385700122</v>
      </c>
      <c r="N3220">
        <f t="shared" ca="1" si="665"/>
        <v>5.2997763482583062</v>
      </c>
      <c r="O3220">
        <f t="shared" ca="1" si="666"/>
        <v>-1.0308189212642276</v>
      </c>
    </row>
    <row r="3221" spans="1:15" x14ac:dyDescent="0.2">
      <c r="A3221">
        <v>3220</v>
      </c>
      <c r="B3221" s="2">
        <f t="shared" si="661"/>
        <v>43398</v>
      </c>
      <c r="C3221">
        <f t="shared" si="657"/>
        <v>2018</v>
      </c>
      <c r="D3221">
        <v>424.81822949455852</v>
      </c>
      <c r="E3221">
        <f t="shared" ca="1" si="658"/>
        <v>403.74521401208068</v>
      </c>
      <c r="F3221">
        <f t="shared" ca="1" si="659"/>
        <v>403.07975036526557</v>
      </c>
      <c r="G3221" t="str">
        <f t="shared" ca="1" si="660"/>
        <v/>
      </c>
      <c r="H3221">
        <f t="shared" ca="1" si="662"/>
        <v>387.82531395616769</v>
      </c>
      <c r="I3221" s="4" t="str">
        <f t="shared" ca="1" si="663"/>
        <v/>
      </c>
      <c r="J3221">
        <f t="shared" ca="1" si="656"/>
        <v>81.062644477887019</v>
      </c>
      <c r="K3221">
        <f t="shared" ca="1" si="654"/>
        <v>126.86661380738708</v>
      </c>
      <c r="L3221">
        <f t="shared" ca="1" si="655"/>
        <v>0.3610403711022121</v>
      </c>
      <c r="M3221">
        <f t="shared" ca="1" si="664"/>
        <v>37.651442385700122</v>
      </c>
      <c r="N3221">
        <f t="shared" ca="1" si="665"/>
        <v>5.2997763482583062</v>
      </c>
      <c r="O3221">
        <f t="shared" ca="1" si="666"/>
        <v>-1.0308189212642276</v>
      </c>
    </row>
    <row r="3222" spans="1:15" x14ac:dyDescent="0.2">
      <c r="A3222">
        <v>3221</v>
      </c>
      <c r="B3222" s="2">
        <f t="shared" si="661"/>
        <v>43399</v>
      </c>
      <c r="C3222">
        <f t="shared" si="657"/>
        <v>2018</v>
      </c>
      <c r="D3222">
        <v>418.3110647761215</v>
      </c>
      <c r="E3222">
        <f t="shared" ca="1" si="658"/>
        <v>404.47350655028271</v>
      </c>
      <c r="F3222">
        <f t="shared" ca="1" si="659"/>
        <v>404.03653102736149</v>
      </c>
      <c r="G3222" t="str">
        <f t="shared" ca="1" si="660"/>
        <v/>
      </c>
      <c r="H3222">
        <f t="shared" ca="1" si="662"/>
        <v>387.82531395616769</v>
      </c>
      <c r="I3222" s="4" t="str">
        <f t="shared" ca="1" si="663"/>
        <v/>
      </c>
      <c r="J3222">
        <f t="shared" ca="1" si="656"/>
        <v>81.062644477887019</v>
      </c>
      <c r="K3222">
        <f t="shared" ca="1" si="654"/>
        <v>126.86661380738708</v>
      </c>
      <c r="L3222">
        <f t="shared" ca="1" si="655"/>
        <v>0.3610403711022121</v>
      </c>
      <c r="M3222">
        <f t="shared" ca="1" si="664"/>
        <v>37.651442385700122</v>
      </c>
      <c r="N3222">
        <f t="shared" ca="1" si="665"/>
        <v>5.2997763482583062</v>
      </c>
      <c r="O3222">
        <f t="shared" ca="1" si="666"/>
        <v>-1.0308189212642276</v>
      </c>
    </row>
    <row r="3223" spans="1:15" x14ac:dyDescent="0.2">
      <c r="A3223">
        <v>3222</v>
      </c>
      <c r="B3223" s="2">
        <f t="shared" si="661"/>
        <v>43400</v>
      </c>
      <c r="C3223">
        <f t="shared" si="657"/>
        <v>2018</v>
      </c>
      <c r="D3223">
        <v>421.68496487662668</v>
      </c>
      <c r="E3223">
        <f t="shared" ca="1" si="658"/>
        <v>405.33407946659992</v>
      </c>
      <c r="F3223">
        <f t="shared" ca="1" si="659"/>
        <v>404.81773571680952</v>
      </c>
      <c r="G3223" t="str">
        <f t="shared" ca="1" si="660"/>
        <v/>
      </c>
      <c r="H3223">
        <f t="shared" ca="1" si="662"/>
        <v>387.82531395616769</v>
      </c>
      <c r="I3223" s="4" t="str">
        <f t="shared" ca="1" si="663"/>
        <v/>
      </c>
      <c r="J3223">
        <f t="shared" ca="1" si="656"/>
        <v>81.062644477887019</v>
      </c>
      <c r="K3223">
        <f t="shared" ca="1" si="654"/>
        <v>126.86661380738708</v>
      </c>
      <c r="L3223">
        <f t="shared" ca="1" si="655"/>
        <v>0.3610403711022121</v>
      </c>
      <c r="M3223">
        <f t="shared" ca="1" si="664"/>
        <v>37.651442385700122</v>
      </c>
      <c r="N3223">
        <f t="shared" ca="1" si="665"/>
        <v>5.2997763482583062</v>
      </c>
      <c r="O3223">
        <f t="shared" ca="1" si="666"/>
        <v>-1.0308189212642276</v>
      </c>
    </row>
    <row r="3224" spans="1:15" x14ac:dyDescent="0.2">
      <c r="A3224">
        <v>3223</v>
      </c>
      <c r="B3224" s="2">
        <f t="shared" si="661"/>
        <v>43401</v>
      </c>
      <c r="C3224">
        <f t="shared" si="657"/>
        <v>2018</v>
      </c>
      <c r="D3224">
        <v>411.83733627411914</v>
      </c>
      <c r="E3224">
        <f t="shared" ca="1" si="658"/>
        <v>405.6592423069759</v>
      </c>
      <c r="F3224">
        <f t="shared" ca="1" si="659"/>
        <v>405.46414460275031</v>
      </c>
      <c r="G3224" t="str">
        <f t="shared" ca="1" si="660"/>
        <v/>
      </c>
      <c r="H3224">
        <f t="shared" ca="1" si="662"/>
        <v>387.82531395616769</v>
      </c>
      <c r="I3224" s="4" t="str">
        <f t="shared" ca="1" si="663"/>
        <v/>
      </c>
      <c r="J3224">
        <f t="shared" ca="1" si="656"/>
        <v>81.062644477887019</v>
      </c>
      <c r="K3224">
        <f t="shared" ca="1" si="654"/>
        <v>126.86661380738708</v>
      </c>
      <c r="L3224">
        <f t="shared" ca="1" si="655"/>
        <v>0.3610403711022121</v>
      </c>
      <c r="M3224">
        <f t="shared" ca="1" si="664"/>
        <v>37.651442385700122</v>
      </c>
      <c r="N3224">
        <f t="shared" ca="1" si="665"/>
        <v>5.2997763482583062</v>
      </c>
      <c r="O3224">
        <f t="shared" ca="1" si="666"/>
        <v>-1.0308189212642276</v>
      </c>
    </row>
    <row r="3225" spans="1:15" x14ac:dyDescent="0.2">
      <c r="A3225">
        <v>3224</v>
      </c>
      <c r="B3225" s="2">
        <f t="shared" si="661"/>
        <v>43402</v>
      </c>
      <c r="C3225">
        <f t="shared" si="657"/>
        <v>2018</v>
      </c>
      <c r="D3225">
        <v>406.18120714741258</v>
      </c>
      <c r="E3225">
        <f t="shared" ca="1" si="658"/>
        <v>405.68534054899771</v>
      </c>
      <c r="F3225">
        <f t="shared" ca="1" si="659"/>
        <v>405.66968160378462</v>
      </c>
      <c r="G3225" t="str">
        <f t="shared" ca="1" si="660"/>
        <v/>
      </c>
      <c r="H3225">
        <f t="shared" ca="1" si="662"/>
        <v>387.82531395616769</v>
      </c>
      <c r="I3225" s="4" t="str">
        <f t="shared" ca="1" si="663"/>
        <v/>
      </c>
      <c r="J3225">
        <f t="shared" ca="1" si="656"/>
        <v>81.062644477887019</v>
      </c>
      <c r="K3225">
        <f t="shared" ca="1" si="654"/>
        <v>126.86661380738708</v>
      </c>
      <c r="L3225">
        <f t="shared" ca="1" si="655"/>
        <v>0.3610403711022121</v>
      </c>
      <c r="M3225">
        <f t="shared" ca="1" si="664"/>
        <v>37.651442385700122</v>
      </c>
      <c r="N3225">
        <f t="shared" ca="1" si="665"/>
        <v>5.2997763482583062</v>
      </c>
      <c r="O3225">
        <f t="shared" ca="1" si="666"/>
        <v>-1.0308189212642276</v>
      </c>
    </row>
    <row r="3226" spans="1:15" x14ac:dyDescent="0.2">
      <c r="A3226">
        <v>3225</v>
      </c>
      <c r="B3226" s="2">
        <f t="shared" si="661"/>
        <v>43403</v>
      </c>
      <c r="C3226">
        <f t="shared" si="657"/>
        <v>2018</v>
      </c>
      <c r="D3226">
        <v>406.18211937946023</v>
      </c>
      <c r="E3226">
        <f t="shared" ca="1" si="658"/>
        <v>405.71017949052083</v>
      </c>
      <c r="F3226">
        <f t="shared" ca="1" si="659"/>
        <v>405.69527612560699</v>
      </c>
      <c r="G3226" t="str">
        <f t="shared" ca="1" si="660"/>
        <v/>
      </c>
      <c r="H3226">
        <f t="shared" ca="1" si="662"/>
        <v>387.82531395616769</v>
      </c>
      <c r="I3226" s="4" t="str">
        <f t="shared" ca="1" si="663"/>
        <v/>
      </c>
      <c r="J3226">
        <f t="shared" ca="1" si="656"/>
        <v>81.062644477887019</v>
      </c>
      <c r="K3226">
        <f t="shared" ca="1" si="654"/>
        <v>126.86661380738708</v>
      </c>
      <c r="L3226">
        <f t="shared" ca="1" si="655"/>
        <v>0.3610403711022121</v>
      </c>
      <c r="M3226">
        <f t="shared" ca="1" si="664"/>
        <v>37.651442385700122</v>
      </c>
      <c r="N3226">
        <f t="shared" ca="1" si="665"/>
        <v>5.2997763482583062</v>
      </c>
      <c r="O3226">
        <f t="shared" ca="1" si="666"/>
        <v>-1.0308189212642276</v>
      </c>
    </row>
    <row r="3227" spans="1:15" x14ac:dyDescent="0.2">
      <c r="A3227">
        <v>3226</v>
      </c>
      <c r="B3227" s="2">
        <f t="shared" si="661"/>
        <v>43404</v>
      </c>
      <c r="C3227">
        <f t="shared" si="657"/>
        <v>2018</v>
      </c>
      <c r="D3227">
        <v>401.73133071525336</v>
      </c>
      <c r="E3227">
        <f t="shared" ca="1" si="658"/>
        <v>405.51123705175746</v>
      </c>
      <c r="F3227">
        <f t="shared" ca="1" si="659"/>
        <v>405.63060251501548</v>
      </c>
      <c r="G3227" t="str">
        <f t="shared" ca="1" si="660"/>
        <v>SELL</v>
      </c>
      <c r="H3227">
        <f t="shared" ca="1" si="662"/>
        <v>401.73133071525336</v>
      </c>
      <c r="I3227" s="4">
        <f t="shared" ca="1" si="663"/>
        <v>-3.5856392707406773E-2</v>
      </c>
      <c r="J3227">
        <f t="shared" ca="1" si="656"/>
        <v>78.156030463587001</v>
      </c>
      <c r="K3227">
        <f t="shared" ca="1" si="654"/>
        <v>126.86661380738708</v>
      </c>
      <c r="L3227">
        <f t="shared" ca="1" si="655"/>
        <v>0.38395115848015016</v>
      </c>
      <c r="M3227">
        <f t="shared" ca="1" si="664"/>
        <v>34.951352577336195</v>
      </c>
      <c r="N3227">
        <f t="shared" ca="1" si="665"/>
        <v>4.7296837622445782</v>
      </c>
      <c r="O3227">
        <f t="shared" ca="1" si="666"/>
        <v>-0.88297312905992542</v>
      </c>
    </row>
    <row r="3228" spans="1:15" x14ac:dyDescent="0.2">
      <c r="A3228">
        <v>3227</v>
      </c>
      <c r="B3228" s="2">
        <f t="shared" si="661"/>
        <v>43405</v>
      </c>
      <c r="C3228">
        <f t="shared" si="657"/>
        <v>2018</v>
      </c>
      <c r="D3228">
        <v>397.61060706655388</v>
      </c>
      <c r="E3228">
        <f t="shared" ca="1" si="658"/>
        <v>405.11620555249726</v>
      </c>
      <c r="F3228">
        <f t="shared" ca="1" si="659"/>
        <v>405.35322445205338</v>
      </c>
      <c r="G3228" t="str">
        <f t="shared" ca="1" si="660"/>
        <v/>
      </c>
      <c r="H3228">
        <f t="shared" ca="1" si="662"/>
        <v>401.73133071525336</v>
      </c>
      <c r="I3228" s="4" t="str">
        <f t="shared" ca="1" si="663"/>
        <v/>
      </c>
      <c r="J3228">
        <f t="shared" ca="1" si="656"/>
        <v>78.156030463587001</v>
      </c>
      <c r="K3228">
        <f t="shared" ref="K3228:K3291" ca="1" si="667">MAX(K3227,J3228)</f>
        <v>126.86661380738708</v>
      </c>
      <c r="L3228">
        <f t="shared" ref="L3228:L3291" ca="1" si="668">1-J3228/K3228</f>
        <v>0.38395115848015016</v>
      </c>
      <c r="M3228">
        <f t="shared" ca="1" si="664"/>
        <v>34.951352577336195</v>
      </c>
      <c r="N3228">
        <f t="shared" ca="1" si="665"/>
        <v>4.7296837622445782</v>
      </c>
      <c r="O3228">
        <f t="shared" ca="1" si="666"/>
        <v>-0.88297312905992542</v>
      </c>
    </row>
    <row r="3229" spans="1:15" x14ac:dyDescent="0.2">
      <c r="A3229">
        <v>3228</v>
      </c>
      <c r="B3229" s="2">
        <f t="shared" si="661"/>
        <v>43406</v>
      </c>
      <c r="C3229">
        <f t="shared" si="657"/>
        <v>2018</v>
      </c>
      <c r="D3229">
        <v>398.50272203629538</v>
      </c>
      <c r="E3229">
        <f t="shared" ca="1" si="658"/>
        <v>404.78553137668717</v>
      </c>
      <c r="F3229">
        <f t="shared" ca="1" si="659"/>
        <v>404.98393588217323</v>
      </c>
      <c r="G3229" t="str">
        <f t="shared" ca="1" si="660"/>
        <v/>
      </c>
      <c r="H3229">
        <f t="shared" ca="1" si="662"/>
        <v>401.73133071525336</v>
      </c>
      <c r="I3229" s="4" t="str">
        <f t="shared" ca="1" si="663"/>
        <v/>
      </c>
      <c r="J3229">
        <f t="shared" ref="J3229:J3292" ca="1" si="669">IF(I3229&lt;&gt;"",J3228*(1+I3229),J3228)</f>
        <v>78.156030463587001</v>
      </c>
      <c r="K3229">
        <f t="shared" ca="1" si="667"/>
        <v>126.86661380738708</v>
      </c>
      <c r="L3229">
        <f t="shared" ca="1" si="668"/>
        <v>0.38395115848015016</v>
      </c>
      <c r="M3229">
        <f t="shared" ca="1" si="664"/>
        <v>34.951352577336195</v>
      </c>
      <c r="N3229">
        <f t="shared" ca="1" si="665"/>
        <v>4.7296837622445782</v>
      </c>
      <c r="O3229">
        <f t="shared" ca="1" si="666"/>
        <v>-0.88297312905992542</v>
      </c>
    </row>
    <row r="3230" spans="1:15" x14ac:dyDescent="0.2">
      <c r="A3230">
        <v>3229</v>
      </c>
      <c r="B3230" s="2">
        <f t="shared" si="661"/>
        <v>43407</v>
      </c>
      <c r="C3230">
        <f t="shared" si="657"/>
        <v>2018</v>
      </c>
      <c r="D3230">
        <v>396.13709705445763</v>
      </c>
      <c r="E3230">
        <f t="shared" ca="1" si="658"/>
        <v>404.35310966057568</v>
      </c>
      <c r="F3230">
        <f t="shared" ca="1" si="659"/>
        <v>404.61256269024261</v>
      </c>
      <c r="G3230" t="str">
        <f t="shared" ca="1" si="660"/>
        <v/>
      </c>
      <c r="H3230">
        <f t="shared" ca="1" si="662"/>
        <v>401.73133071525336</v>
      </c>
      <c r="I3230" s="4" t="str">
        <f t="shared" ca="1" si="663"/>
        <v/>
      </c>
      <c r="J3230">
        <f t="shared" ca="1" si="669"/>
        <v>78.156030463587001</v>
      </c>
      <c r="K3230">
        <f t="shared" ca="1" si="667"/>
        <v>126.86661380738708</v>
      </c>
      <c r="L3230">
        <f t="shared" ca="1" si="668"/>
        <v>0.38395115848015016</v>
      </c>
      <c r="M3230">
        <f t="shared" ca="1" si="664"/>
        <v>34.951352577336195</v>
      </c>
      <c r="N3230">
        <f t="shared" ca="1" si="665"/>
        <v>4.7296837622445782</v>
      </c>
      <c r="O3230">
        <f t="shared" ca="1" si="666"/>
        <v>-0.88297312905992542</v>
      </c>
    </row>
    <row r="3231" spans="1:15" x14ac:dyDescent="0.2">
      <c r="A3231">
        <v>3230</v>
      </c>
      <c r="B3231" s="2">
        <f t="shared" si="661"/>
        <v>43408</v>
      </c>
      <c r="C3231">
        <f t="shared" si="657"/>
        <v>2018</v>
      </c>
      <c r="D3231">
        <v>399.05593472700036</v>
      </c>
      <c r="E3231">
        <f t="shared" ca="1" si="658"/>
        <v>404.0882509138969</v>
      </c>
      <c r="F3231">
        <f t="shared" ca="1" si="659"/>
        <v>404.24716616190415</v>
      </c>
      <c r="G3231" t="str">
        <f t="shared" ca="1" si="660"/>
        <v/>
      </c>
      <c r="H3231">
        <f t="shared" ca="1" si="662"/>
        <v>401.73133071525336</v>
      </c>
      <c r="I3231" s="4" t="str">
        <f t="shared" ca="1" si="663"/>
        <v/>
      </c>
      <c r="J3231">
        <f t="shared" ca="1" si="669"/>
        <v>78.156030463587001</v>
      </c>
      <c r="K3231">
        <f t="shared" ca="1" si="667"/>
        <v>126.86661380738708</v>
      </c>
      <c r="L3231">
        <f t="shared" ca="1" si="668"/>
        <v>0.38395115848015016</v>
      </c>
      <c r="M3231">
        <f t="shared" ca="1" si="664"/>
        <v>34.951352577336195</v>
      </c>
      <c r="N3231">
        <f t="shared" ca="1" si="665"/>
        <v>4.7296837622445782</v>
      </c>
      <c r="O3231">
        <f t="shared" ca="1" si="666"/>
        <v>-0.88297312905992542</v>
      </c>
    </row>
    <row r="3232" spans="1:15" x14ac:dyDescent="0.2">
      <c r="A3232">
        <v>3231</v>
      </c>
      <c r="B3232" s="2">
        <f t="shared" si="661"/>
        <v>43409</v>
      </c>
      <c r="C3232">
        <f t="shared" si="657"/>
        <v>2018</v>
      </c>
      <c r="D3232">
        <v>397.86770040116323</v>
      </c>
      <c r="E3232">
        <f t="shared" ca="1" si="658"/>
        <v>403.77722338826021</v>
      </c>
      <c r="F3232">
        <f t="shared" ca="1" si="659"/>
        <v>403.96383990364222</v>
      </c>
      <c r="G3232" t="str">
        <f t="shared" ca="1" si="660"/>
        <v/>
      </c>
      <c r="H3232">
        <f t="shared" ca="1" si="662"/>
        <v>401.73133071525336</v>
      </c>
      <c r="I3232" s="4" t="str">
        <f t="shared" ca="1" si="663"/>
        <v/>
      </c>
      <c r="J3232">
        <f t="shared" ca="1" si="669"/>
        <v>78.156030463587001</v>
      </c>
      <c r="K3232">
        <f t="shared" ca="1" si="667"/>
        <v>126.86661380738708</v>
      </c>
      <c r="L3232">
        <f t="shared" ca="1" si="668"/>
        <v>0.38395115848015016</v>
      </c>
      <c r="M3232">
        <f t="shared" ca="1" si="664"/>
        <v>34.951352577336195</v>
      </c>
      <c r="N3232">
        <f t="shared" ca="1" si="665"/>
        <v>4.7296837622445782</v>
      </c>
      <c r="O3232">
        <f t="shared" ca="1" si="666"/>
        <v>-0.88297312905992542</v>
      </c>
    </row>
    <row r="3233" spans="1:15" x14ac:dyDescent="0.2">
      <c r="A3233">
        <v>3232</v>
      </c>
      <c r="B3233" s="2">
        <f t="shared" si="661"/>
        <v>43410</v>
      </c>
      <c r="C3233">
        <f t="shared" si="657"/>
        <v>2018</v>
      </c>
      <c r="D3233">
        <v>393.80142360654861</v>
      </c>
      <c r="E3233">
        <f t="shared" ca="1" si="658"/>
        <v>403.27843339917462</v>
      </c>
      <c r="F3233">
        <f t="shared" ca="1" si="659"/>
        <v>403.57770739262605</v>
      </c>
      <c r="G3233" t="str">
        <f t="shared" ca="1" si="660"/>
        <v/>
      </c>
      <c r="H3233">
        <f t="shared" ca="1" si="662"/>
        <v>401.73133071525336</v>
      </c>
      <c r="I3233" s="4" t="str">
        <f t="shared" ca="1" si="663"/>
        <v/>
      </c>
      <c r="J3233">
        <f t="shared" ca="1" si="669"/>
        <v>78.156030463587001</v>
      </c>
      <c r="K3233">
        <f t="shared" ca="1" si="667"/>
        <v>126.86661380738708</v>
      </c>
      <c r="L3233">
        <f t="shared" ca="1" si="668"/>
        <v>0.38395115848015016</v>
      </c>
      <c r="M3233">
        <f t="shared" ca="1" si="664"/>
        <v>34.951352577336195</v>
      </c>
      <c r="N3233">
        <f t="shared" ca="1" si="665"/>
        <v>4.7296837622445782</v>
      </c>
      <c r="O3233">
        <f t="shared" ca="1" si="666"/>
        <v>-0.88297312905992542</v>
      </c>
    </row>
    <row r="3234" spans="1:15" x14ac:dyDescent="0.2">
      <c r="A3234">
        <v>3233</v>
      </c>
      <c r="B3234" s="2">
        <f t="shared" si="661"/>
        <v>43411</v>
      </c>
      <c r="C3234">
        <f t="shared" si="657"/>
        <v>2018</v>
      </c>
      <c r="D3234">
        <v>391.40549121588282</v>
      </c>
      <c r="E3234">
        <f t="shared" ca="1" si="658"/>
        <v>402.68478629001004</v>
      </c>
      <c r="F3234">
        <f t="shared" ca="1" si="659"/>
        <v>403.0409745555088</v>
      </c>
      <c r="G3234" t="str">
        <f t="shared" ca="1" si="660"/>
        <v/>
      </c>
      <c r="H3234">
        <f t="shared" ca="1" si="662"/>
        <v>401.73133071525336</v>
      </c>
      <c r="I3234" s="4" t="str">
        <f t="shared" ca="1" si="663"/>
        <v/>
      </c>
      <c r="J3234">
        <f t="shared" ca="1" si="669"/>
        <v>78.156030463587001</v>
      </c>
      <c r="K3234">
        <f t="shared" ca="1" si="667"/>
        <v>126.86661380738708</v>
      </c>
      <c r="L3234">
        <f t="shared" ca="1" si="668"/>
        <v>0.38395115848015016</v>
      </c>
      <c r="M3234">
        <f t="shared" ca="1" si="664"/>
        <v>34.951352577336195</v>
      </c>
      <c r="N3234">
        <f t="shared" ca="1" si="665"/>
        <v>4.7296837622445782</v>
      </c>
      <c r="O3234">
        <f t="shared" ca="1" si="666"/>
        <v>-0.88297312905992542</v>
      </c>
    </row>
    <row r="3235" spans="1:15" x14ac:dyDescent="0.2">
      <c r="A3235">
        <v>3234</v>
      </c>
      <c r="B3235" s="2">
        <f t="shared" si="661"/>
        <v>43412</v>
      </c>
      <c r="C3235">
        <f t="shared" si="657"/>
        <v>2018</v>
      </c>
      <c r="D3235">
        <v>403.24181836136927</v>
      </c>
      <c r="E3235">
        <f t="shared" ca="1" si="658"/>
        <v>402.71263789357801</v>
      </c>
      <c r="F3235">
        <f t="shared" ca="1" si="659"/>
        <v>402.69592693143721</v>
      </c>
      <c r="G3235" t="str">
        <f t="shared" ca="1" si="660"/>
        <v>BUY</v>
      </c>
      <c r="H3235">
        <f t="shared" ca="1" si="662"/>
        <v>403.24181836136927</v>
      </c>
      <c r="I3235" s="4">
        <f t="shared" ca="1" si="663"/>
        <v>3.7599448452939727E-3</v>
      </c>
      <c r="J3235">
        <f t="shared" ca="1" si="669"/>
        <v>78.449892827457205</v>
      </c>
      <c r="K3235">
        <f t="shared" ca="1" si="667"/>
        <v>126.86661380738708</v>
      </c>
      <c r="L3235">
        <f t="shared" ca="1" si="668"/>
        <v>0.3816348488140282</v>
      </c>
      <c r="M3235">
        <f t="shared" ca="1" si="664"/>
        <v>35.214182893254609</v>
      </c>
      <c r="N3235">
        <f t="shared" ca="1" si="665"/>
        <v>4.7830338124897445</v>
      </c>
      <c r="O3235">
        <f t="shared" ca="1" si="666"/>
        <v>-0.89625285012049316</v>
      </c>
    </row>
    <row r="3236" spans="1:15" x14ac:dyDescent="0.2">
      <c r="A3236">
        <v>3235</v>
      </c>
      <c r="B3236" s="2">
        <f t="shared" si="661"/>
        <v>43413</v>
      </c>
      <c r="C3236">
        <f t="shared" si="657"/>
        <v>2018</v>
      </c>
      <c r="D3236">
        <v>405.69269595558046</v>
      </c>
      <c r="E3236">
        <f t="shared" ca="1" si="658"/>
        <v>402.8616407966781</v>
      </c>
      <c r="F3236">
        <f t="shared" ca="1" si="659"/>
        <v>402.77223905481804</v>
      </c>
      <c r="G3236" t="str">
        <f t="shared" ca="1" si="660"/>
        <v/>
      </c>
      <c r="H3236">
        <f t="shared" ca="1" si="662"/>
        <v>403.24181836136927</v>
      </c>
      <c r="I3236" s="4" t="str">
        <f t="shared" ca="1" si="663"/>
        <v/>
      </c>
      <c r="J3236">
        <f t="shared" ca="1" si="669"/>
        <v>78.449892827457205</v>
      </c>
      <c r="K3236">
        <f t="shared" ca="1" si="667"/>
        <v>126.86661380738708</v>
      </c>
      <c r="L3236">
        <f t="shared" ca="1" si="668"/>
        <v>0.3816348488140282</v>
      </c>
      <c r="M3236">
        <f t="shared" ca="1" si="664"/>
        <v>35.214182893254609</v>
      </c>
      <c r="N3236">
        <f t="shared" ca="1" si="665"/>
        <v>4.7830338124897445</v>
      </c>
      <c r="O3236">
        <f t="shared" ca="1" si="666"/>
        <v>-0.89625285012049316</v>
      </c>
    </row>
    <row r="3237" spans="1:15" x14ac:dyDescent="0.2">
      <c r="A3237">
        <v>3236</v>
      </c>
      <c r="B3237" s="2">
        <f t="shared" si="661"/>
        <v>43414</v>
      </c>
      <c r="C3237">
        <f t="shared" si="657"/>
        <v>2018</v>
      </c>
      <c r="D3237">
        <v>403.635691239501</v>
      </c>
      <c r="E3237">
        <f t="shared" ca="1" si="658"/>
        <v>402.90034331881924</v>
      </c>
      <c r="F3237">
        <f t="shared" ca="1" si="659"/>
        <v>402.87712180553456</v>
      </c>
      <c r="G3237" t="str">
        <f t="shared" ca="1" si="660"/>
        <v/>
      </c>
      <c r="H3237">
        <f t="shared" ca="1" si="662"/>
        <v>403.24181836136927</v>
      </c>
      <c r="I3237" s="4" t="str">
        <f t="shared" ca="1" si="663"/>
        <v/>
      </c>
      <c r="J3237">
        <f t="shared" ca="1" si="669"/>
        <v>78.449892827457205</v>
      </c>
      <c r="K3237">
        <f t="shared" ca="1" si="667"/>
        <v>126.86661380738708</v>
      </c>
      <c r="L3237">
        <f t="shared" ca="1" si="668"/>
        <v>0.3816348488140282</v>
      </c>
      <c r="M3237">
        <f t="shared" ca="1" si="664"/>
        <v>35.214182893254609</v>
      </c>
      <c r="N3237">
        <f t="shared" ca="1" si="665"/>
        <v>4.7830338124897445</v>
      </c>
      <c r="O3237">
        <f t="shared" ca="1" si="666"/>
        <v>-0.89625285012049316</v>
      </c>
    </row>
    <row r="3238" spans="1:15" x14ac:dyDescent="0.2">
      <c r="A3238">
        <v>3237</v>
      </c>
      <c r="B3238" s="2">
        <f t="shared" si="661"/>
        <v>43415</v>
      </c>
      <c r="C3238">
        <f t="shared" si="657"/>
        <v>2018</v>
      </c>
      <c r="D3238">
        <v>401.43900822685231</v>
      </c>
      <c r="E3238">
        <f t="shared" ca="1" si="658"/>
        <v>402.82727656422088</v>
      </c>
      <c r="F3238">
        <f t="shared" ca="1" si="659"/>
        <v>402.87111661697986</v>
      </c>
      <c r="G3238" t="str">
        <f t="shared" ca="1" si="660"/>
        <v>SELL</v>
      </c>
      <c r="H3238">
        <f t="shared" ca="1" si="662"/>
        <v>401.43900822685231</v>
      </c>
      <c r="I3238" s="4">
        <f t="shared" ca="1" si="663"/>
        <v>4.4707916005411758E-3</v>
      </c>
      <c r="J3238">
        <f t="shared" ca="1" si="669"/>
        <v>78.800625949373554</v>
      </c>
      <c r="K3238">
        <f t="shared" ca="1" si="667"/>
        <v>126.86661380738708</v>
      </c>
      <c r="L3238">
        <f t="shared" ca="1" si="668"/>
        <v>0.37887026709003868</v>
      </c>
      <c r="M3238">
        <f t="shared" ca="1" si="664"/>
        <v>35.529053439452781</v>
      </c>
      <c r="N3238">
        <f t="shared" ca="1" si="665"/>
        <v>4.8471856546716952</v>
      </c>
      <c r="O3238">
        <f t="shared" ca="1" si="666"/>
        <v>-0.91228068897761239</v>
      </c>
    </row>
    <row r="3239" spans="1:15" x14ac:dyDescent="0.2">
      <c r="A3239">
        <v>3238</v>
      </c>
      <c r="B3239" s="2">
        <f t="shared" si="661"/>
        <v>43416</v>
      </c>
      <c r="C3239">
        <f t="shared" si="657"/>
        <v>2018</v>
      </c>
      <c r="D3239">
        <v>393.81552059794313</v>
      </c>
      <c r="E3239">
        <f t="shared" ca="1" si="658"/>
        <v>402.37668876590698</v>
      </c>
      <c r="F3239">
        <f t="shared" ca="1" si="659"/>
        <v>402.64704144489531</v>
      </c>
      <c r="G3239" t="str">
        <f t="shared" ca="1" si="660"/>
        <v/>
      </c>
      <c r="H3239">
        <f t="shared" ca="1" si="662"/>
        <v>401.43900822685231</v>
      </c>
      <c r="I3239" s="4" t="str">
        <f t="shared" ca="1" si="663"/>
        <v/>
      </c>
      <c r="J3239">
        <f t="shared" ca="1" si="669"/>
        <v>78.800625949373554</v>
      </c>
      <c r="K3239">
        <f t="shared" ca="1" si="667"/>
        <v>126.86661380738708</v>
      </c>
      <c r="L3239">
        <f t="shared" ca="1" si="668"/>
        <v>0.37887026709003868</v>
      </c>
      <c r="M3239">
        <f t="shared" ca="1" si="664"/>
        <v>35.529053439452781</v>
      </c>
      <c r="N3239">
        <f t="shared" ca="1" si="665"/>
        <v>4.8471856546716952</v>
      </c>
      <c r="O3239">
        <f t="shared" ca="1" si="666"/>
        <v>-0.91228068897761239</v>
      </c>
    </row>
    <row r="3240" spans="1:15" x14ac:dyDescent="0.2">
      <c r="A3240">
        <v>3239</v>
      </c>
      <c r="B3240" s="2">
        <f t="shared" si="661"/>
        <v>43417</v>
      </c>
      <c r="C3240">
        <f t="shared" si="657"/>
        <v>2018</v>
      </c>
      <c r="D3240">
        <v>391.90271022008369</v>
      </c>
      <c r="E3240">
        <f t="shared" ca="1" si="658"/>
        <v>401.85298983861583</v>
      </c>
      <c r="F3240">
        <f t="shared" ca="1" si="659"/>
        <v>402.16720919499056</v>
      </c>
      <c r="G3240" t="str">
        <f t="shared" ca="1" si="660"/>
        <v/>
      </c>
      <c r="H3240">
        <f t="shared" ca="1" si="662"/>
        <v>401.43900822685231</v>
      </c>
      <c r="I3240" s="4" t="str">
        <f t="shared" ca="1" si="663"/>
        <v/>
      </c>
      <c r="J3240">
        <f t="shared" ca="1" si="669"/>
        <v>78.800625949373554</v>
      </c>
      <c r="K3240">
        <f t="shared" ca="1" si="667"/>
        <v>126.86661380738708</v>
      </c>
      <c r="L3240">
        <f t="shared" ca="1" si="668"/>
        <v>0.37887026709003868</v>
      </c>
      <c r="M3240">
        <f t="shared" ca="1" si="664"/>
        <v>35.529053439452781</v>
      </c>
      <c r="N3240">
        <f t="shared" ca="1" si="665"/>
        <v>4.8471856546716952</v>
      </c>
      <c r="O3240">
        <f t="shared" ca="1" si="666"/>
        <v>-0.91228068897761239</v>
      </c>
    </row>
    <row r="3241" spans="1:15" x14ac:dyDescent="0.2">
      <c r="A3241">
        <v>3240</v>
      </c>
      <c r="B3241" s="2">
        <f t="shared" si="661"/>
        <v>43418</v>
      </c>
      <c r="C3241">
        <f t="shared" si="657"/>
        <v>2018</v>
      </c>
      <c r="D3241">
        <v>398.6550986073122</v>
      </c>
      <c r="E3241">
        <f t="shared" ca="1" si="658"/>
        <v>401.6930952770507</v>
      </c>
      <c r="F3241">
        <f t="shared" ca="1" si="659"/>
        <v>401.78903201398975</v>
      </c>
      <c r="G3241" t="str">
        <f t="shared" ca="1" si="660"/>
        <v/>
      </c>
      <c r="H3241">
        <f t="shared" ca="1" si="662"/>
        <v>401.43900822685231</v>
      </c>
      <c r="I3241" s="4" t="str">
        <f t="shared" ca="1" si="663"/>
        <v/>
      </c>
      <c r="J3241">
        <f t="shared" ca="1" si="669"/>
        <v>78.800625949373554</v>
      </c>
      <c r="K3241">
        <f t="shared" ca="1" si="667"/>
        <v>126.86661380738708</v>
      </c>
      <c r="L3241">
        <f t="shared" ca="1" si="668"/>
        <v>0.37887026709003868</v>
      </c>
      <c r="M3241">
        <f t="shared" ca="1" si="664"/>
        <v>35.529053439452781</v>
      </c>
      <c r="N3241">
        <f t="shared" ca="1" si="665"/>
        <v>4.8471856546716952</v>
      </c>
      <c r="O3241">
        <f t="shared" ca="1" si="666"/>
        <v>-0.91228068897761239</v>
      </c>
    </row>
    <row r="3242" spans="1:15" x14ac:dyDescent="0.2">
      <c r="A3242">
        <v>3241</v>
      </c>
      <c r="B3242" s="2">
        <f t="shared" si="661"/>
        <v>43419</v>
      </c>
      <c r="C3242">
        <f t="shared" si="657"/>
        <v>2018</v>
      </c>
      <c r="D3242">
        <v>398.00170877785962</v>
      </c>
      <c r="E3242">
        <f t="shared" ca="1" si="658"/>
        <v>401.50852595209119</v>
      </c>
      <c r="F3242">
        <f t="shared" ca="1" si="659"/>
        <v>401.61926754706684</v>
      </c>
      <c r="G3242" t="str">
        <f t="shared" ca="1" si="660"/>
        <v/>
      </c>
      <c r="H3242">
        <f t="shared" ca="1" si="662"/>
        <v>401.43900822685231</v>
      </c>
      <c r="I3242" s="4" t="str">
        <f t="shared" ca="1" si="663"/>
        <v/>
      </c>
      <c r="J3242">
        <f t="shared" ca="1" si="669"/>
        <v>78.800625949373554</v>
      </c>
      <c r="K3242">
        <f t="shared" ca="1" si="667"/>
        <v>126.86661380738708</v>
      </c>
      <c r="L3242">
        <f t="shared" ca="1" si="668"/>
        <v>0.37887026709003868</v>
      </c>
      <c r="M3242">
        <f t="shared" ca="1" si="664"/>
        <v>35.529053439452781</v>
      </c>
      <c r="N3242">
        <f t="shared" ca="1" si="665"/>
        <v>4.8471856546716952</v>
      </c>
      <c r="O3242">
        <f t="shared" ca="1" si="666"/>
        <v>-0.91228068897761239</v>
      </c>
    </row>
    <row r="3243" spans="1:15" x14ac:dyDescent="0.2">
      <c r="A3243">
        <v>3242</v>
      </c>
      <c r="B3243" s="2">
        <f t="shared" si="661"/>
        <v>43420</v>
      </c>
      <c r="C3243">
        <f t="shared" si="657"/>
        <v>2018</v>
      </c>
      <c r="D3243">
        <v>399.23497910491784</v>
      </c>
      <c r="E3243">
        <f t="shared" ca="1" si="658"/>
        <v>401.39484860973255</v>
      </c>
      <c r="F3243">
        <f t="shared" ca="1" si="659"/>
        <v>401.46305501514769</v>
      </c>
      <c r="G3243" t="str">
        <f t="shared" ca="1" si="660"/>
        <v/>
      </c>
      <c r="H3243">
        <f t="shared" ca="1" si="662"/>
        <v>401.43900822685231</v>
      </c>
      <c r="I3243" s="4" t="str">
        <f t="shared" ca="1" si="663"/>
        <v/>
      </c>
      <c r="J3243">
        <f t="shared" ca="1" si="669"/>
        <v>78.800625949373554</v>
      </c>
      <c r="K3243">
        <f t="shared" ca="1" si="667"/>
        <v>126.86661380738708</v>
      </c>
      <c r="L3243">
        <f t="shared" ca="1" si="668"/>
        <v>0.37887026709003868</v>
      </c>
      <c r="M3243">
        <f t="shared" ca="1" si="664"/>
        <v>35.529053439452781</v>
      </c>
      <c r="N3243">
        <f t="shared" ca="1" si="665"/>
        <v>4.8471856546716952</v>
      </c>
      <c r="O3243">
        <f t="shared" ca="1" si="666"/>
        <v>-0.91228068897761239</v>
      </c>
    </row>
    <row r="3244" spans="1:15" x14ac:dyDescent="0.2">
      <c r="A3244">
        <v>3243</v>
      </c>
      <c r="B3244" s="2">
        <f t="shared" si="661"/>
        <v>43421</v>
      </c>
      <c r="C3244">
        <f t="shared" si="657"/>
        <v>2018</v>
      </c>
      <c r="D3244">
        <v>396.20408973947599</v>
      </c>
      <c r="E3244">
        <f t="shared" ca="1" si="658"/>
        <v>401.13531066621971</v>
      </c>
      <c r="F3244">
        <f t="shared" ca="1" si="659"/>
        <v>401.29103343232748</v>
      </c>
      <c r="G3244" t="str">
        <f t="shared" ca="1" si="660"/>
        <v/>
      </c>
      <c r="H3244">
        <f t="shared" ca="1" si="662"/>
        <v>401.43900822685231</v>
      </c>
      <c r="I3244" s="4" t="str">
        <f t="shared" ca="1" si="663"/>
        <v/>
      </c>
      <c r="J3244">
        <f t="shared" ca="1" si="669"/>
        <v>78.800625949373554</v>
      </c>
      <c r="K3244">
        <f t="shared" ca="1" si="667"/>
        <v>126.86661380738708</v>
      </c>
      <c r="L3244">
        <f t="shared" ca="1" si="668"/>
        <v>0.37887026709003868</v>
      </c>
      <c r="M3244">
        <f t="shared" ca="1" si="664"/>
        <v>35.529053439452781</v>
      </c>
      <c r="N3244">
        <f t="shared" ca="1" si="665"/>
        <v>4.8471856546716952</v>
      </c>
      <c r="O3244">
        <f t="shared" ca="1" si="666"/>
        <v>-0.91228068897761239</v>
      </c>
    </row>
    <row r="3245" spans="1:15" x14ac:dyDescent="0.2">
      <c r="A3245">
        <v>3244</v>
      </c>
      <c r="B3245" s="2">
        <f t="shared" si="661"/>
        <v>43422</v>
      </c>
      <c r="C3245">
        <f t="shared" si="657"/>
        <v>2018</v>
      </c>
      <c r="D3245">
        <v>400.75506981322445</v>
      </c>
      <c r="E3245">
        <f t="shared" ca="1" si="658"/>
        <v>401.11629862356995</v>
      </c>
      <c r="F3245">
        <f t="shared" ca="1" si="659"/>
        <v>401.12770584915984</v>
      </c>
      <c r="G3245" t="str">
        <f t="shared" ca="1" si="660"/>
        <v/>
      </c>
      <c r="H3245">
        <f t="shared" ca="1" si="662"/>
        <v>401.43900822685231</v>
      </c>
      <c r="I3245" s="4" t="str">
        <f t="shared" ca="1" si="663"/>
        <v/>
      </c>
      <c r="J3245">
        <f t="shared" ca="1" si="669"/>
        <v>78.800625949373554</v>
      </c>
      <c r="K3245">
        <f t="shared" ca="1" si="667"/>
        <v>126.86661380738708</v>
      </c>
      <c r="L3245">
        <f t="shared" ca="1" si="668"/>
        <v>0.37887026709003868</v>
      </c>
      <c r="M3245">
        <f t="shared" ca="1" si="664"/>
        <v>35.529053439452781</v>
      </c>
      <c r="N3245">
        <f t="shared" ca="1" si="665"/>
        <v>4.8471856546716952</v>
      </c>
      <c r="O3245">
        <f t="shared" ca="1" si="666"/>
        <v>-0.91228068897761239</v>
      </c>
    </row>
    <row r="3246" spans="1:15" x14ac:dyDescent="0.2">
      <c r="A3246">
        <v>3245</v>
      </c>
      <c r="B3246" s="2">
        <f t="shared" si="661"/>
        <v>43423</v>
      </c>
      <c r="C3246">
        <f t="shared" si="657"/>
        <v>2018</v>
      </c>
      <c r="D3246">
        <v>396.55129736403518</v>
      </c>
      <c r="E3246">
        <f t="shared" ca="1" si="658"/>
        <v>400.88804856059318</v>
      </c>
      <c r="F3246">
        <f t="shared" ca="1" si="659"/>
        <v>401.02499859837923</v>
      </c>
      <c r="G3246" t="str">
        <f t="shared" ca="1" si="660"/>
        <v/>
      </c>
      <c r="H3246">
        <f t="shared" ca="1" si="662"/>
        <v>401.43900822685231</v>
      </c>
      <c r="I3246" s="4" t="str">
        <f t="shared" ca="1" si="663"/>
        <v/>
      </c>
      <c r="J3246">
        <f t="shared" ca="1" si="669"/>
        <v>78.800625949373554</v>
      </c>
      <c r="K3246">
        <f t="shared" ca="1" si="667"/>
        <v>126.86661380738708</v>
      </c>
      <c r="L3246">
        <f t="shared" ca="1" si="668"/>
        <v>0.37887026709003868</v>
      </c>
      <c r="M3246">
        <f t="shared" ca="1" si="664"/>
        <v>35.529053439452781</v>
      </c>
      <c r="N3246">
        <f t="shared" ca="1" si="665"/>
        <v>4.8471856546716952</v>
      </c>
      <c r="O3246">
        <f t="shared" ca="1" si="666"/>
        <v>-0.91228068897761239</v>
      </c>
    </row>
    <row r="3247" spans="1:15" x14ac:dyDescent="0.2">
      <c r="A3247">
        <v>3246</v>
      </c>
      <c r="B3247" s="2">
        <f t="shared" si="661"/>
        <v>43424</v>
      </c>
      <c r="C3247">
        <f t="shared" si="657"/>
        <v>2018</v>
      </c>
      <c r="D3247">
        <v>400.51700162687285</v>
      </c>
      <c r="E3247">
        <f t="shared" ca="1" si="658"/>
        <v>400.86949621390715</v>
      </c>
      <c r="F3247">
        <f t="shared" ca="1" si="659"/>
        <v>400.88062762191873</v>
      </c>
      <c r="G3247" t="str">
        <f t="shared" ca="1" si="660"/>
        <v/>
      </c>
      <c r="H3247">
        <f t="shared" ca="1" si="662"/>
        <v>401.43900822685231</v>
      </c>
      <c r="I3247" s="4" t="str">
        <f t="shared" ca="1" si="663"/>
        <v/>
      </c>
      <c r="J3247">
        <f t="shared" ca="1" si="669"/>
        <v>78.800625949373554</v>
      </c>
      <c r="K3247">
        <f t="shared" ca="1" si="667"/>
        <v>126.86661380738708</v>
      </c>
      <c r="L3247">
        <f t="shared" ca="1" si="668"/>
        <v>0.37887026709003868</v>
      </c>
      <c r="M3247">
        <f t="shared" ca="1" si="664"/>
        <v>35.529053439452781</v>
      </c>
      <c r="N3247">
        <f t="shared" ca="1" si="665"/>
        <v>4.8471856546716952</v>
      </c>
      <c r="O3247">
        <f t="shared" ca="1" si="666"/>
        <v>-0.91228068897761239</v>
      </c>
    </row>
    <row r="3248" spans="1:15" x14ac:dyDescent="0.2">
      <c r="A3248">
        <v>3247</v>
      </c>
      <c r="B3248" s="2">
        <f t="shared" si="661"/>
        <v>43425</v>
      </c>
      <c r="C3248">
        <f t="shared" si="657"/>
        <v>2018</v>
      </c>
      <c r="D3248">
        <v>397.36758837513793</v>
      </c>
      <c r="E3248">
        <f t="shared" ca="1" si="658"/>
        <v>400.69440082196866</v>
      </c>
      <c r="F3248">
        <f t="shared" ca="1" si="659"/>
        <v>400.7994580571318</v>
      </c>
      <c r="G3248" t="str">
        <f t="shared" ca="1" si="660"/>
        <v/>
      </c>
      <c r="H3248">
        <f t="shared" ca="1" si="662"/>
        <v>401.43900822685231</v>
      </c>
      <c r="I3248" s="4" t="str">
        <f t="shared" ca="1" si="663"/>
        <v/>
      </c>
      <c r="J3248">
        <f t="shared" ca="1" si="669"/>
        <v>78.800625949373554</v>
      </c>
      <c r="K3248">
        <f t="shared" ca="1" si="667"/>
        <v>126.86661380738708</v>
      </c>
      <c r="L3248">
        <f t="shared" ca="1" si="668"/>
        <v>0.37887026709003868</v>
      </c>
      <c r="M3248">
        <f t="shared" ca="1" si="664"/>
        <v>35.529053439452781</v>
      </c>
      <c r="N3248">
        <f t="shared" ca="1" si="665"/>
        <v>4.8471856546716952</v>
      </c>
      <c r="O3248">
        <f t="shared" ca="1" si="666"/>
        <v>-0.91228068897761239</v>
      </c>
    </row>
    <row r="3249" spans="1:15" x14ac:dyDescent="0.2">
      <c r="A3249">
        <v>3248</v>
      </c>
      <c r="B3249" s="2">
        <f t="shared" si="661"/>
        <v>43426</v>
      </c>
      <c r="C3249">
        <f t="shared" si="657"/>
        <v>2018</v>
      </c>
      <c r="D3249">
        <v>408.33837364190805</v>
      </c>
      <c r="E3249">
        <f t="shared" ca="1" si="658"/>
        <v>401.07659946296565</v>
      </c>
      <c r="F3249">
        <f t="shared" ca="1" si="659"/>
        <v>400.84728027836746</v>
      </c>
      <c r="G3249" t="str">
        <f t="shared" ca="1" si="660"/>
        <v>BUY</v>
      </c>
      <c r="H3249">
        <f t="shared" ca="1" si="662"/>
        <v>408.33837364190805</v>
      </c>
      <c r="I3249" s="4">
        <f t="shared" ca="1" si="663"/>
        <v>1.7186584446613928E-2</v>
      </c>
      <c r="J3249">
        <f t="shared" ca="1" si="669"/>
        <v>80.154939561698498</v>
      </c>
      <c r="K3249">
        <f t="shared" ca="1" si="667"/>
        <v>126.86661380738708</v>
      </c>
      <c r="L3249">
        <f t="shared" ca="1" si="668"/>
        <v>0.36819516848307887</v>
      </c>
      <c r="M3249">
        <f t="shared" ca="1" si="664"/>
        <v>36.750299593943609</v>
      </c>
      <c r="N3249">
        <f t="shared" ca="1" si="665"/>
        <v>5.0971053514189872</v>
      </c>
      <c r="O3249">
        <f t="shared" ca="1" si="666"/>
        <v>-0.9749966453781278</v>
      </c>
    </row>
    <row r="3250" spans="1:15" x14ac:dyDescent="0.2">
      <c r="A3250">
        <v>3249</v>
      </c>
      <c r="B3250" s="2">
        <f t="shared" si="661"/>
        <v>43427</v>
      </c>
      <c r="C3250">
        <f t="shared" si="657"/>
        <v>2018</v>
      </c>
      <c r="D3250">
        <v>406.05830129178662</v>
      </c>
      <c r="E3250">
        <f t="shared" ca="1" si="658"/>
        <v>401.32568455440668</v>
      </c>
      <c r="F3250">
        <f t="shared" ca="1" si="659"/>
        <v>401.17623349954209</v>
      </c>
      <c r="G3250" t="str">
        <f t="shared" ca="1" si="660"/>
        <v/>
      </c>
      <c r="H3250">
        <f t="shared" ca="1" si="662"/>
        <v>408.33837364190805</v>
      </c>
      <c r="I3250" s="4" t="str">
        <f t="shared" ca="1" si="663"/>
        <v/>
      </c>
      <c r="J3250">
        <f t="shared" ca="1" si="669"/>
        <v>80.154939561698498</v>
      </c>
      <c r="K3250">
        <f t="shared" ca="1" si="667"/>
        <v>126.86661380738708</v>
      </c>
      <c r="L3250">
        <f t="shared" ca="1" si="668"/>
        <v>0.36819516848307887</v>
      </c>
      <c r="M3250">
        <f t="shared" ca="1" si="664"/>
        <v>36.750299593943609</v>
      </c>
      <c r="N3250">
        <f t="shared" ca="1" si="665"/>
        <v>5.0971053514189872</v>
      </c>
      <c r="O3250">
        <f t="shared" ca="1" si="666"/>
        <v>-0.9749966453781278</v>
      </c>
    </row>
    <row r="3251" spans="1:15" x14ac:dyDescent="0.2">
      <c r="A3251">
        <v>3250</v>
      </c>
      <c r="B3251" s="2">
        <f t="shared" si="661"/>
        <v>43428</v>
      </c>
      <c r="C3251">
        <f t="shared" si="657"/>
        <v>2018</v>
      </c>
      <c r="D3251">
        <v>405.38371837113669</v>
      </c>
      <c r="E3251">
        <f t="shared" ca="1" si="658"/>
        <v>401.52858624524322</v>
      </c>
      <c r="F3251">
        <f t="shared" ca="1" si="659"/>
        <v>401.40684523074128</v>
      </c>
      <c r="G3251" t="str">
        <f t="shared" ca="1" si="660"/>
        <v/>
      </c>
      <c r="H3251">
        <f t="shared" ca="1" si="662"/>
        <v>408.33837364190805</v>
      </c>
      <c r="I3251" s="4" t="str">
        <f t="shared" ca="1" si="663"/>
        <v/>
      </c>
      <c r="J3251">
        <f t="shared" ca="1" si="669"/>
        <v>80.154939561698498</v>
      </c>
      <c r="K3251">
        <f t="shared" ca="1" si="667"/>
        <v>126.86661380738708</v>
      </c>
      <c r="L3251">
        <f t="shared" ca="1" si="668"/>
        <v>0.36819516848307887</v>
      </c>
      <c r="M3251">
        <f t="shared" ca="1" si="664"/>
        <v>36.750299593943609</v>
      </c>
      <c r="N3251">
        <f t="shared" ca="1" si="665"/>
        <v>5.0971053514189872</v>
      </c>
      <c r="O3251">
        <f t="shared" ca="1" si="666"/>
        <v>-0.9749966453781278</v>
      </c>
    </row>
    <row r="3252" spans="1:15" x14ac:dyDescent="0.2">
      <c r="A3252">
        <v>3251</v>
      </c>
      <c r="B3252" s="2">
        <f t="shared" si="661"/>
        <v>43429</v>
      </c>
      <c r="C3252">
        <f t="shared" si="657"/>
        <v>2018</v>
      </c>
      <c r="D3252">
        <v>404.51405321352019</v>
      </c>
      <c r="E3252">
        <f t="shared" ca="1" si="658"/>
        <v>401.67785959365705</v>
      </c>
      <c r="F3252">
        <f t="shared" ca="1" si="659"/>
        <v>401.58829558460872</v>
      </c>
      <c r="G3252" t="str">
        <f t="shared" ca="1" si="660"/>
        <v/>
      </c>
      <c r="H3252">
        <f t="shared" ca="1" si="662"/>
        <v>408.33837364190805</v>
      </c>
      <c r="I3252" s="4" t="str">
        <f t="shared" ca="1" si="663"/>
        <v/>
      </c>
      <c r="J3252">
        <f t="shared" ca="1" si="669"/>
        <v>80.154939561698498</v>
      </c>
      <c r="K3252">
        <f t="shared" ca="1" si="667"/>
        <v>126.86661380738708</v>
      </c>
      <c r="L3252">
        <f t="shared" ca="1" si="668"/>
        <v>0.36819516848307887</v>
      </c>
      <c r="M3252">
        <f t="shared" ca="1" si="664"/>
        <v>36.750299593943609</v>
      </c>
      <c r="N3252">
        <f t="shared" ca="1" si="665"/>
        <v>5.0971053514189872</v>
      </c>
      <c r="O3252">
        <f t="shared" ca="1" si="666"/>
        <v>-0.9749966453781278</v>
      </c>
    </row>
    <row r="3253" spans="1:15" x14ac:dyDescent="0.2">
      <c r="A3253">
        <v>3252</v>
      </c>
      <c r="B3253" s="2">
        <f t="shared" si="661"/>
        <v>43430</v>
      </c>
      <c r="C3253">
        <f t="shared" si="657"/>
        <v>2018</v>
      </c>
      <c r="D3253">
        <v>402.12493836906896</v>
      </c>
      <c r="E3253">
        <f t="shared" ca="1" si="658"/>
        <v>401.70021353242765</v>
      </c>
      <c r="F3253">
        <f t="shared" ca="1" si="659"/>
        <v>401.68680116916534</v>
      </c>
      <c r="G3253" t="str">
        <f t="shared" ca="1" si="660"/>
        <v/>
      </c>
      <c r="H3253">
        <f t="shared" ca="1" si="662"/>
        <v>408.33837364190805</v>
      </c>
      <c r="I3253" s="4" t="str">
        <f t="shared" ca="1" si="663"/>
        <v/>
      </c>
      <c r="J3253">
        <f t="shared" ca="1" si="669"/>
        <v>80.154939561698498</v>
      </c>
      <c r="K3253">
        <f t="shared" ca="1" si="667"/>
        <v>126.86661380738708</v>
      </c>
      <c r="L3253">
        <f t="shared" ca="1" si="668"/>
        <v>0.36819516848307887</v>
      </c>
      <c r="M3253">
        <f t="shared" ca="1" si="664"/>
        <v>36.750299593943609</v>
      </c>
      <c r="N3253">
        <f t="shared" ca="1" si="665"/>
        <v>5.0971053514189872</v>
      </c>
      <c r="O3253">
        <f t="shared" ca="1" si="666"/>
        <v>-0.9749966453781278</v>
      </c>
    </row>
    <row r="3254" spans="1:15" x14ac:dyDescent="0.2">
      <c r="A3254">
        <v>3253</v>
      </c>
      <c r="B3254" s="2">
        <f t="shared" si="661"/>
        <v>43431</v>
      </c>
      <c r="C3254">
        <f t="shared" si="657"/>
        <v>2018</v>
      </c>
      <c r="D3254">
        <v>397.32580485321637</v>
      </c>
      <c r="E3254">
        <f t="shared" ca="1" si="658"/>
        <v>401.48149309846707</v>
      </c>
      <c r="F3254">
        <f t="shared" ca="1" si="659"/>
        <v>401.61272535884336</v>
      </c>
      <c r="G3254" t="str">
        <f t="shared" ca="1" si="660"/>
        <v>SELL</v>
      </c>
      <c r="H3254">
        <f t="shared" ca="1" si="662"/>
        <v>397.32580485321637</v>
      </c>
      <c r="I3254" s="4">
        <f t="shared" ca="1" si="663"/>
        <v>2.6969223319552971E-2</v>
      </c>
      <c r="J3254">
        <f t="shared" ca="1" si="669"/>
        <v>82.316656026903203</v>
      </c>
      <c r="K3254">
        <f t="shared" ca="1" si="667"/>
        <v>126.86661380738708</v>
      </c>
      <c r="L3254">
        <f t="shared" ca="1" si="668"/>
        <v>0.35115588288752653</v>
      </c>
      <c r="M3254">
        <f t="shared" ca="1" si="664"/>
        <v>38.732553667562691</v>
      </c>
      <c r="N3254">
        <f t="shared" ca="1" si="665"/>
        <v>5.5095002689361081</v>
      </c>
      <c r="O3254">
        <f t="shared" ca="1" si="666"/>
        <v>-1.0801762544381988</v>
      </c>
    </row>
    <row r="3255" spans="1:15" x14ac:dyDescent="0.2">
      <c r="A3255">
        <v>3254</v>
      </c>
      <c r="B3255" s="2">
        <f t="shared" si="661"/>
        <v>43432</v>
      </c>
      <c r="C3255">
        <f t="shared" si="657"/>
        <v>2018</v>
      </c>
      <c r="D3255">
        <v>400.33475425512768</v>
      </c>
      <c r="E3255">
        <f t="shared" ca="1" si="658"/>
        <v>401.42415615630006</v>
      </c>
      <c r="F3255">
        <f t="shared" ca="1" si="659"/>
        <v>401.45855832160026</v>
      </c>
      <c r="G3255" t="str">
        <f t="shared" ca="1" si="660"/>
        <v/>
      </c>
      <c r="H3255">
        <f t="shared" ca="1" si="662"/>
        <v>397.32580485321637</v>
      </c>
      <c r="I3255" s="4" t="str">
        <f t="shared" ca="1" si="663"/>
        <v/>
      </c>
      <c r="J3255">
        <f t="shared" ca="1" si="669"/>
        <v>82.316656026903203</v>
      </c>
      <c r="K3255">
        <f t="shared" ca="1" si="667"/>
        <v>126.86661380738708</v>
      </c>
      <c r="L3255">
        <f t="shared" ca="1" si="668"/>
        <v>0.35115588288752653</v>
      </c>
      <c r="M3255">
        <f t="shared" ca="1" si="664"/>
        <v>38.732553667562691</v>
      </c>
      <c r="N3255">
        <f t="shared" ca="1" si="665"/>
        <v>5.5095002689361081</v>
      </c>
      <c r="O3255">
        <f t="shared" ca="1" si="666"/>
        <v>-1.0801762544381988</v>
      </c>
    </row>
    <row r="3256" spans="1:15" x14ac:dyDescent="0.2">
      <c r="A3256">
        <v>3255</v>
      </c>
      <c r="B3256" s="2">
        <f t="shared" si="661"/>
        <v>43433</v>
      </c>
      <c r="C3256">
        <f t="shared" si="657"/>
        <v>2018</v>
      </c>
      <c r="D3256">
        <v>401.12707098479927</v>
      </c>
      <c r="E3256">
        <f t="shared" ca="1" si="658"/>
        <v>401.40930189772502</v>
      </c>
      <c r="F3256">
        <f t="shared" ca="1" si="659"/>
        <v>401.41821445287002</v>
      </c>
      <c r="G3256" t="str">
        <f t="shared" ca="1" si="660"/>
        <v/>
      </c>
      <c r="H3256">
        <f t="shared" ca="1" si="662"/>
        <v>397.32580485321637</v>
      </c>
      <c r="I3256" s="4" t="str">
        <f t="shared" ca="1" si="663"/>
        <v/>
      </c>
      <c r="J3256">
        <f t="shared" ca="1" si="669"/>
        <v>82.316656026903203</v>
      </c>
      <c r="K3256">
        <f t="shared" ca="1" si="667"/>
        <v>126.86661380738708</v>
      </c>
      <c r="L3256">
        <f t="shared" ca="1" si="668"/>
        <v>0.35115588288752653</v>
      </c>
      <c r="M3256">
        <f t="shared" ca="1" si="664"/>
        <v>38.732553667562691</v>
      </c>
      <c r="N3256">
        <f t="shared" ca="1" si="665"/>
        <v>5.5095002689361081</v>
      </c>
      <c r="O3256">
        <f t="shared" ca="1" si="666"/>
        <v>-1.0801762544381988</v>
      </c>
    </row>
    <row r="3257" spans="1:15" x14ac:dyDescent="0.2">
      <c r="A3257">
        <v>3256</v>
      </c>
      <c r="B3257" s="2">
        <f t="shared" si="661"/>
        <v>43434</v>
      </c>
      <c r="C3257">
        <f t="shared" si="657"/>
        <v>2018</v>
      </c>
      <c r="D3257">
        <v>400.20111782657727</v>
      </c>
      <c r="E3257">
        <f t="shared" ca="1" si="658"/>
        <v>401.3488926941676</v>
      </c>
      <c r="F3257">
        <f t="shared" ca="1" si="659"/>
        <v>401.3851382163021</v>
      </c>
      <c r="G3257" t="str">
        <f t="shared" ca="1" si="660"/>
        <v/>
      </c>
      <c r="H3257">
        <f t="shared" ca="1" si="662"/>
        <v>397.32580485321637</v>
      </c>
      <c r="I3257" s="4" t="str">
        <f t="shared" ca="1" si="663"/>
        <v/>
      </c>
      <c r="J3257">
        <f t="shared" ca="1" si="669"/>
        <v>82.316656026903203</v>
      </c>
      <c r="K3257">
        <f t="shared" ca="1" si="667"/>
        <v>126.86661380738708</v>
      </c>
      <c r="L3257">
        <f t="shared" ca="1" si="668"/>
        <v>0.35115588288752653</v>
      </c>
      <c r="M3257">
        <f t="shared" ca="1" si="664"/>
        <v>38.732553667562691</v>
      </c>
      <c r="N3257">
        <f t="shared" ca="1" si="665"/>
        <v>5.5095002689361081</v>
      </c>
      <c r="O3257">
        <f t="shared" ca="1" si="666"/>
        <v>-1.0801762544381988</v>
      </c>
    </row>
    <row r="3258" spans="1:15" x14ac:dyDescent="0.2">
      <c r="A3258">
        <v>3257</v>
      </c>
      <c r="B3258" s="2">
        <f t="shared" si="661"/>
        <v>43435</v>
      </c>
      <c r="C3258">
        <f t="shared" si="657"/>
        <v>2018</v>
      </c>
      <c r="D3258">
        <v>406.06102628888755</v>
      </c>
      <c r="E3258">
        <f t="shared" ca="1" si="658"/>
        <v>401.58449937390361</v>
      </c>
      <c r="F3258">
        <f t="shared" ca="1" si="659"/>
        <v>401.44313536606199</v>
      </c>
      <c r="G3258" t="str">
        <f t="shared" ca="1" si="660"/>
        <v>BUY</v>
      </c>
      <c r="H3258">
        <f t="shared" ca="1" si="662"/>
        <v>406.06102628888755</v>
      </c>
      <c r="I3258" s="4">
        <f t="shared" ca="1" si="663"/>
        <v>2.1985034269038282E-2</v>
      </c>
      <c r="J3258">
        <f t="shared" ca="1" si="669"/>
        <v>84.126390530567306</v>
      </c>
      <c r="K3258">
        <f t="shared" ca="1" si="667"/>
        <v>126.86661380738708</v>
      </c>
      <c r="L3258">
        <f t="shared" ca="1" si="668"/>
        <v>0.33689102273754501</v>
      </c>
      <c r="M3258">
        <f t="shared" ca="1" si="664"/>
        <v>40.435626706980152</v>
      </c>
      <c r="N3258">
        <f t="shared" ca="1" si="665"/>
        <v>5.8728799255896158</v>
      </c>
      <c r="O3258">
        <f t="shared" ca="1" si="666"/>
        <v>-1.1751671023198997</v>
      </c>
    </row>
    <row r="3259" spans="1:15" x14ac:dyDescent="0.2">
      <c r="A3259">
        <v>3258</v>
      </c>
      <c r="B3259" s="2">
        <f t="shared" si="661"/>
        <v>43436</v>
      </c>
      <c r="C3259">
        <f t="shared" si="657"/>
        <v>2018</v>
      </c>
      <c r="D3259">
        <v>408.85448390058269</v>
      </c>
      <c r="E3259">
        <f t="shared" ca="1" si="658"/>
        <v>401.94799860023755</v>
      </c>
      <c r="F3259">
        <f t="shared" ca="1" si="659"/>
        <v>401.72989906443718</v>
      </c>
      <c r="G3259" t="str">
        <f t="shared" ca="1" si="660"/>
        <v/>
      </c>
      <c r="H3259">
        <f t="shared" ca="1" si="662"/>
        <v>406.06102628888755</v>
      </c>
      <c r="I3259" s="4" t="str">
        <f t="shared" ca="1" si="663"/>
        <v/>
      </c>
      <c r="J3259">
        <f t="shared" ca="1" si="669"/>
        <v>84.126390530567306</v>
      </c>
      <c r="K3259">
        <f t="shared" ca="1" si="667"/>
        <v>126.86661380738708</v>
      </c>
      <c r="L3259">
        <f t="shared" ca="1" si="668"/>
        <v>0.33689102273754501</v>
      </c>
      <c r="M3259">
        <f t="shared" ca="1" si="664"/>
        <v>40.435626706980152</v>
      </c>
      <c r="N3259">
        <f t="shared" ca="1" si="665"/>
        <v>5.8728799255896158</v>
      </c>
      <c r="O3259">
        <f t="shared" ca="1" si="666"/>
        <v>-1.1751671023198997</v>
      </c>
    </row>
    <row r="3260" spans="1:15" x14ac:dyDescent="0.2">
      <c r="A3260">
        <v>3259</v>
      </c>
      <c r="B3260" s="2">
        <f t="shared" si="661"/>
        <v>43437</v>
      </c>
      <c r="C3260">
        <f t="shared" si="657"/>
        <v>2018</v>
      </c>
      <c r="D3260">
        <v>406.64716915706879</v>
      </c>
      <c r="E3260">
        <f t="shared" ca="1" si="658"/>
        <v>402.18295712807912</v>
      </c>
      <c r="F3260">
        <f t="shared" ca="1" si="659"/>
        <v>402.04198201137422</v>
      </c>
      <c r="G3260" t="str">
        <f t="shared" ca="1" si="660"/>
        <v/>
      </c>
      <c r="H3260">
        <f t="shared" ca="1" si="662"/>
        <v>406.06102628888755</v>
      </c>
      <c r="I3260" s="4" t="str">
        <f t="shared" ca="1" si="663"/>
        <v/>
      </c>
      <c r="J3260">
        <f t="shared" ca="1" si="669"/>
        <v>84.126390530567306</v>
      </c>
      <c r="K3260">
        <f t="shared" ca="1" si="667"/>
        <v>126.86661380738708</v>
      </c>
      <c r="L3260">
        <f t="shared" ca="1" si="668"/>
        <v>0.33689102273754501</v>
      </c>
      <c r="M3260">
        <f t="shared" ca="1" si="664"/>
        <v>40.435626706980152</v>
      </c>
      <c r="N3260">
        <f t="shared" ca="1" si="665"/>
        <v>5.8728799255896158</v>
      </c>
      <c r="O3260">
        <f t="shared" ca="1" si="666"/>
        <v>-1.1751671023198997</v>
      </c>
    </row>
    <row r="3261" spans="1:15" x14ac:dyDescent="0.2">
      <c r="A3261">
        <v>3260</v>
      </c>
      <c r="B3261" s="2">
        <f t="shared" si="661"/>
        <v>43438</v>
      </c>
      <c r="C3261">
        <f t="shared" si="657"/>
        <v>2018</v>
      </c>
      <c r="D3261">
        <v>403.99927852492885</v>
      </c>
      <c r="E3261">
        <f t="shared" ca="1" si="658"/>
        <v>402.27377319792157</v>
      </c>
      <c r="F3261">
        <f t="shared" ca="1" si="659"/>
        <v>402.21928355601614</v>
      </c>
      <c r="G3261" t="str">
        <f t="shared" ca="1" si="660"/>
        <v/>
      </c>
      <c r="H3261">
        <f t="shared" ca="1" si="662"/>
        <v>406.06102628888755</v>
      </c>
      <c r="I3261" s="4" t="str">
        <f t="shared" ca="1" si="663"/>
        <v/>
      </c>
      <c r="J3261">
        <f t="shared" ca="1" si="669"/>
        <v>84.126390530567306</v>
      </c>
      <c r="K3261">
        <f t="shared" ca="1" si="667"/>
        <v>126.86661380738708</v>
      </c>
      <c r="L3261">
        <f t="shared" ca="1" si="668"/>
        <v>0.33689102273754501</v>
      </c>
      <c r="M3261">
        <f t="shared" ca="1" si="664"/>
        <v>40.435626706980152</v>
      </c>
      <c r="N3261">
        <f t="shared" ca="1" si="665"/>
        <v>5.8728799255896158</v>
      </c>
      <c r="O3261">
        <f t="shared" ca="1" si="666"/>
        <v>-1.1751671023198997</v>
      </c>
    </row>
    <row r="3262" spans="1:15" x14ac:dyDescent="0.2">
      <c r="A3262">
        <v>3261</v>
      </c>
      <c r="B3262" s="2">
        <f t="shared" si="661"/>
        <v>43439</v>
      </c>
      <c r="C3262">
        <f t="shared" si="657"/>
        <v>2018</v>
      </c>
      <c r="D3262">
        <v>398.97467416107844</v>
      </c>
      <c r="E3262">
        <f t="shared" ca="1" si="658"/>
        <v>402.10881824607947</v>
      </c>
      <c r="F3262">
        <f t="shared" ca="1" si="659"/>
        <v>402.20779121718471</v>
      </c>
      <c r="G3262" t="str">
        <f t="shared" ca="1" si="660"/>
        <v>SELL</v>
      </c>
      <c r="H3262">
        <f t="shared" ca="1" si="662"/>
        <v>398.97467416107844</v>
      </c>
      <c r="I3262" s="4">
        <f t="shared" ca="1" si="663"/>
        <v>1.7451446135014204E-2</v>
      </c>
      <c r="J3262">
        <f t="shared" ca="1" si="669"/>
        <v>85.594517703444666</v>
      </c>
      <c r="K3262">
        <f t="shared" ca="1" si="667"/>
        <v>126.86661380738708</v>
      </c>
      <c r="L3262">
        <f t="shared" ca="1" si="668"/>
        <v>0.32531881213920488</v>
      </c>
      <c r="M3262">
        <f t="shared" ca="1" si="664"/>
        <v>41.846947029804959</v>
      </c>
      <c r="N3262">
        <f t="shared" ca="1" si="665"/>
        <v>6.180350668626116</v>
      </c>
      <c r="O3262">
        <f t="shared" ca="1" si="666"/>
        <v>-1.2572005638630055</v>
      </c>
    </row>
    <row r="3263" spans="1:15" x14ac:dyDescent="0.2">
      <c r="A3263">
        <v>3262</v>
      </c>
      <c r="B3263" s="2">
        <f t="shared" si="661"/>
        <v>43440</v>
      </c>
      <c r="C3263">
        <f t="shared" si="657"/>
        <v>2018</v>
      </c>
      <c r="D3263">
        <v>400.98319890953996</v>
      </c>
      <c r="E3263">
        <f t="shared" ca="1" si="658"/>
        <v>402.05253727925253</v>
      </c>
      <c r="F3263">
        <f t="shared" ca="1" si="659"/>
        <v>402.08630585934867</v>
      </c>
      <c r="G3263" t="str">
        <f t="shared" ca="1" si="660"/>
        <v/>
      </c>
      <c r="H3263">
        <f t="shared" ca="1" si="662"/>
        <v>398.97467416107844</v>
      </c>
      <c r="I3263" s="4" t="str">
        <f t="shared" ca="1" si="663"/>
        <v/>
      </c>
      <c r="J3263">
        <f t="shared" ca="1" si="669"/>
        <v>85.594517703444666</v>
      </c>
      <c r="K3263">
        <f t="shared" ca="1" si="667"/>
        <v>126.86661380738708</v>
      </c>
      <c r="L3263">
        <f t="shared" ca="1" si="668"/>
        <v>0.32531881213920488</v>
      </c>
      <c r="M3263">
        <f t="shared" ca="1" si="664"/>
        <v>41.846947029804959</v>
      </c>
      <c r="N3263">
        <f t="shared" ca="1" si="665"/>
        <v>6.180350668626116</v>
      </c>
      <c r="O3263">
        <f t="shared" ca="1" si="666"/>
        <v>-1.2572005638630055</v>
      </c>
    </row>
    <row r="3264" spans="1:15" x14ac:dyDescent="0.2">
      <c r="A3264">
        <v>3263</v>
      </c>
      <c r="B3264" s="2">
        <f t="shared" si="661"/>
        <v>43441</v>
      </c>
      <c r="C3264">
        <f t="shared" si="657"/>
        <v>2018</v>
      </c>
      <c r="D3264">
        <v>401.40274017686198</v>
      </c>
      <c r="E3264">
        <f t="shared" ca="1" si="658"/>
        <v>402.020047424133</v>
      </c>
      <c r="F3264">
        <f t="shared" ca="1" si="659"/>
        <v>402.0395413372047</v>
      </c>
      <c r="G3264" t="str">
        <f t="shared" ca="1" si="660"/>
        <v/>
      </c>
      <c r="H3264">
        <f t="shared" ca="1" si="662"/>
        <v>398.97467416107844</v>
      </c>
      <c r="I3264" s="4" t="str">
        <f t="shared" ca="1" si="663"/>
        <v/>
      </c>
      <c r="J3264">
        <f t="shared" ca="1" si="669"/>
        <v>85.594517703444666</v>
      </c>
      <c r="K3264">
        <f t="shared" ca="1" si="667"/>
        <v>126.86661380738708</v>
      </c>
      <c r="L3264">
        <f t="shared" ca="1" si="668"/>
        <v>0.32531881213920488</v>
      </c>
      <c r="M3264">
        <f t="shared" ca="1" si="664"/>
        <v>41.846947029804959</v>
      </c>
      <c r="N3264">
        <f t="shared" ca="1" si="665"/>
        <v>6.180350668626116</v>
      </c>
      <c r="O3264">
        <f t="shared" ca="1" si="666"/>
        <v>-1.2572005638630055</v>
      </c>
    </row>
    <row r="3265" spans="1:15" x14ac:dyDescent="0.2">
      <c r="A3265">
        <v>3264</v>
      </c>
      <c r="B3265" s="2">
        <f t="shared" si="661"/>
        <v>43442</v>
      </c>
      <c r="C3265">
        <f t="shared" si="657"/>
        <v>2018</v>
      </c>
      <c r="D3265">
        <v>396.40183704543921</v>
      </c>
      <c r="E3265">
        <f t="shared" ca="1" si="658"/>
        <v>401.73913690519834</v>
      </c>
      <c r="F3265">
        <f t="shared" ca="1" si="659"/>
        <v>401.90768321655918</v>
      </c>
      <c r="G3265" t="str">
        <f t="shared" ca="1" si="660"/>
        <v/>
      </c>
      <c r="H3265">
        <f t="shared" ca="1" si="662"/>
        <v>398.97467416107844</v>
      </c>
      <c r="I3265" s="4" t="str">
        <f t="shared" ca="1" si="663"/>
        <v/>
      </c>
      <c r="J3265">
        <f t="shared" ca="1" si="669"/>
        <v>85.594517703444666</v>
      </c>
      <c r="K3265">
        <f t="shared" ca="1" si="667"/>
        <v>126.86661380738708</v>
      </c>
      <c r="L3265">
        <f t="shared" ca="1" si="668"/>
        <v>0.32531881213920488</v>
      </c>
      <c r="M3265">
        <f t="shared" ca="1" si="664"/>
        <v>41.846947029804959</v>
      </c>
      <c r="N3265">
        <f t="shared" ca="1" si="665"/>
        <v>6.180350668626116</v>
      </c>
      <c r="O3265">
        <f t="shared" ca="1" si="666"/>
        <v>-1.2572005638630055</v>
      </c>
    </row>
    <row r="3266" spans="1:15" x14ac:dyDescent="0.2">
      <c r="A3266">
        <v>3265</v>
      </c>
      <c r="B3266" s="2">
        <f t="shared" si="661"/>
        <v>43443</v>
      </c>
      <c r="C3266">
        <f t="shared" si="657"/>
        <v>2018</v>
      </c>
      <c r="D3266">
        <v>400.4187316744663</v>
      </c>
      <c r="E3266">
        <f t="shared" ca="1" si="658"/>
        <v>401.67311664366173</v>
      </c>
      <c r="F3266">
        <f t="shared" ca="1" si="659"/>
        <v>401.71272880058365</v>
      </c>
      <c r="G3266" t="str">
        <f t="shared" ca="1" si="660"/>
        <v/>
      </c>
      <c r="H3266">
        <f t="shared" ca="1" si="662"/>
        <v>398.97467416107844</v>
      </c>
      <c r="I3266" s="4" t="str">
        <f t="shared" ca="1" si="663"/>
        <v/>
      </c>
      <c r="J3266">
        <f t="shared" ca="1" si="669"/>
        <v>85.594517703444666</v>
      </c>
      <c r="K3266">
        <f t="shared" ca="1" si="667"/>
        <v>126.86661380738708</v>
      </c>
      <c r="L3266">
        <f t="shared" ca="1" si="668"/>
        <v>0.32531881213920488</v>
      </c>
      <c r="M3266">
        <f t="shared" ca="1" si="664"/>
        <v>41.846947029804959</v>
      </c>
      <c r="N3266">
        <f t="shared" ca="1" si="665"/>
        <v>6.180350668626116</v>
      </c>
      <c r="O3266">
        <f t="shared" ca="1" si="666"/>
        <v>-1.2572005638630055</v>
      </c>
    </row>
    <row r="3267" spans="1:15" x14ac:dyDescent="0.2">
      <c r="A3267">
        <v>3266</v>
      </c>
      <c r="B3267" s="2">
        <f t="shared" si="661"/>
        <v>43444</v>
      </c>
      <c r="C3267">
        <f t="shared" ref="C3267:C3330" si="670">YEAR(B3267)</f>
        <v>2018</v>
      </c>
      <c r="D3267">
        <v>393.85471874162181</v>
      </c>
      <c r="E3267">
        <f t="shared" ref="E3267:E3330" ca="1" si="671">IF($A3267=$Y$7, AVERAGE(OFFSET($D3268,-$Y$7,0,$Y$7,1)),IF($A3267&gt;$Y$7,((($Y$7-1)*E3266)+$D3267)/$Y$7,""))</f>
        <v>401.28219674855973</v>
      </c>
      <c r="F3267">
        <f t="shared" ref="F3267:F3330" ca="1" si="672">IF($A3267=$Y$8, AVERAGE(OFFSET($D3268,-$Y$8,0,$Y$8,1)),IF($A3267&gt;$Y$8,((($Y$8-1)*E3266)+$D3267)/$Y$8,""))</f>
        <v>401.51674868562094</v>
      </c>
      <c r="G3267" t="str">
        <f t="shared" ref="G3267:G3330" ca="1" si="673">IF(A3267&gt;$Y$8,IF(AND(E3267&gt;=F3267,E3266&lt;F3266),"BUY",IF(AND(E3267&lt;=F3267,E3266&gt;F3266),"SELL","")),"")</f>
        <v/>
      </c>
      <c r="H3267">
        <f t="shared" ca="1" si="662"/>
        <v>398.97467416107844</v>
      </c>
      <c r="I3267" s="4" t="str">
        <f t="shared" ca="1" si="663"/>
        <v/>
      </c>
      <c r="J3267">
        <f t="shared" ca="1" si="669"/>
        <v>85.594517703444666</v>
      </c>
      <c r="K3267">
        <f t="shared" ca="1" si="667"/>
        <v>126.86661380738708</v>
      </c>
      <c r="L3267">
        <f t="shared" ca="1" si="668"/>
        <v>0.32531881213920488</v>
      </c>
      <c r="M3267">
        <f t="shared" ca="1" si="664"/>
        <v>41.846947029804959</v>
      </c>
      <c r="N3267">
        <f t="shared" ca="1" si="665"/>
        <v>6.180350668626116</v>
      </c>
      <c r="O3267">
        <f t="shared" ca="1" si="666"/>
        <v>-1.2572005638630055</v>
      </c>
    </row>
    <row r="3268" spans="1:15" x14ac:dyDescent="0.2">
      <c r="A3268">
        <v>3267</v>
      </c>
      <c r="B3268" s="2">
        <f t="shared" ref="B3268:B3331" si="674">B3267+1</f>
        <v>43445</v>
      </c>
      <c r="C3268">
        <f t="shared" si="670"/>
        <v>2018</v>
      </c>
      <c r="D3268">
        <v>396.24398907429963</v>
      </c>
      <c r="E3268">
        <f t="shared" ca="1" si="671"/>
        <v>401.03028636484675</v>
      </c>
      <c r="F3268">
        <f t="shared" ca="1" si="672"/>
        <v>401.18143259507451</v>
      </c>
      <c r="G3268" t="str">
        <f t="shared" ca="1" si="673"/>
        <v/>
      </c>
      <c r="H3268">
        <f t="shared" ref="H3268:H3331" ca="1" si="675">IF(G3268&lt;&gt;"",D3268,H3267)</f>
        <v>398.97467416107844</v>
      </c>
      <c r="I3268" s="4" t="str">
        <f t="shared" ref="I3268:I3331" ca="1" si="676">IF(H3267&lt;&gt;0,IF(G3268="BUY",(H3268-H3267)/H3267,IF(G3268="SELL",(H3267-H3268)/H3267,"")),"")</f>
        <v/>
      </c>
      <c r="J3268">
        <f t="shared" ca="1" si="669"/>
        <v>85.594517703444666</v>
      </c>
      <c r="K3268">
        <f t="shared" ca="1" si="667"/>
        <v>126.86661380738708</v>
      </c>
      <c r="L3268">
        <f t="shared" ca="1" si="668"/>
        <v>0.32531881213920488</v>
      </c>
      <c r="M3268">
        <f t="shared" ref="M3268:M3331" ca="1" si="677">IF(I3268&lt;&gt;"",M3267*(1+2*I3268),M3267)</f>
        <v>41.846947029804959</v>
      </c>
      <c r="N3268">
        <f t="shared" ref="N3268:N3331" ca="1" si="678">IF(I3268&lt;&gt;"",N3267*(1+3*I3268),N3267)</f>
        <v>6.180350668626116</v>
      </c>
      <c r="O3268">
        <f t="shared" ref="O3268:O3331" ca="1" si="679">IF(I3268&lt;&gt;"",O3267*(1+4*I3268),O3267)</f>
        <v>-1.2572005638630055</v>
      </c>
    </row>
    <row r="3269" spans="1:15" x14ac:dyDescent="0.2">
      <c r="A3269">
        <v>3268</v>
      </c>
      <c r="B3269" s="2">
        <f t="shared" si="674"/>
        <v>43446</v>
      </c>
      <c r="C3269">
        <f t="shared" si="670"/>
        <v>2018</v>
      </c>
      <c r="D3269">
        <v>393.52976667127842</v>
      </c>
      <c r="E3269">
        <f t="shared" ca="1" si="671"/>
        <v>400.65526038016833</v>
      </c>
      <c r="F3269">
        <f t="shared" ca="1" si="672"/>
        <v>400.88027597097539</v>
      </c>
      <c r="G3269" t="str">
        <f t="shared" ca="1" si="673"/>
        <v/>
      </c>
      <c r="H3269">
        <f t="shared" ca="1" si="675"/>
        <v>398.97467416107844</v>
      </c>
      <c r="I3269" s="4" t="str">
        <f t="shared" ca="1" si="676"/>
        <v/>
      </c>
      <c r="J3269">
        <f t="shared" ca="1" si="669"/>
        <v>85.594517703444666</v>
      </c>
      <c r="K3269">
        <f t="shared" ca="1" si="667"/>
        <v>126.86661380738708</v>
      </c>
      <c r="L3269">
        <f t="shared" ca="1" si="668"/>
        <v>0.32531881213920488</v>
      </c>
      <c r="M3269">
        <f t="shared" ca="1" si="677"/>
        <v>41.846947029804959</v>
      </c>
      <c r="N3269">
        <f t="shared" ca="1" si="678"/>
        <v>6.180350668626116</v>
      </c>
      <c r="O3269">
        <f t="shared" ca="1" si="679"/>
        <v>-1.2572005638630055</v>
      </c>
    </row>
    <row r="3270" spans="1:15" x14ac:dyDescent="0.2">
      <c r="A3270">
        <v>3269</v>
      </c>
      <c r="B3270" s="2">
        <f t="shared" si="674"/>
        <v>43447</v>
      </c>
      <c r="C3270">
        <f t="shared" si="670"/>
        <v>2018</v>
      </c>
      <c r="D3270">
        <v>399.92800263963352</v>
      </c>
      <c r="E3270">
        <f t="shared" ca="1" si="671"/>
        <v>400.61889749314162</v>
      </c>
      <c r="F3270">
        <f t="shared" ca="1" si="672"/>
        <v>400.64071522535761</v>
      </c>
      <c r="G3270" t="str">
        <f t="shared" ca="1" si="673"/>
        <v/>
      </c>
      <c r="H3270">
        <f t="shared" ca="1" si="675"/>
        <v>398.97467416107844</v>
      </c>
      <c r="I3270" s="4" t="str">
        <f t="shared" ca="1" si="676"/>
        <v/>
      </c>
      <c r="J3270">
        <f t="shared" ca="1" si="669"/>
        <v>85.594517703444666</v>
      </c>
      <c r="K3270">
        <f t="shared" ca="1" si="667"/>
        <v>126.86661380738708</v>
      </c>
      <c r="L3270">
        <f t="shared" ca="1" si="668"/>
        <v>0.32531881213920488</v>
      </c>
      <c r="M3270">
        <f t="shared" ca="1" si="677"/>
        <v>41.846947029804959</v>
      </c>
      <c r="N3270">
        <f t="shared" ca="1" si="678"/>
        <v>6.180350668626116</v>
      </c>
      <c r="O3270">
        <f t="shared" ca="1" si="679"/>
        <v>-1.2572005638630055</v>
      </c>
    </row>
    <row r="3271" spans="1:15" x14ac:dyDescent="0.2">
      <c r="A3271">
        <v>3270</v>
      </c>
      <c r="B3271" s="2">
        <f t="shared" si="674"/>
        <v>43448</v>
      </c>
      <c r="C3271">
        <f t="shared" si="670"/>
        <v>2018</v>
      </c>
      <c r="D3271">
        <v>395.64754493847636</v>
      </c>
      <c r="E3271">
        <f t="shared" ca="1" si="671"/>
        <v>400.37032986540834</v>
      </c>
      <c r="F3271">
        <f t="shared" ca="1" si="672"/>
        <v>400.51947044204832</v>
      </c>
      <c r="G3271" t="str">
        <f t="shared" ca="1" si="673"/>
        <v/>
      </c>
      <c r="H3271">
        <f t="shared" ca="1" si="675"/>
        <v>398.97467416107844</v>
      </c>
      <c r="I3271" s="4" t="str">
        <f t="shared" ca="1" si="676"/>
        <v/>
      </c>
      <c r="J3271">
        <f t="shared" ca="1" si="669"/>
        <v>85.594517703444666</v>
      </c>
      <c r="K3271">
        <f t="shared" ca="1" si="667"/>
        <v>126.86661380738708</v>
      </c>
      <c r="L3271">
        <f t="shared" ca="1" si="668"/>
        <v>0.32531881213920488</v>
      </c>
      <c r="M3271">
        <f t="shared" ca="1" si="677"/>
        <v>41.846947029804959</v>
      </c>
      <c r="N3271">
        <f t="shared" ca="1" si="678"/>
        <v>6.180350668626116</v>
      </c>
      <c r="O3271">
        <f t="shared" ca="1" si="679"/>
        <v>-1.2572005638630055</v>
      </c>
    </row>
    <row r="3272" spans="1:15" x14ac:dyDescent="0.2">
      <c r="A3272">
        <v>3271</v>
      </c>
      <c r="B3272" s="2">
        <f t="shared" si="674"/>
        <v>43449</v>
      </c>
      <c r="C3272">
        <f t="shared" si="670"/>
        <v>2018</v>
      </c>
      <c r="D3272">
        <v>390.33065752527034</v>
      </c>
      <c r="E3272">
        <f t="shared" ca="1" si="671"/>
        <v>399.86834624840145</v>
      </c>
      <c r="F3272">
        <f t="shared" ca="1" si="672"/>
        <v>400.16953641860562</v>
      </c>
      <c r="G3272" t="str">
        <f t="shared" ca="1" si="673"/>
        <v/>
      </c>
      <c r="H3272">
        <f t="shared" ca="1" si="675"/>
        <v>398.97467416107844</v>
      </c>
      <c r="I3272" s="4" t="str">
        <f t="shared" ca="1" si="676"/>
        <v/>
      </c>
      <c r="J3272">
        <f t="shared" ca="1" si="669"/>
        <v>85.594517703444666</v>
      </c>
      <c r="K3272">
        <f t="shared" ca="1" si="667"/>
        <v>126.86661380738708</v>
      </c>
      <c r="L3272">
        <f t="shared" ca="1" si="668"/>
        <v>0.32531881213920488</v>
      </c>
      <c r="M3272">
        <f t="shared" ca="1" si="677"/>
        <v>41.846947029804959</v>
      </c>
      <c r="N3272">
        <f t="shared" ca="1" si="678"/>
        <v>6.180350668626116</v>
      </c>
      <c r="O3272">
        <f t="shared" ca="1" si="679"/>
        <v>-1.2572005638630055</v>
      </c>
    </row>
    <row r="3273" spans="1:15" x14ac:dyDescent="0.2">
      <c r="A3273">
        <v>3272</v>
      </c>
      <c r="B3273" s="2">
        <f t="shared" si="674"/>
        <v>43450</v>
      </c>
      <c r="C3273">
        <f t="shared" si="670"/>
        <v>2018</v>
      </c>
      <c r="D3273">
        <v>389.63573531731907</v>
      </c>
      <c r="E3273">
        <f t="shared" ca="1" si="671"/>
        <v>399.35671570184729</v>
      </c>
      <c r="F3273">
        <f t="shared" ca="1" si="672"/>
        <v>399.66369402977978</v>
      </c>
      <c r="G3273" t="str">
        <f t="shared" ca="1" si="673"/>
        <v/>
      </c>
      <c r="H3273">
        <f t="shared" ca="1" si="675"/>
        <v>398.97467416107844</v>
      </c>
      <c r="I3273" s="4" t="str">
        <f t="shared" ca="1" si="676"/>
        <v/>
      </c>
      <c r="J3273">
        <f t="shared" ca="1" si="669"/>
        <v>85.594517703444666</v>
      </c>
      <c r="K3273">
        <f t="shared" ca="1" si="667"/>
        <v>126.86661380738708</v>
      </c>
      <c r="L3273">
        <f t="shared" ca="1" si="668"/>
        <v>0.32531881213920488</v>
      </c>
      <c r="M3273">
        <f t="shared" ca="1" si="677"/>
        <v>41.846947029804959</v>
      </c>
      <c r="N3273">
        <f t="shared" ca="1" si="678"/>
        <v>6.180350668626116</v>
      </c>
      <c r="O3273">
        <f t="shared" ca="1" si="679"/>
        <v>-1.2572005638630055</v>
      </c>
    </row>
    <row r="3274" spans="1:15" x14ac:dyDescent="0.2">
      <c r="A3274">
        <v>3273</v>
      </c>
      <c r="B3274" s="2">
        <f t="shared" si="674"/>
        <v>43451</v>
      </c>
      <c r="C3274">
        <f t="shared" si="670"/>
        <v>2018</v>
      </c>
      <c r="D3274">
        <v>399.30934960284253</v>
      </c>
      <c r="E3274">
        <f t="shared" ca="1" si="671"/>
        <v>399.35434739689703</v>
      </c>
      <c r="F3274">
        <f t="shared" ca="1" si="672"/>
        <v>399.35576837986713</v>
      </c>
      <c r="G3274" t="str">
        <f t="shared" ca="1" si="673"/>
        <v/>
      </c>
      <c r="H3274">
        <f t="shared" ca="1" si="675"/>
        <v>398.97467416107844</v>
      </c>
      <c r="I3274" s="4" t="str">
        <f t="shared" ca="1" si="676"/>
        <v/>
      </c>
      <c r="J3274">
        <f t="shared" ca="1" si="669"/>
        <v>85.594517703444666</v>
      </c>
      <c r="K3274">
        <f t="shared" ca="1" si="667"/>
        <v>126.86661380738708</v>
      </c>
      <c r="L3274">
        <f t="shared" ca="1" si="668"/>
        <v>0.32531881213920488</v>
      </c>
      <c r="M3274">
        <f t="shared" ca="1" si="677"/>
        <v>41.846947029804959</v>
      </c>
      <c r="N3274">
        <f t="shared" ca="1" si="678"/>
        <v>6.180350668626116</v>
      </c>
      <c r="O3274">
        <f t="shared" ca="1" si="679"/>
        <v>-1.2572005638630055</v>
      </c>
    </row>
    <row r="3275" spans="1:15" x14ac:dyDescent="0.2">
      <c r="A3275">
        <v>3274</v>
      </c>
      <c r="B3275" s="2">
        <f t="shared" si="674"/>
        <v>43452</v>
      </c>
      <c r="C3275">
        <f t="shared" si="670"/>
        <v>2018</v>
      </c>
      <c r="D3275">
        <v>404.87472519337535</v>
      </c>
      <c r="E3275">
        <f t="shared" ca="1" si="671"/>
        <v>399.63036628672091</v>
      </c>
      <c r="F3275">
        <f t="shared" ca="1" si="672"/>
        <v>399.46475495282652</v>
      </c>
      <c r="G3275" t="str">
        <f t="shared" ca="1" si="673"/>
        <v>BUY</v>
      </c>
      <c r="H3275">
        <f t="shared" ca="1" si="675"/>
        <v>404.87472519337535</v>
      </c>
      <c r="I3275" s="4">
        <f t="shared" ca="1" si="676"/>
        <v>1.4788033964067807E-2</v>
      </c>
      <c r="J3275">
        <f t="shared" ca="1" si="669"/>
        <v>86.860292338381214</v>
      </c>
      <c r="K3275">
        <f t="shared" ca="1" si="667"/>
        <v>126.86661380738708</v>
      </c>
      <c r="L3275">
        <f t="shared" ca="1" si="668"/>
        <v>0.31534160381820175</v>
      </c>
      <c r="M3275">
        <f t="shared" ca="1" si="677"/>
        <v>43.084615177743565</v>
      </c>
      <c r="N3275">
        <f t="shared" ca="1" si="678"/>
        <v>6.4545363754185923</v>
      </c>
      <c r="O3275">
        <f t="shared" ca="1" si="679"/>
        <v>-1.3315666624152107</v>
      </c>
    </row>
    <row r="3276" spans="1:15" x14ac:dyDescent="0.2">
      <c r="A3276">
        <v>3275</v>
      </c>
      <c r="B3276" s="2">
        <f t="shared" si="674"/>
        <v>43453</v>
      </c>
      <c r="C3276">
        <f t="shared" si="670"/>
        <v>2018</v>
      </c>
      <c r="D3276">
        <v>405.78695156281191</v>
      </c>
      <c r="E3276">
        <f t="shared" ca="1" si="671"/>
        <v>399.93819555052545</v>
      </c>
      <c r="F3276">
        <f t="shared" ca="1" si="672"/>
        <v>399.75349799224273</v>
      </c>
      <c r="G3276" t="str">
        <f t="shared" ca="1" si="673"/>
        <v/>
      </c>
      <c r="H3276">
        <f t="shared" ca="1" si="675"/>
        <v>404.87472519337535</v>
      </c>
      <c r="I3276" s="4" t="str">
        <f t="shared" ca="1" si="676"/>
        <v/>
      </c>
      <c r="J3276">
        <f t="shared" ca="1" si="669"/>
        <v>86.860292338381214</v>
      </c>
      <c r="K3276">
        <f t="shared" ca="1" si="667"/>
        <v>126.86661380738708</v>
      </c>
      <c r="L3276">
        <f t="shared" ca="1" si="668"/>
        <v>0.31534160381820175</v>
      </c>
      <c r="M3276">
        <f t="shared" ca="1" si="677"/>
        <v>43.084615177743565</v>
      </c>
      <c r="N3276">
        <f t="shared" ca="1" si="678"/>
        <v>6.4545363754185923</v>
      </c>
      <c r="O3276">
        <f t="shared" ca="1" si="679"/>
        <v>-1.3315666624152107</v>
      </c>
    </row>
    <row r="3277" spans="1:15" x14ac:dyDescent="0.2">
      <c r="A3277">
        <v>3276</v>
      </c>
      <c r="B3277" s="2">
        <f t="shared" si="674"/>
        <v>43454</v>
      </c>
      <c r="C3277">
        <f t="shared" si="670"/>
        <v>2018</v>
      </c>
      <c r="D3277">
        <v>407.11587707944955</v>
      </c>
      <c r="E3277">
        <f t="shared" ca="1" si="671"/>
        <v>400.29707962697165</v>
      </c>
      <c r="F3277">
        <f t="shared" ca="1" si="672"/>
        <v>400.08174918110393</v>
      </c>
      <c r="G3277" t="str">
        <f t="shared" ca="1" si="673"/>
        <v/>
      </c>
      <c r="H3277">
        <f t="shared" ca="1" si="675"/>
        <v>404.87472519337535</v>
      </c>
      <c r="I3277" s="4" t="str">
        <f t="shared" ca="1" si="676"/>
        <v/>
      </c>
      <c r="J3277">
        <f t="shared" ca="1" si="669"/>
        <v>86.860292338381214</v>
      </c>
      <c r="K3277">
        <f t="shared" ca="1" si="667"/>
        <v>126.86661380738708</v>
      </c>
      <c r="L3277">
        <f t="shared" ca="1" si="668"/>
        <v>0.31534160381820175</v>
      </c>
      <c r="M3277">
        <f t="shared" ca="1" si="677"/>
        <v>43.084615177743565</v>
      </c>
      <c r="N3277">
        <f t="shared" ca="1" si="678"/>
        <v>6.4545363754185923</v>
      </c>
      <c r="O3277">
        <f t="shared" ca="1" si="679"/>
        <v>-1.3315666624152107</v>
      </c>
    </row>
    <row r="3278" spans="1:15" x14ac:dyDescent="0.2">
      <c r="A3278">
        <v>3277</v>
      </c>
      <c r="B3278" s="2">
        <f t="shared" si="674"/>
        <v>43455</v>
      </c>
      <c r="C3278">
        <f t="shared" si="670"/>
        <v>2018</v>
      </c>
      <c r="D3278">
        <v>416.79328158555171</v>
      </c>
      <c r="E3278">
        <f t="shared" ca="1" si="671"/>
        <v>401.12188972490065</v>
      </c>
      <c r="F3278">
        <f t="shared" ca="1" si="672"/>
        <v>400.62700366614331</v>
      </c>
      <c r="G3278" t="str">
        <f t="shared" ca="1" si="673"/>
        <v/>
      </c>
      <c r="H3278">
        <f t="shared" ca="1" si="675"/>
        <v>404.87472519337535</v>
      </c>
      <c r="I3278" s="4" t="str">
        <f t="shared" ca="1" si="676"/>
        <v/>
      </c>
      <c r="J3278">
        <f t="shared" ca="1" si="669"/>
        <v>86.860292338381214</v>
      </c>
      <c r="K3278">
        <f t="shared" ca="1" si="667"/>
        <v>126.86661380738708</v>
      </c>
      <c r="L3278">
        <f t="shared" ca="1" si="668"/>
        <v>0.31534160381820175</v>
      </c>
      <c r="M3278">
        <f t="shared" ca="1" si="677"/>
        <v>43.084615177743565</v>
      </c>
      <c r="N3278">
        <f t="shared" ca="1" si="678"/>
        <v>6.4545363754185923</v>
      </c>
      <c r="O3278">
        <f t="shared" ca="1" si="679"/>
        <v>-1.3315666624152107</v>
      </c>
    </row>
    <row r="3279" spans="1:15" x14ac:dyDescent="0.2">
      <c r="A3279">
        <v>3278</v>
      </c>
      <c r="B3279" s="2">
        <f t="shared" si="674"/>
        <v>43456</v>
      </c>
      <c r="C3279">
        <f t="shared" si="670"/>
        <v>2018</v>
      </c>
      <c r="D3279">
        <v>414.97519529527568</v>
      </c>
      <c r="E3279">
        <f t="shared" ca="1" si="671"/>
        <v>401.8145550034194</v>
      </c>
      <c r="F3279">
        <f t="shared" ca="1" si="672"/>
        <v>401.39895583630818</v>
      </c>
      <c r="G3279" t="str">
        <f t="shared" ca="1" si="673"/>
        <v/>
      </c>
      <c r="H3279">
        <f t="shared" ca="1" si="675"/>
        <v>404.87472519337535</v>
      </c>
      <c r="I3279" s="4" t="str">
        <f t="shared" ca="1" si="676"/>
        <v/>
      </c>
      <c r="J3279">
        <f t="shared" ca="1" si="669"/>
        <v>86.860292338381214</v>
      </c>
      <c r="K3279">
        <f t="shared" ca="1" si="667"/>
        <v>126.86661380738708</v>
      </c>
      <c r="L3279">
        <f t="shared" ca="1" si="668"/>
        <v>0.31534160381820175</v>
      </c>
      <c r="M3279">
        <f t="shared" ca="1" si="677"/>
        <v>43.084615177743565</v>
      </c>
      <c r="N3279">
        <f t="shared" ca="1" si="678"/>
        <v>6.4545363754185923</v>
      </c>
      <c r="O3279">
        <f t="shared" ca="1" si="679"/>
        <v>-1.3315666624152107</v>
      </c>
    </row>
    <row r="3280" spans="1:15" x14ac:dyDescent="0.2">
      <c r="A3280">
        <v>3279</v>
      </c>
      <c r="B3280" s="2">
        <f t="shared" si="674"/>
        <v>43457</v>
      </c>
      <c r="C3280">
        <f t="shared" si="670"/>
        <v>2018</v>
      </c>
      <c r="D3280">
        <v>412.34739086945825</v>
      </c>
      <c r="E3280">
        <f t="shared" ca="1" si="671"/>
        <v>402.34119679672136</v>
      </c>
      <c r="F3280">
        <f t="shared" ca="1" si="672"/>
        <v>402.02521172074017</v>
      </c>
      <c r="G3280" t="str">
        <f t="shared" ca="1" si="673"/>
        <v/>
      </c>
      <c r="H3280">
        <f t="shared" ca="1" si="675"/>
        <v>404.87472519337535</v>
      </c>
      <c r="I3280" s="4" t="str">
        <f t="shared" ca="1" si="676"/>
        <v/>
      </c>
      <c r="J3280">
        <f t="shared" ca="1" si="669"/>
        <v>86.860292338381214</v>
      </c>
      <c r="K3280">
        <f t="shared" ca="1" si="667"/>
        <v>126.86661380738708</v>
      </c>
      <c r="L3280">
        <f t="shared" ca="1" si="668"/>
        <v>0.31534160381820175</v>
      </c>
      <c r="M3280">
        <f t="shared" ca="1" si="677"/>
        <v>43.084615177743565</v>
      </c>
      <c r="N3280">
        <f t="shared" ca="1" si="678"/>
        <v>6.4545363754185923</v>
      </c>
      <c r="O3280">
        <f t="shared" ca="1" si="679"/>
        <v>-1.3315666624152107</v>
      </c>
    </row>
    <row r="3281" spans="1:15" x14ac:dyDescent="0.2">
      <c r="A3281">
        <v>3280</v>
      </c>
      <c r="B3281" s="2">
        <f t="shared" si="674"/>
        <v>43458</v>
      </c>
      <c r="C3281">
        <f t="shared" si="670"/>
        <v>2018</v>
      </c>
      <c r="D3281">
        <v>411.04579923182445</v>
      </c>
      <c r="E3281">
        <f t="shared" ca="1" si="671"/>
        <v>402.77642691847649</v>
      </c>
      <c r="F3281">
        <f t="shared" ca="1" si="672"/>
        <v>402.51528884542347</v>
      </c>
      <c r="G3281" t="str">
        <f t="shared" ca="1" si="673"/>
        <v/>
      </c>
      <c r="H3281">
        <f t="shared" ca="1" si="675"/>
        <v>404.87472519337535</v>
      </c>
      <c r="I3281" s="4" t="str">
        <f t="shared" ca="1" si="676"/>
        <v/>
      </c>
      <c r="J3281">
        <f t="shared" ca="1" si="669"/>
        <v>86.860292338381214</v>
      </c>
      <c r="K3281">
        <f t="shared" ca="1" si="667"/>
        <v>126.86661380738708</v>
      </c>
      <c r="L3281">
        <f t="shared" ca="1" si="668"/>
        <v>0.31534160381820175</v>
      </c>
      <c r="M3281">
        <f t="shared" ca="1" si="677"/>
        <v>43.084615177743565</v>
      </c>
      <c r="N3281">
        <f t="shared" ca="1" si="678"/>
        <v>6.4545363754185923</v>
      </c>
      <c r="O3281">
        <f t="shared" ca="1" si="679"/>
        <v>-1.3315666624152107</v>
      </c>
    </row>
    <row r="3282" spans="1:15" x14ac:dyDescent="0.2">
      <c r="A3282">
        <v>3281</v>
      </c>
      <c r="B3282" s="2">
        <f t="shared" si="674"/>
        <v>43459</v>
      </c>
      <c r="C3282">
        <f t="shared" si="670"/>
        <v>2018</v>
      </c>
      <c r="D3282">
        <v>402.85546879851813</v>
      </c>
      <c r="E3282">
        <f t="shared" ca="1" si="671"/>
        <v>402.78037901247859</v>
      </c>
      <c r="F3282">
        <f t="shared" ca="1" si="672"/>
        <v>402.77800775607733</v>
      </c>
      <c r="G3282" t="str">
        <f t="shared" ca="1" si="673"/>
        <v/>
      </c>
      <c r="H3282">
        <f t="shared" ca="1" si="675"/>
        <v>404.87472519337535</v>
      </c>
      <c r="I3282" s="4" t="str">
        <f t="shared" ca="1" si="676"/>
        <v/>
      </c>
      <c r="J3282">
        <f t="shared" ca="1" si="669"/>
        <v>86.860292338381214</v>
      </c>
      <c r="K3282">
        <f t="shared" ca="1" si="667"/>
        <v>126.86661380738708</v>
      </c>
      <c r="L3282">
        <f t="shared" ca="1" si="668"/>
        <v>0.31534160381820175</v>
      </c>
      <c r="M3282">
        <f t="shared" ca="1" si="677"/>
        <v>43.084615177743565</v>
      </c>
      <c r="N3282">
        <f t="shared" ca="1" si="678"/>
        <v>6.4545363754185923</v>
      </c>
      <c r="O3282">
        <f t="shared" ca="1" si="679"/>
        <v>-1.3315666624152107</v>
      </c>
    </row>
    <row r="3283" spans="1:15" x14ac:dyDescent="0.2">
      <c r="A3283">
        <v>3282</v>
      </c>
      <c r="B3283" s="2">
        <f t="shared" si="674"/>
        <v>43460</v>
      </c>
      <c r="C3283">
        <f t="shared" si="670"/>
        <v>2018</v>
      </c>
      <c r="D3283">
        <v>404.63097564913534</v>
      </c>
      <c r="E3283">
        <f t="shared" ca="1" si="671"/>
        <v>402.87290884431144</v>
      </c>
      <c r="F3283">
        <f t="shared" ca="1" si="672"/>
        <v>402.81739094521174</v>
      </c>
      <c r="G3283" t="str">
        <f t="shared" ca="1" si="673"/>
        <v/>
      </c>
      <c r="H3283">
        <f t="shared" ca="1" si="675"/>
        <v>404.87472519337535</v>
      </c>
      <c r="I3283" s="4" t="str">
        <f t="shared" ca="1" si="676"/>
        <v/>
      </c>
      <c r="J3283">
        <f t="shared" ca="1" si="669"/>
        <v>86.860292338381214</v>
      </c>
      <c r="K3283">
        <f t="shared" ca="1" si="667"/>
        <v>126.86661380738708</v>
      </c>
      <c r="L3283">
        <f t="shared" ca="1" si="668"/>
        <v>0.31534160381820175</v>
      </c>
      <c r="M3283">
        <f t="shared" ca="1" si="677"/>
        <v>43.084615177743565</v>
      </c>
      <c r="N3283">
        <f t="shared" ca="1" si="678"/>
        <v>6.4545363754185923</v>
      </c>
      <c r="O3283">
        <f t="shared" ca="1" si="679"/>
        <v>-1.3315666624152107</v>
      </c>
    </row>
    <row r="3284" spans="1:15" x14ac:dyDescent="0.2">
      <c r="A3284">
        <v>3283</v>
      </c>
      <c r="B3284" s="2">
        <f t="shared" si="674"/>
        <v>43461</v>
      </c>
      <c r="C3284">
        <f t="shared" si="670"/>
        <v>2018</v>
      </c>
      <c r="D3284">
        <v>400.70533345251857</v>
      </c>
      <c r="E3284">
        <f t="shared" ca="1" si="671"/>
        <v>402.76453007472185</v>
      </c>
      <c r="F3284">
        <f t="shared" ca="1" si="672"/>
        <v>402.82955733647555</v>
      </c>
      <c r="G3284" t="str">
        <f t="shared" ca="1" si="673"/>
        <v>SELL</v>
      </c>
      <c r="H3284">
        <f t="shared" ca="1" si="675"/>
        <v>400.70533345251857</v>
      </c>
      <c r="I3284" s="4">
        <f t="shared" ca="1" si="676"/>
        <v>1.0297979798233653E-2</v>
      </c>
      <c r="J3284">
        <f t="shared" ca="1" si="669"/>
        <v>87.754777874150534</v>
      </c>
      <c r="K3284">
        <f t="shared" ca="1" si="667"/>
        <v>126.86661380738708</v>
      </c>
      <c r="L3284">
        <f t="shared" ca="1" si="668"/>
        <v>0.3082910054856306</v>
      </c>
      <c r="M3284">
        <f t="shared" ca="1" si="677"/>
        <v>43.971984171173716</v>
      </c>
      <c r="N3284">
        <f t="shared" ca="1" si="678"/>
        <v>6.653942431021667</v>
      </c>
      <c r="O3284">
        <f t="shared" ca="1" si="679"/>
        <v>-1.3864164487734238</v>
      </c>
    </row>
    <row r="3285" spans="1:15" x14ac:dyDescent="0.2">
      <c r="A3285">
        <v>3284</v>
      </c>
      <c r="B3285" s="2">
        <f t="shared" si="674"/>
        <v>43462</v>
      </c>
      <c r="C3285">
        <f t="shared" si="670"/>
        <v>2018</v>
      </c>
      <c r="D3285">
        <v>403.41014369215395</v>
      </c>
      <c r="E3285">
        <f t="shared" ca="1" si="671"/>
        <v>402.79681075559341</v>
      </c>
      <c r="F3285">
        <f t="shared" ca="1" si="672"/>
        <v>402.77744234707052</v>
      </c>
      <c r="G3285" t="str">
        <f t="shared" ca="1" si="673"/>
        <v>BUY</v>
      </c>
      <c r="H3285">
        <f t="shared" ca="1" si="675"/>
        <v>403.41014369215395</v>
      </c>
      <c r="I3285" s="4">
        <f t="shared" ca="1" si="676"/>
        <v>6.7501228803980564E-3</v>
      </c>
      <c r="J3285">
        <f t="shared" ca="1" si="669"/>
        <v>88.347133408143094</v>
      </c>
      <c r="K3285">
        <f t="shared" ca="1" si="667"/>
        <v>126.86661380738708</v>
      </c>
      <c r="L3285">
        <f t="shared" ca="1" si="668"/>
        <v>0.30362188477518193</v>
      </c>
      <c r="M3285">
        <f t="shared" ca="1" si="677"/>
        <v>44.565616764074392</v>
      </c>
      <c r="N3285">
        <f t="shared" ca="1" si="678"/>
        <v>6.7886872181671389</v>
      </c>
      <c r="O3285">
        <f t="shared" ca="1" si="679"/>
        <v>-1.4238503743439266</v>
      </c>
    </row>
    <row r="3286" spans="1:15" x14ac:dyDescent="0.2">
      <c r="A3286">
        <v>3285</v>
      </c>
      <c r="B3286" s="2">
        <f t="shared" si="674"/>
        <v>43463</v>
      </c>
      <c r="C3286">
        <f t="shared" si="670"/>
        <v>2018</v>
      </c>
      <c r="D3286">
        <v>403.82851100959249</v>
      </c>
      <c r="E3286">
        <f t="shared" ca="1" si="671"/>
        <v>402.84839576829336</v>
      </c>
      <c r="F3286">
        <f t="shared" ca="1" si="672"/>
        <v>402.81744476067337</v>
      </c>
      <c r="G3286" t="str">
        <f t="shared" ca="1" si="673"/>
        <v/>
      </c>
      <c r="H3286">
        <f t="shared" ca="1" si="675"/>
        <v>403.41014369215395</v>
      </c>
      <c r="I3286" s="4" t="str">
        <f t="shared" ca="1" si="676"/>
        <v/>
      </c>
      <c r="J3286">
        <f t="shared" ca="1" si="669"/>
        <v>88.347133408143094</v>
      </c>
      <c r="K3286">
        <f t="shared" ca="1" si="667"/>
        <v>126.86661380738708</v>
      </c>
      <c r="L3286">
        <f t="shared" ca="1" si="668"/>
        <v>0.30362188477518193</v>
      </c>
      <c r="M3286">
        <f t="shared" ca="1" si="677"/>
        <v>44.565616764074392</v>
      </c>
      <c r="N3286">
        <f t="shared" ca="1" si="678"/>
        <v>6.7886872181671389</v>
      </c>
      <c r="O3286">
        <f t="shared" ca="1" si="679"/>
        <v>-1.4238503743439266</v>
      </c>
    </row>
    <row r="3287" spans="1:15" x14ac:dyDescent="0.2">
      <c r="A3287">
        <v>3286</v>
      </c>
      <c r="B3287" s="2">
        <f t="shared" si="674"/>
        <v>43464</v>
      </c>
      <c r="C3287">
        <f t="shared" si="670"/>
        <v>2018</v>
      </c>
      <c r="D3287">
        <v>404.30556114176392</v>
      </c>
      <c r="E3287">
        <f t="shared" ca="1" si="671"/>
        <v>402.9212540369669</v>
      </c>
      <c r="F3287">
        <f t="shared" ca="1" si="672"/>
        <v>402.87753907576274</v>
      </c>
      <c r="G3287" t="str">
        <f t="shared" ca="1" si="673"/>
        <v/>
      </c>
      <c r="H3287">
        <f t="shared" ca="1" si="675"/>
        <v>403.41014369215395</v>
      </c>
      <c r="I3287" s="4" t="str">
        <f t="shared" ca="1" si="676"/>
        <v/>
      </c>
      <c r="J3287">
        <f t="shared" ca="1" si="669"/>
        <v>88.347133408143094</v>
      </c>
      <c r="K3287">
        <f t="shared" ca="1" si="667"/>
        <v>126.86661380738708</v>
      </c>
      <c r="L3287">
        <f t="shared" ca="1" si="668"/>
        <v>0.30362188477518193</v>
      </c>
      <c r="M3287">
        <f t="shared" ca="1" si="677"/>
        <v>44.565616764074392</v>
      </c>
      <c r="N3287">
        <f t="shared" ca="1" si="678"/>
        <v>6.7886872181671389</v>
      </c>
      <c r="O3287">
        <f t="shared" ca="1" si="679"/>
        <v>-1.4238503743439266</v>
      </c>
    </row>
    <row r="3288" spans="1:15" x14ac:dyDescent="0.2">
      <c r="A3288">
        <v>3287</v>
      </c>
      <c r="B3288" s="2">
        <f t="shared" si="674"/>
        <v>43465</v>
      </c>
      <c r="C3288">
        <f t="shared" si="670"/>
        <v>2018</v>
      </c>
      <c r="D3288">
        <v>403.94165918705335</v>
      </c>
      <c r="E3288">
        <f t="shared" ca="1" si="671"/>
        <v>402.97227429447122</v>
      </c>
      <c r="F3288">
        <f t="shared" ca="1" si="672"/>
        <v>402.94166213996863</v>
      </c>
      <c r="G3288" t="str">
        <f t="shared" ca="1" si="673"/>
        <v/>
      </c>
      <c r="H3288">
        <f t="shared" ca="1" si="675"/>
        <v>403.41014369215395</v>
      </c>
      <c r="I3288" s="4" t="str">
        <f t="shared" ca="1" si="676"/>
        <v/>
      </c>
      <c r="J3288">
        <f t="shared" ca="1" si="669"/>
        <v>88.347133408143094</v>
      </c>
      <c r="K3288">
        <f t="shared" ca="1" si="667"/>
        <v>126.86661380738708</v>
      </c>
      <c r="L3288">
        <f t="shared" ca="1" si="668"/>
        <v>0.30362188477518193</v>
      </c>
      <c r="M3288">
        <f t="shared" ca="1" si="677"/>
        <v>44.565616764074392</v>
      </c>
      <c r="N3288">
        <f t="shared" ca="1" si="678"/>
        <v>6.7886872181671389</v>
      </c>
      <c r="O3288">
        <f t="shared" ca="1" si="679"/>
        <v>-1.4238503743439266</v>
      </c>
    </row>
    <row r="3289" spans="1:15" x14ac:dyDescent="0.2">
      <c r="A3289">
        <v>3288</v>
      </c>
      <c r="B3289" s="2">
        <f t="shared" si="674"/>
        <v>43466</v>
      </c>
      <c r="C3289">
        <f t="shared" si="670"/>
        <v>2019</v>
      </c>
      <c r="D3289">
        <v>396.07431018145974</v>
      </c>
      <c r="E3289">
        <f t="shared" ca="1" si="671"/>
        <v>402.6273760888206</v>
      </c>
      <c r="F3289">
        <f t="shared" ca="1" si="672"/>
        <v>402.83431501221094</v>
      </c>
      <c r="G3289" t="str">
        <f t="shared" ca="1" si="673"/>
        <v>SELL</v>
      </c>
      <c r="H3289">
        <f t="shared" ca="1" si="675"/>
        <v>396.07431018145974</v>
      </c>
      <c r="I3289" s="4">
        <f t="shared" ca="1" si="676"/>
        <v>1.8184553922105287E-2</v>
      </c>
      <c r="J3289">
        <f t="shared" ca="1" si="669"/>
        <v>89.953686619466893</v>
      </c>
      <c r="K3289">
        <f t="shared" ca="1" si="667"/>
        <v>126.86661380738708</v>
      </c>
      <c r="L3289">
        <f t="shared" ca="1" si="668"/>
        <v>0.2909585593887023</v>
      </c>
      <c r="M3289">
        <f t="shared" ca="1" si="677"/>
        <v>46.186428486310774</v>
      </c>
      <c r="N3289">
        <f t="shared" ca="1" si="678"/>
        <v>7.1590349645043405</v>
      </c>
      <c r="O3289">
        <f t="shared" ca="1" si="679"/>
        <v>-1.5274187099809942</v>
      </c>
    </row>
    <row r="3290" spans="1:15" x14ac:dyDescent="0.2">
      <c r="A3290">
        <v>3289</v>
      </c>
      <c r="B3290" s="2">
        <f t="shared" si="674"/>
        <v>43467</v>
      </c>
      <c r="C3290">
        <f t="shared" si="670"/>
        <v>2019</v>
      </c>
      <c r="D3290">
        <v>395.51058957508047</v>
      </c>
      <c r="E3290">
        <f t="shared" ca="1" si="671"/>
        <v>402.27153676313361</v>
      </c>
      <c r="F3290">
        <f t="shared" ca="1" si="672"/>
        <v>402.4850403585458</v>
      </c>
      <c r="G3290" t="str">
        <f t="shared" ca="1" si="673"/>
        <v/>
      </c>
      <c r="H3290">
        <f t="shared" ca="1" si="675"/>
        <v>396.07431018145974</v>
      </c>
      <c r="I3290" s="4" t="str">
        <f t="shared" ca="1" si="676"/>
        <v/>
      </c>
      <c r="J3290">
        <f t="shared" ca="1" si="669"/>
        <v>89.953686619466893</v>
      </c>
      <c r="K3290">
        <f t="shared" ca="1" si="667"/>
        <v>126.86661380738708</v>
      </c>
      <c r="L3290">
        <f t="shared" ca="1" si="668"/>
        <v>0.2909585593887023</v>
      </c>
      <c r="M3290">
        <f t="shared" ca="1" si="677"/>
        <v>46.186428486310774</v>
      </c>
      <c r="N3290">
        <f t="shared" ca="1" si="678"/>
        <v>7.1590349645043405</v>
      </c>
      <c r="O3290">
        <f t="shared" ca="1" si="679"/>
        <v>-1.5274187099809942</v>
      </c>
    </row>
    <row r="3291" spans="1:15" x14ac:dyDescent="0.2">
      <c r="A3291">
        <v>3290</v>
      </c>
      <c r="B3291" s="2">
        <f t="shared" si="674"/>
        <v>43468</v>
      </c>
      <c r="C3291">
        <f t="shared" si="670"/>
        <v>2019</v>
      </c>
      <c r="D3291">
        <v>393.23849748015522</v>
      </c>
      <c r="E3291">
        <f t="shared" ca="1" si="671"/>
        <v>401.81988479898467</v>
      </c>
      <c r="F3291">
        <f t="shared" ca="1" si="672"/>
        <v>402.09087597747401</v>
      </c>
      <c r="G3291" t="str">
        <f t="shared" ca="1" si="673"/>
        <v/>
      </c>
      <c r="H3291">
        <f t="shared" ca="1" si="675"/>
        <v>396.07431018145974</v>
      </c>
      <c r="I3291" s="4" t="str">
        <f t="shared" ca="1" si="676"/>
        <v/>
      </c>
      <c r="J3291">
        <f t="shared" ca="1" si="669"/>
        <v>89.953686619466893</v>
      </c>
      <c r="K3291">
        <f t="shared" ca="1" si="667"/>
        <v>126.86661380738708</v>
      </c>
      <c r="L3291">
        <f t="shared" ca="1" si="668"/>
        <v>0.2909585593887023</v>
      </c>
      <c r="M3291">
        <f t="shared" ca="1" si="677"/>
        <v>46.186428486310774</v>
      </c>
      <c r="N3291">
        <f t="shared" ca="1" si="678"/>
        <v>7.1590349645043405</v>
      </c>
      <c r="O3291">
        <f t="shared" ca="1" si="679"/>
        <v>-1.5274187099809942</v>
      </c>
    </row>
    <row r="3292" spans="1:15" x14ac:dyDescent="0.2">
      <c r="A3292">
        <v>3291</v>
      </c>
      <c r="B3292" s="2">
        <f t="shared" si="674"/>
        <v>43469</v>
      </c>
      <c r="C3292">
        <f t="shared" si="670"/>
        <v>2019</v>
      </c>
      <c r="D3292">
        <v>396.77211893270197</v>
      </c>
      <c r="E3292">
        <f t="shared" ca="1" si="671"/>
        <v>401.56749650567053</v>
      </c>
      <c r="F3292">
        <f t="shared" ca="1" si="672"/>
        <v>401.71892948165902</v>
      </c>
      <c r="G3292" t="str">
        <f t="shared" ca="1" si="673"/>
        <v/>
      </c>
      <c r="H3292">
        <f t="shared" ca="1" si="675"/>
        <v>396.07431018145974</v>
      </c>
      <c r="I3292" s="4" t="str">
        <f t="shared" ca="1" si="676"/>
        <v/>
      </c>
      <c r="J3292">
        <f t="shared" ca="1" si="669"/>
        <v>89.953686619466893</v>
      </c>
      <c r="K3292">
        <f t="shared" ref="K3292:K3355" ca="1" si="680">MAX(K3291,J3292)</f>
        <v>126.86661380738708</v>
      </c>
      <c r="L3292">
        <f t="shared" ref="L3292:L3355" ca="1" si="681">1-J3292/K3292</f>
        <v>0.2909585593887023</v>
      </c>
      <c r="M3292">
        <f t="shared" ca="1" si="677"/>
        <v>46.186428486310774</v>
      </c>
      <c r="N3292">
        <f t="shared" ca="1" si="678"/>
        <v>7.1590349645043405</v>
      </c>
      <c r="O3292">
        <f t="shared" ca="1" si="679"/>
        <v>-1.5274187099809942</v>
      </c>
    </row>
    <row r="3293" spans="1:15" x14ac:dyDescent="0.2">
      <c r="A3293">
        <v>3292</v>
      </c>
      <c r="B3293" s="2">
        <f t="shared" si="674"/>
        <v>43470</v>
      </c>
      <c r="C3293">
        <f t="shared" si="670"/>
        <v>2019</v>
      </c>
      <c r="D3293">
        <v>395.66408815787389</v>
      </c>
      <c r="E3293">
        <f t="shared" ca="1" si="671"/>
        <v>401.27232608828069</v>
      </c>
      <c r="F3293">
        <f t="shared" ca="1" si="672"/>
        <v>401.44942833871465</v>
      </c>
      <c r="G3293" t="str">
        <f t="shared" ca="1" si="673"/>
        <v/>
      </c>
      <c r="H3293">
        <f t="shared" ca="1" si="675"/>
        <v>396.07431018145974</v>
      </c>
      <c r="I3293" s="4" t="str">
        <f t="shared" ca="1" si="676"/>
        <v/>
      </c>
      <c r="J3293">
        <f t="shared" ref="J3293:J3356" ca="1" si="682">IF(I3293&lt;&gt;"",J3292*(1+I3293),J3292)</f>
        <v>89.953686619466893</v>
      </c>
      <c r="K3293">
        <f t="shared" ca="1" si="680"/>
        <v>126.86661380738708</v>
      </c>
      <c r="L3293">
        <f t="shared" ca="1" si="681"/>
        <v>0.2909585593887023</v>
      </c>
      <c r="M3293">
        <f t="shared" ca="1" si="677"/>
        <v>46.186428486310774</v>
      </c>
      <c r="N3293">
        <f t="shared" ca="1" si="678"/>
        <v>7.1590349645043405</v>
      </c>
      <c r="O3293">
        <f t="shared" ca="1" si="679"/>
        <v>-1.5274187099809942</v>
      </c>
    </row>
    <row r="3294" spans="1:15" x14ac:dyDescent="0.2">
      <c r="A3294">
        <v>3293</v>
      </c>
      <c r="B3294" s="2">
        <f t="shared" si="674"/>
        <v>43471</v>
      </c>
      <c r="C3294">
        <f t="shared" si="670"/>
        <v>2019</v>
      </c>
      <c r="D3294">
        <v>394.95141267395223</v>
      </c>
      <c r="E3294">
        <f t="shared" ca="1" si="671"/>
        <v>400.95628041756424</v>
      </c>
      <c r="F3294">
        <f t="shared" ca="1" si="672"/>
        <v>401.14590781999408</v>
      </c>
      <c r="G3294" t="str">
        <f t="shared" ca="1" si="673"/>
        <v/>
      </c>
      <c r="H3294">
        <f t="shared" ca="1" si="675"/>
        <v>396.07431018145974</v>
      </c>
      <c r="I3294" s="4" t="str">
        <f t="shared" ca="1" si="676"/>
        <v/>
      </c>
      <c r="J3294">
        <f t="shared" ca="1" si="682"/>
        <v>89.953686619466893</v>
      </c>
      <c r="K3294">
        <f t="shared" ca="1" si="680"/>
        <v>126.86661380738708</v>
      </c>
      <c r="L3294">
        <f t="shared" ca="1" si="681"/>
        <v>0.2909585593887023</v>
      </c>
      <c r="M3294">
        <f t="shared" ca="1" si="677"/>
        <v>46.186428486310774</v>
      </c>
      <c r="N3294">
        <f t="shared" ca="1" si="678"/>
        <v>7.1590349645043405</v>
      </c>
      <c r="O3294">
        <f t="shared" ca="1" si="679"/>
        <v>-1.5274187099809942</v>
      </c>
    </row>
    <row r="3295" spans="1:15" x14ac:dyDescent="0.2">
      <c r="A3295">
        <v>3294</v>
      </c>
      <c r="B3295" s="2">
        <f t="shared" si="674"/>
        <v>43472</v>
      </c>
      <c r="C3295">
        <f t="shared" si="670"/>
        <v>2019</v>
      </c>
      <c r="D3295">
        <v>394.15369870342852</v>
      </c>
      <c r="E3295">
        <f t="shared" ca="1" si="671"/>
        <v>400.61615133185745</v>
      </c>
      <c r="F3295">
        <f t="shared" ca="1" si="672"/>
        <v>400.82022878328149</v>
      </c>
      <c r="G3295" t="str">
        <f t="shared" ca="1" si="673"/>
        <v/>
      </c>
      <c r="H3295">
        <f t="shared" ca="1" si="675"/>
        <v>396.07431018145974</v>
      </c>
      <c r="I3295" s="4" t="str">
        <f t="shared" ca="1" si="676"/>
        <v/>
      </c>
      <c r="J3295">
        <f t="shared" ca="1" si="682"/>
        <v>89.953686619466893</v>
      </c>
      <c r="K3295">
        <f t="shared" ca="1" si="680"/>
        <v>126.86661380738708</v>
      </c>
      <c r="L3295">
        <f t="shared" ca="1" si="681"/>
        <v>0.2909585593887023</v>
      </c>
      <c r="M3295">
        <f t="shared" ca="1" si="677"/>
        <v>46.186428486310774</v>
      </c>
      <c r="N3295">
        <f t="shared" ca="1" si="678"/>
        <v>7.1590349645043405</v>
      </c>
      <c r="O3295">
        <f t="shared" ca="1" si="679"/>
        <v>-1.5274187099809942</v>
      </c>
    </row>
    <row r="3296" spans="1:15" x14ac:dyDescent="0.2">
      <c r="A3296">
        <v>3295</v>
      </c>
      <c r="B3296" s="2">
        <f t="shared" si="674"/>
        <v>43473</v>
      </c>
      <c r="C3296">
        <f t="shared" si="670"/>
        <v>2019</v>
      </c>
      <c r="D3296">
        <v>398.6536935543154</v>
      </c>
      <c r="E3296">
        <f t="shared" ca="1" si="671"/>
        <v>400.51802844298038</v>
      </c>
      <c r="F3296">
        <f t="shared" ca="1" si="672"/>
        <v>400.57690217630659</v>
      </c>
      <c r="G3296" t="str">
        <f t="shared" ca="1" si="673"/>
        <v/>
      </c>
      <c r="H3296">
        <f t="shared" ca="1" si="675"/>
        <v>396.07431018145974</v>
      </c>
      <c r="I3296" s="4" t="str">
        <f t="shared" ca="1" si="676"/>
        <v/>
      </c>
      <c r="J3296">
        <f t="shared" ca="1" si="682"/>
        <v>89.953686619466893</v>
      </c>
      <c r="K3296">
        <f t="shared" ca="1" si="680"/>
        <v>126.86661380738708</v>
      </c>
      <c r="L3296">
        <f t="shared" ca="1" si="681"/>
        <v>0.2909585593887023</v>
      </c>
      <c r="M3296">
        <f t="shared" ca="1" si="677"/>
        <v>46.186428486310774</v>
      </c>
      <c r="N3296">
        <f t="shared" ca="1" si="678"/>
        <v>7.1590349645043405</v>
      </c>
      <c r="O3296">
        <f t="shared" ca="1" si="679"/>
        <v>-1.5274187099809942</v>
      </c>
    </row>
    <row r="3297" spans="1:15" x14ac:dyDescent="0.2">
      <c r="A3297">
        <v>3296</v>
      </c>
      <c r="B3297" s="2">
        <f t="shared" si="674"/>
        <v>43474</v>
      </c>
      <c r="C3297">
        <f t="shared" si="670"/>
        <v>2019</v>
      </c>
      <c r="D3297">
        <v>403.65719694994414</v>
      </c>
      <c r="E3297">
        <f t="shared" ca="1" si="671"/>
        <v>400.67498686832857</v>
      </c>
      <c r="F3297">
        <f t="shared" ca="1" si="672"/>
        <v>400.58081181311968</v>
      </c>
      <c r="G3297" t="str">
        <f t="shared" ca="1" si="673"/>
        <v>BUY</v>
      </c>
      <c r="H3297">
        <f t="shared" ca="1" si="675"/>
        <v>403.65719694994414</v>
      </c>
      <c r="I3297" s="4">
        <f t="shared" ca="1" si="676"/>
        <v>1.9145111342895055E-2</v>
      </c>
      <c r="J3297">
        <f t="shared" ca="1" si="682"/>
        <v>91.675859965500479</v>
      </c>
      <c r="K3297">
        <f t="shared" ca="1" si="680"/>
        <v>126.86661380738708</v>
      </c>
      <c r="L3297">
        <f t="shared" ca="1" si="681"/>
        <v>0.27738388206147224</v>
      </c>
      <c r="M3297">
        <f t="shared" ca="1" si="677"/>
        <v>47.954917118112938</v>
      </c>
      <c r="N3297">
        <f t="shared" ca="1" si="678"/>
        <v>7.5702165290136829</v>
      </c>
      <c r="O3297">
        <f t="shared" ca="1" si="679"/>
        <v>-1.644389115060223</v>
      </c>
    </row>
    <row r="3298" spans="1:15" x14ac:dyDescent="0.2">
      <c r="A3298">
        <v>3297</v>
      </c>
      <c r="B3298" s="2">
        <f t="shared" si="674"/>
        <v>43475</v>
      </c>
      <c r="C3298">
        <f t="shared" si="670"/>
        <v>2019</v>
      </c>
      <c r="D3298">
        <v>403.39992544147549</v>
      </c>
      <c r="E3298">
        <f t="shared" ca="1" si="671"/>
        <v>400.8112337969859</v>
      </c>
      <c r="F3298">
        <f t="shared" ca="1" si="672"/>
        <v>400.72948563979145</v>
      </c>
      <c r="G3298" t="str">
        <f t="shared" ca="1" si="673"/>
        <v/>
      </c>
      <c r="H3298">
        <f t="shared" ca="1" si="675"/>
        <v>403.65719694994414</v>
      </c>
      <c r="I3298" s="4" t="str">
        <f t="shared" ca="1" si="676"/>
        <v/>
      </c>
      <c r="J3298">
        <f t="shared" ca="1" si="682"/>
        <v>91.675859965500479</v>
      </c>
      <c r="K3298">
        <f t="shared" ca="1" si="680"/>
        <v>126.86661380738708</v>
      </c>
      <c r="L3298">
        <f t="shared" ca="1" si="681"/>
        <v>0.27738388206147224</v>
      </c>
      <c r="M3298">
        <f t="shared" ca="1" si="677"/>
        <v>47.954917118112938</v>
      </c>
      <c r="N3298">
        <f t="shared" ca="1" si="678"/>
        <v>7.5702165290136829</v>
      </c>
      <c r="O3298">
        <f t="shared" ca="1" si="679"/>
        <v>-1.644389115060223</v>
      </c>
    </row>
    <row r="3299" spans="1:15" x14ac:dyDescent="0.2">
      <c r="A3299">
        <v>3298</v>
      </c>
      <c r="B3299" s="2">
        <f t="shared" si="674"/>
        <v>43476</v>
      </c>
      <c r="C3299">
        <f t="shared" si="670"/>
        <v>2019</v>
      </c>
      <c r="D3299">
        <v>405.04040564257218</v>
      </c>
      <c r="E3299">
        <f t="shared" ca="1" si="671"/>
        <v>401.02269238926522</v>
      </c>
      <c r="F3299">
        <f t="shared" ca="1" si="672"/>
        <v>400.89581723389762</v>
      </c>
      <c r="G3299" t="str">
        <f t="shared" ca="1" si="673"/>
        <v/>
      </c>
      <c r="H3299">
        <f t="shared" ca="1" si="675"/>
        <v>403.65719694994414</v>
      </c>
      <c r="I3299" s="4" t="str">
        <f t="shared" ca="1" si="676"/>
        <v/>
      </c>
      <c r="J3299">
        <f t="shared" ca="1" si="682"/>
        <v>91.675859965500479</v>
      </c>
      <c r="K3299">
        <f t="shared" ca="1" si="680"/>
        <v>126.86661380738708</v>
      </c>
      <c r="L3299">
        <f t="shared" ca="1" si="681"/>
        <v>0.27738388206147224</v>
      </c>
      <c r="M3299">
        <f t="shared" ca="1" si="677"/>
        <v>47.954917118112938</v>
      </c>
      <c r="N3299">
        <f t="shared" ca="1" si="678"/>
        <v>7.5702165290136829</v>
      </c>
      <c r="O3299">
        <f t="shared" ca="1" si="679"/>
        <v>-1.644389115060223</v>
      </c>
    </row>
    <row r="3300" spans="1:15" x14ac:dyDescent="0.2">
      <c r="A3300">
        <v>3299</v>
      </c>
      <c r="B3300" s="2">
        <f t="shared" si="674"/>
        <v>43477</v>
      </c>
      <c r="C3300">
        <f t="shared" si="670"/>
        <v>2019</v>
      </c>
      <c r="D3300">
        <v>402.47623492685426</v>
      </c>
      <c r="E3300">
        <f t="shared" ca="1" si="671"/>
        <v>401.09536951614461</v>
      </c>
      <c r="F3300">
        <f t="shared" ca="1" si="672"/>
        <v>401.05176324001695</v>
      </c>
      <c r="G3300" t="str">
        <f t="shared" ca="1" si="673"/>
        <v/>
      </c>
      <c r="H3300">
        <f t="shared" ca="1" si="675"/>
        <v>403.65719694994414</v>
      </c>
      <c r="I3300" s="4" t="str">
        <f t="shared" ca="1" si="676"/>
        <v/>
      </c>
      <c r="J3300">
        <f t="shared" ca="1" si="682"/>
        <v>91.675859965500479</v>
      </c>
      <c r="K3300">
        <f t="shared" ca="1" si="680"/>
        <v>126.86661380738708</v>
      </c>
      <c r="L3300">
        <f t="shared" ca="1" si="681"/>
        <v>0.27738388206147224</v>
      </c>
      <c r="M3300">
        <f t="shared" ca="1" si="677"/>
        <v>47.954917118112938</v>
      </c>
      <c r="N3300">
        <f t="shared" ca="1" si="678"/>
        <v>7.5702165290136829</v>
      </c>
      <c r="O3300">
        <f t="shared" ca="1" si="679"/>
        <v>-1.644389115060223</v>
      </c>
    </row>
    <row r="3301" spans="1:15" x14ac:dyDescent="0.2">
      <c r="A3301">
        <v>3300</v>
      </c>
      <c r="B3301" s="2">
        <f t="shared" si="674"/>
        <v>43478</v>
      </c>
      <c r="C3301">
        <f t="shared" si="670"/>
        <v>2019</v>
      </c>
      <c r="D3301">
        <v>402.57916214481338</v>
      </c>
      <c r="E3301">
        <f t="shared" ca="1" si="671"/>
        <v>401.16955914757807</v>
      </c>
      <c r="F3301">
        <f t="shared" ca="1" si="672"/>
        <v>401.12504536871796</v>
      </c>
      <c r="G3301" t="str">
        <f t="shared" ca="1" si="673"/>
        <v/>
      </c>
      <c r="H3301">
        <f t="shared" ca="1" si="675"/>
        <v>403.65719694994414</v>
      </c>
      <c r="I3301" s="4" t="str">
        <f t="shared" ca="1" si="676"/>
        <v/>
      </c>
      <c r="J3301">
        <f t="shared" ca="1" si="682"/>
        <v>91.675859965500479</v>
      </c>
      <c r="K3301">
        <f t="shared" ca="1" si="680"/>
        <v>126.86661380738708</v>
      </c>
      <c r="L3301">
        <f t="shared" ca="1" si="681"/>
        <v>0.27738388206147224</v>
      </c>
      <c r="M3301">
        <f t="shared" ca="1" si="677"/>
        <v>47.954917118112938</v>
      </c>
      <c r="N3301">
        <f t="shared" ca="1" si="678"/>
        <v>7.5702165290136829</v>
      </c>
      <c r="O3301">
        <f t="shared" ca="1" si="679"/>
        <v>-1.644389115060223</v>
      </c>
    </row>
    <row r="3302" spans="1:15" x14ac:dyDescent="0.2">
      <c r="A3302">
        <v>3301</v>
      </c>
      <c r="B3302" s="2">
        <f t="shared" si="674"/>
        <v>43479</v>
      </c>
      <c r="C3302">
        <f t="shared" si="670"/>
        <v>2019</v>
      </c>
      <c r="D3302">
        <v>396.29050903865158</v>
      </c>
      <c r="E3302">
        <f t="shared" ca="1" si="671"/>
        <v>400.92560664213175</v>
      </c>
      <c r="F3302">
        <f t="shared" ca="1" si="672"/>
        <v>401.07197814539956</v>
      </c>
      <c r="G3302" t="str">
        <f t="shared" ca="1" si="673"/>
        <v>SELL</v>
      </c>
      <c r="H3302">
        <f t="shared" ca="1" si="675"/>
        <v>396.29050903865158</v>
      </c>
      <c r="I3302" s="4">
        <f t="shared" ca="1" si="676"/>
        <v>1.8249861434295377E-2</v>
      </c>
      <c r="J3302">
        <f t="shared" ca="1" si="682"/>
        <v>93.348931706740728</v>
      </c>
      <c r="K3302">
        <f t="shared" ca="1" si="680"/>
        <v>126.86661380738708</v>
      </c>
      <c r="L3302">
        <f t="shared" ca="1" si="681"/>
        <v>0.26419623803890568</v>
      </c>
      <c r="M3302">
        <f t="shared" ca="1" si="677"/>
        <v>49.705258303110305</v>
      </c>
      <c r="N3302">
        <f t="shared" ca="1" si="678"/>
        <v>7.9846827370600204</v>
      </c>
      <c r="O3302">
        <f t="shared" ca="1" si="679"/>
        <v>-1.7644286090358736</v>
      </c>
    </row>
    <row r="3303" spans="1:15" x14ac:dyDescent="0.2">
      <c r="A3303">
        <v>3302</v>
      </c>
      <c r="B3303" s="2">
        <f t="shared" si="674"/>
        <v>43480</v>
      </c>
      <c r="C3303">
        <f t="shared" si="670"/>
        <v>2019</v>
      </c>
      <c r="D3303">
        <v>395.70031791088076</v>
      </c>
      <c r="E3303">
        <f t="shared" ca="1" si="671"/>
        <v>400.6643422055692</v>
      </c>
      <c r="F3303">
        <f t="shared" ca="1" si="672"/>
        <v>400.82110086750669</v>
      </c>
      <c r="G3303" t="str">
        <f t="shared" ca="1" si="673"/>
        <v/>
      </c>
      <c r="H3303">
        <f t="shared" ca="1" si="675"/>
        <v>396.29050903865158</v>
      </c>
      <c r="I3303" s="4" t="str">
        <f t="shared" ca="1" si="676"/>
        <v/>
      </c>
      <c r="J3303">
        <f t="shared" ca="1" si="682"/>
        <v>93.348931706740728</v>
      </c>
      <c r="K3303">
        <f t="shared" ca="1" si="680"/>
        <v>126.86661380738708</v>
      </c>
      <c r="L3303">
        <f t="shared" ca="1" si="681"/>
        <v>0.26419623803890568</v>
      </c>
      <c r="M3303">
        <f t="shared" ca="1" si="677"/>
        <v>49.705258303110305</v>
      </c>
      <c r="N3303">
        <f t="shared" ca="1" si="678"/>
        <v>7.9846827370600204</v>
      </c>
      <c r="O3303">
        <f t="shared" ca="1" si="679"/>
        <v>-1.7644286090358736</v>
      </c>
    </row>
    <row r="3304" spans="1:15" x14ac:dyDescent="0.2">
      <c r="A3304">
        <v>3303</v>
      </c>
      <c r="B3304" s="2">
        <f t="shared" si="674"/>
        <v>43481</v>
      </c>
      <c r="C3304">
        <f t="shared" si="670"/>
        <v>2019</v>
      </c>
      <c r="D3304">
        <v>396.12311705785964</v>
      </c>
      <c r="E3304">
        <f t="shared" ca="1" si="671"/>
        <v>400.43728094818368</v>
      </c>
      <c r="F3304">
        <f t="shared" ca="1" si="672"/>
        <v>400.57351770261505</v>
      </c>
      <c r="G3304" t="str">
        <f t="shared" ca="1" si="673"/>
        <v/>
      </c>
      <c r="H3304">
        <f t="shared" ca="1" si="675"/>
        <v>396.29050903865158</v>
      </c>
      <c r="I3304" s="4" t="str">
        <f t="shared" ca="1" si="676"/>
        <v/>
      </c>
      <c r="J3304">
        <f t="shared" ca="1" si="682"/>
        <v>93.348931706740728</v>
      </c>
      <c r="K3304">
        <f t="shared" ca="1" si="680"/>
        <v>126.86661380738708</v>
      </c>
      <c r="L3304">
        <f t="shared" ca="1" si="681"/>
        <v>0.26419623803890568</v>
      </c>
      <c r="M3304">
        <f t="shared" ca="1" si="677"/>
        <v>49.705258303110305</v>
      </c>
      <c r="N3304">
        <f t="shared" ca="1" si="678"/>
        <v>7.9846827370600204</v>
      </c>
      <c r="O3304">
        <f t="shared" ca="1" si="679"/>
        <v>-1.7644286090358736</v>
      </c>
    </row>
    <row r="3305" spans="1:15" x14ac:dyDescent="0.2">
      <c r="A3305">
        <v>3304</v>
      </c>
      <c r="B3305" s="2">
        <f t="shared" si="674"/>
        <v>43482</v>
      </c>
      <c r="C3305">
        <f t="shared" si="670"/>
        <v>2019</v>
      </c>
      <c r="D3305">
        <v>400.99290504299495</v>
      </c>
      <c r="E3305">
        <f t="shared" ca="1" si="671"/>
        <v>400.46506215292425</v>
      </c>
      <c r="F3305">
        <f t="shared" ca="1" si="672"/>
        <v>400.44839343007993</v>
      </c>
      <c r="G3305" t="str">
        <f t="shared" ca="1" si="673"/>
        <v>BUY</v>
      </c>
      <c r="H3305">
        <f t="shared" ca="1" si="675"/>
        <v>400.99290504299495</v>
      </c>
      <c r="I3305" s="4">
        <f t="shared" ca="1" si="676"/>
        <v>1.1866032360327685E-2</v>
      </c>
      <c r="J3305">
        <f t="shared" ca="1" si="682"/>
        <v>94.456613151174935</v>
      </c>
      <c r="K3305">
        <f t="shared" ca="1" si="680"/>
        <v>126.86661380738708</v>
      </c>
      <c r="L3305">
        <f t="shared" ca="1" si="681"/>
        <v>0.25546516678862441</v>
      </c>
      <c r="M3305">
        <f t="shared" ca="1" si="677"/>
        <v>50.884866710116611</v>
      </c>
      <c r="N3305">
        <f t="shared" ca="1" si="678"/>
        <v>8.2689222482947322</v>
      </c>
      <c r="O3305">
        <f t="shared" ca="1" si="679"/>
        <v>-1.8481756769251041</v>
      </c>
    </row>
    <row r="3306" spans="1:15" x14ac:dyDescent="0.2">
      <c r="A3306">
        <v>3305</v>
      </c>
      <c r="B3306" s="2">
        <f t="shared" si="674"/>
        <v>43483</v>
      </c>
      <c r="C3306">
        <f t="shared" si="670"/>
        <v>2019</v>
      </c>
      <c r="D3306">
        <v>407.519042693573</v>
      </c>
      <c r="E3306">
        <f t="shared" ca="1" si="671"/>
        <v>400.81776117995668</v>
      </c>
      <c r="F3306">
        <f t="shared" ca="1" si="672"/>
        <v>400.60614176373724</v>
      </c>
      <c r="G3306" t="str">
        <f t="shared" ca="1" si="673"/>
        <v/>
      </c>
      <c r="H3306">
        <f t="shared" ca="1" si="675"/>
        <v>400.99290504299495</v>
      </c>
      <c r="I3306" s="4" t="str">
        <f t="shared" ca="1" si="676"/>
        <v/>
      </c>
      <c r="J3306">
        <f t="shared" ca="1" si="682"/>
        <v>94.456613151174935</v>
      </c>
      <c r="K3306">
        <f t="shared" ca="1" si="680"/>
        <v>126.86661380738708</v>
      </c>
      <c r="L3306">
        <f t="shared" ca="1" si="681"/>
        <v>0.25546516678862441</v>
      </c>
      <c r="M3306">
        <f t="shared" ca="1" si="677"/>
        <v>50.884866710116611</v>
      </c>
      <c r="N3306">
        <f t="shared" ca="1" si="678"/>
        <v>8.2689222482947322</v>
      </c>
      <c r="O3306">
        <f t="shared" ca="1" si="679"/>
        <v>-1.8481756769251041</v>
      </c>
    </row>
    <row r="3307" spans="1:15" x14ac:dyDescent="0.2">
      <c r="A3307">
        <v>3306</v>
      </c>
      <c r="B3307" s="2">
        <f t="shared" si="674"/>
        <v>43484</v>
      </c>
      <c r="C3307">
        <f t="shared" si="670"/>
        <v>2019</v>
      </c>
      <c r="D3307">
        <v>415.00725150812173</v>
      </c>
      <c r="E3307">
        <f t="shared" ca="1" si="671"/>
        <v>401.52723569636498</v>
      </c>
      <c r="F3307">
        <f t="shared" ca="1" si="672"/>
        <v>401.10155098652001</v>
      </c>
      <c r="G3307" t="str">
        <f t="shared" ca="1" si="673"/>
        <v/>
      </c>
      <c r="H3307">
        <f t="shared" ca="1" si="675"/>
        <v>400.99290504299495</v>
      </c>
      <c r="I3307" s="4" t="str">
        <f t="shared" ca="1" si="676"/>
        <v/>
      </c>
      <c r="J3307">
        <f t="shared" ca="1" si="682"/>
        <v>94.456613151174935</v>
      </c>
      <c r="K3307">
        <f t="shared" ca="1" si="680"/>
        <v>126.86661380738708</v>
      </c>
      <c r="L3307">
        <f t="shared" ca="1" si="681"/>
        <v>0.25546516678862441</v>
      </c>
      <c r="M3307">
        <f t="shared" ca="1" si="677"/>
        <v>50.884866710116611</v>
      </c>
      <c r="N3307">
        <f t="shared" ca="1" si="678"/>
        <v>8.2689222482947322</v>
      </c>
      <c r="O3307">
        <f t="shared" ca="1" si="679"/>
        <v>-1.8481756769251041</v>
      </c>
    </row>
    <row r="3308" spans="1:15" x14ac:dyDescent="0.2">
      <c r="A3308">
        <v>3307</v>
      </c>
      <c r="B3308" s="2">
        <f t="shared" si="674"/>
        <v>43485</v>
      </c>
      <c r="C3308">
        <f t="shared" si="670"/>
        <v>2019</v>
      </c>
      <c r="D3308">
        <v>416.04981652524197</v>
      </c>
      <c r="E3308">
        <f t="shared" ca="1" si="671"/>
        <v>402.25336473780885</v>
      </c>
      <c r="F3308">
        <f t="shared" ca="1" si="672"/>
        <v>401.8176873129425</v>
      </c>
      <c r="G3308" t="str">
        <f t="shared" ca="1" si="673"/>
        <v/>
      </c>
      <c r="H3308">
        <f t="shared" ca="1" si="675"/>
        <v>400.99290504299495</v>
      </c>
      <c r="I3308" s="4" t="str">
        <f t="shared" ca="1" si="676"/>
        <v/>
      </c>
      <c r="J3308">
        <f t="shared" ca="1" si="682"/>
        <v>94.456613151174935</v>
      </c>
      <c r="K3308">
        <f t="shared" ca="1" si="680"/>
        <v>126.86661380738708</v>
      </c>
      <c r="L3308">
        <f t="shared" ca="1" si="681"/>
        <v>0.25546516678862441</v>
      </c>
      <c r="M3308">
        <f t="shared" ca="1" si="677"/>
        <v>50.884866710116611</v>
      </c>
      <c r="N3308">
        <f t="shared" ca="1" si="678"/>
        <v>8.2689222482947322</v>
      </c>
      <c r="O3308">
        <f t="shared" ca="1" si="679"/>
        <v>-1.8481756769251041</v>
      </c>
    </row>
    <row r="3309" spans="1:15" x14ac:dyDescent="0.2">
      <c r="A3309">
        <v>3308</v>
      </c>
      <c r="B3309" s="2">
        <f t="shared" si="674"/>
        <v>43486</v>
      </c>
      <c r="C3309">
        <f t="shared" si="670"/>
        <v>2019</v>
      </c>
      <c r="D3309">
        <v>421.3577542463176</v>
      </c>
      <c r="E3309">
        <f t="shared" ca="1" si="671"/>
        <v>403.2085842132343</v>
      </c>
      <c r="F3309">
        <f t="shared" ca="1" si="672"/>
        <v>402.635452527979</v>
      </c>
      <c r="G3309" t="str">
        <f t="shared" ca="1" si="673"/>
        <v/>
      </c>
      <c r="H3309">
        <f t="shared" ca="1" si="675"/>
        <v>400.99290504299495</v>
      </c>
      <c r="I3309" s="4" t="str">
        <f t="shared" ca="1" si="676"/>
        <v/>
      </c>
      <c r="J3309">
        <f t="shared" ca="1" si="682"/>
        <v>94.456613151174935</v>
      </c>
      <c r="K3309">
        <f t="shared" ca="1" si="680"/>
        <v>126.86661380738708</v>
      </c>
      <c r="L3309">
        <f t="shared" ca="1" si="681"/>
        <v>0.25546516678862441</v>
      </c>
      <c r="M3309">
        <f t="shared" ca="1" si="677"/>
        <v>50.884866710116611</v>
      </c>
      <c r="N3309">
        <f t="shared" ca="1" si="678"/>
        <v>8.2689222482947322</v>
      </c>
      <c r="O3309">
        <f t="shared" ca="1" si="679"/>
        <v>-1.8481756769251041</v>
      </c>
    </row>
    <row r="3310" spans="1:15" x14ac:dyDescent="0.2">
      <c r="A3310">
        <v>3309</v>
      </c>
      <c r="B3310" s="2">
        <f t="shared" si="674"/>
        <v>43487</v>
      </c>
      <c r="C3310">
        <f t="shared" si="670"/>
        <v>2019</v>
      </c>
      <c r="D3310">
        <v>418.87405637673106</v>
      </c>
      <c r="E3310">
        <f t="shared" ca="1" si="671"/>
        <v>403.99185782140916</v>
      </c>
      <c r="F3310">
        <f t="shared" ca="1" si="672"/>
        <v>403.52189365650423</v>
      </c>
      <c r="G3310" t="str">
        <f t="shared" ca="1" si="673"/>
        <v/>
      </c>
      <c r="H3310">
        <f t="shared" ca="1" si="675"/>
        <v>400.99290504299495</v>
      </c>
      <c r="I3310" s="4" t="str">
        <f t="shared" ca="1" si="676"/>
        <v/>
      </c>
      <c r="J3310">
        <f t="shared" ca="1" si="682"/>
        <v>94.456613151174935</v>
      </c>
      <c r="K3310">
        <f t="shared" ca="1" si="680"/>
        <v>126.86661380738708</v>
      </c>
      <c r="L3310">
        <f t="shared" ca="1" si="681"/>
        <v>0.25546516678862441</v>
      </c>
      <c r="M3310">
        <f t="shared" ca="1" si="677"/>
        <v>50.884866710116611</v>
      </c>
      <c r="N3310">
        <f t="shared" ca="1" si="678"/>
        <v>8.2689222482947322</v>
      </c>
      <c r="O3310">
        <f t="shared" ca="1" si="679"/>
        <v>-1.8481756769251041</v>
      </c>
    </row>
    <row r="3311" spans="1:15" x14ac:dyDescent="0.2">
      <c r="A3311">
        <v>3310</v>
      </c>
      <c r="B3311" s="2">
        <f t="shared" si="674"/>
        <v>43488</v>
      </c>
      <c r="C3311">
        <f t="shared" si="670"/>
        <v>2019</v>
      </c>
      <c r="D3311">
        <v>417.57212174342169</v>
      </c>
      <c r="E3311">
        <f t="shared" ca="1" si="671"/>
        <v>404.6708710175098</v>
      </c>
      <c r="F3311">
        <f t="shared" ca="1" si="672"/>
        <v>404.26346309984939</v>
      </c>
      <c r="G3311" t="str">
        <f t="shared" ca="1" si="673"/>
        <v/>
      </c>
      <c r="H3311">
        <f t="shared" ca="1" si="675"/>
        <v>400.99290504299495</v>
      </c>
      <c r="I3311" s="4" t="str">
        <f t="shared" ca="1" si="676"/>
        <v/>
      </c>
      <c r="J3311">
        <f t="shared" ca="1" si="682"/>
        <v>94.456613151174935</v>
      </c>
      <c r="K3311">
        <f t="shared" ca="1" si="680"/>
        <v>126.86661380738708</v>
      </c>
      <c r="L3311">
        <f t="shared" ca="1" si="681"/>
        <v>0.25546516678862441</v>
      </c>
      <c r="M3311">
        <f t="shared" ca="1" si="677"/>
        <v>50.884866710116611</v>
      </c>
      <c r="N3311">
        <f t="shared" ca="1" si="678"/>
        <v>8.2689222482947322</v>
      </c>
      <c r="O3311">
        <f t="shared" ca="1" si="679"/>
        <v>-1.8481756769251041</v>
      </c>
    </row>
    <row r="3312" spans="1:15" x14ac:dyDescent="0.2">
      <c r="A3312">
        <v>3311</v>
      </c>
      <c r="B3312" s="2">
        <f t="shared" si="674"/>
        <v>43489</v>
      </c>
      <c r="C3312">
        <f t="shared" si="670"/>
        <v>2019</v>
      </c>
      <c r="D3312">
        <v>412.06235307496365</v>
      </c>
      <c r="E3312">
        <f t="shared" ca="1" si="671"/>
        <v>405.04044512038251</v>
      </c>
      <c r="F3312">
        <f t="shared" ca="1" si="672"/>
        <v>404.81870065865894</v>
      </c>
      <c r="G3312" t="str">
        <f t="shared" ca="1" si="673"/>
        <v/>
      </c>
      <c r="H3312">
        <f t="shared" ca="1" si="675"/>
        <v>400.99290504299495</v>
      </c>
      <c r="I3312" s="4" t="str">
        <f t="shared" ca="1" si="676"/>
        <v/>
      </c>
      <c r="J3312">
        <f t="shared" ca="1" si="682"/>
        <v>94.456613151174935</v>
      </c>
      <c r="K3312">
        <f t="shared" ca="1" si="680"/>
        <v>126.86661380738708</v>
      </c>
      <c r="L3312">
        <f t="shared" ca="1" si="681"/>
        <v>0.25546516678862441</v>
      </c>
      <c r="M3312">
        <f t="shared" ca="1" si="677"/>
        <v>50.884866710116611</v>
      </c>
      <c r="N3312">
        <f t="shared" ca="1" si="678"/>
        <v>8.2689222482947322</v>
      </c>
      <c r="O3312">
        <f t="shared" ca="1" si="679"/>
        <v>-1.8481756769251041</v>
      </c>
    </row>
    <row r="3313" spans="1:15" x14ac:dyDescent="0.2">
      <c r="A3313">
        <v>3312</v>
      </c>
      <c r="B3313" s="2">
        <f t="shared" si="674"/>
        <v>43490</v>
      </c>
      <c r="C3313">
        <f t="shared" si="670"/>
        <v>2019</v>
      </c>
      <c r="D3313">
        <v>405.84473019356329</v>
      </c>
      <c r="E3313">
        <f t="shared" ca="1" si="671"/>
        <v>405.08065937404155</v>
      </c>
      <c r="F3313">
        <f t="shared" ca="1" si="672"/>
        <v>405.05653082184608</v>
      </c>
      <c r="G3313" t="str">
        <f t="shared" ca="1" si="673"/>
        <v/>
      </c>
      <c r="H3313">
        <f t="shared" ca="1" si="675"/>
        <v>400.99290504299495</v>
      </c>
      <c r="I3313" s="4" t="str">
        <f t="shared" ca="1" si="676"/>
        <v/>
      </c>
      <c r="J3313">
        <f t="shared" ca="1" si="682"/>
        <v>94.456613151174935</v>
      </c>
      <c r="K3313">
        <f t="shared" ca="1" si="680"/>
        <v>126.86661380738708</v>
      </c>
      <c r="L3313">
        <f t="shared" ca="1" si="681"/>
        <v>0.25546516678862441</v>
      </c>
      <c r="M3313">
        <f t="shared" ca="1" si="677"/>
        <v>50.884866710116611</v>
      </c>
      <c r="N3313">
        <f t="shared" ca="1" si="678"/>
        <v>8.2689222482947322</v>
      </c>
      <c r="O3313">
        <f t="shared" ca="1" si="679"/>
        <v>-1.8481756769251041</v>
      </c>
    </row>
    <row r="3314" spans="1:15" x14ac:dyDescent="0.2">
      <c r="A3314">
        <v>3313</v>
      </c>
      <c r="B3314" s="2">
        <f t="shared" si="674"/>
        <v>43491</v>
      </c>
      <c r="C3314">
        <f t="shared" si="670"/>
        <v>2019</v>
      </c>
      <c r="D3314">
        <v>407.48066682760924</v>
      </c>
      <c r="E3314">
        <f t="shared" ca="1" si="671"/>
        <v>405.20065974671991</v>
      </c>
      <c r="F3314">
        <f t="shared" ca="1" si="672"/>
        <v>405.12865952311296</v>
      </c>
      <c r="G3314" t="str">
        <f t="shared" ca="1" si="673"/>
        <v/>
      </c>
      <c r="H3314">
        <f t="shared" ca="1" si="675"/>
        <v>400.99290504299495</v>
      </c>
      <c r="I3314" s="4" t="str">
        <f t="shared" ca="1" si="676"/>
        <v/>
      </c>
      <c r="J3314">
        <f t="shared" ca="1" si="682"/>
        <v>94.456613151174935</v>
      </c>
      <c r="K3314">
        <f t="shared" ca="1" si="680"/>
        <v>126.86661380738708</v>
      </c>
      <c r="L3314">
        <f t="shared" ca="1" si="681"/>
        <v>0.25546516678862441</v>
      </c>
      <c r="M3314">
        <f t="shared" ca="1" si="677"/>
        <v>50.884866710116611</v>
      </c>
      <c r="N3314">
        <f t="shared" ca="1" si="678"/>
        <v>8.2689222482947322</v>
      </c>
      <c r="O3314">
        <f t="shared" ca="1" si="679"/>
        <v>-1.8481756769251041</v>
      </c>
    </row>
    <row r="3315" spans="1:15" x14ac:dyDescent="0.2">
      <c r="A3315">
        <v>3314</v>
      </c>
      <c r="B3315" s="2">
        <f t="shared" si="674"/>
        <v>43492</v>
      </c>
      <c r="C3315">
        <f t="shared" si="670"/>
        <v>2019</v>
      </c>
      <c r="D3315">
        <v>405.36114034209947</v>
      </c>
      <c r="E3315">
        <f t="shared" ca="1" si="671"/>
        <v>405.20868377648884</v>
      </c>
      <c r="F3315">
        <f t="shared" ca="1" si="672"/>
        <v>405.20386935862751</v>
      </c>
      <c r="G3315" t="str">
        <f t="shared" ca="1" si="673"/>
        <v/>
      </c>
      <c r="H3315">
        <f t="shared" ca="1" si="675"/>
        <v>400.99290504299495</v>
      </c>
      <c r="I3315" s="4" t="str">
        <f t="shared" ca="1" si="676"/>
        <v/>
      </c>
      <c r="J3315">
        <f t="shared" ca="1" si="682"/>
        <v>94.456613151174935</v>
      </c>
      <c r="K3315">
        <f t="shared" ca="1" si="680"/>
        <v>126.86661380738708</v>
      </c>
      <c r="L3315">
        <f t="shared" ca="1" si="681"/>
        <v>0.25546516678862441</v>
      </c>
      <c r="M3315">
        <f t="shared" ca="1" si="677"/>
        <v>50.884866710116611</v>
      </c>
      <c r="N3315">
        <f t="shared" ca="1" si="678"/>
        <v>8.2689222482947322</v>
      </c>
      <c r="O3315">
        <f t="shared" ca="1" si="679"/>
        <v>-1.8481756769251041</v>
      </c>
    </row>
    <row r="3316" spans="1:15" x14ac:dyDescent="0.2">
      <c r="A3316">
        <v>3315</v>
      </c>
      <c r="B3316" s="2">
        <f t="shared" si="674"/>
        <v>43493</v>
      </c>
      <c r="C3316">
        <f t="shared" si="670"/>
        <v>2019</v>
      </c>
      <c r="D3316">
        <v>408.77599772233111</v>
      </c>
      <c r="E3316">
        <f t="shared" ca="1" si="671"/>
        <v>405.38704947378096</v>
      </c>
      <c r="F3316">
        <f t="shared" ca="1" si="672"/>
        <v>405.28003005540575</v>
      </c>
      <c r="G3316" t="str">
        <f t="shared" ca="1" si="673"/>
        <v/>
      </c>
      <c r="H3316">
        <f t="shared" ca="1" si="675"/>
        <v>400.99290504299495</v>
      </c>
      <c r="I3316" s="4" t="str">
        <f t="shared" ca="1" si="676"/>
        <v/>
      </c>
      <c r="J3316">
        <f t="shared" ca="1" si="682"/>
        <v>94.456613151174935</v>
      </c>
      <c r="K3316">
        <f t="shared" ca="1" si="680"/>
        <v>126.86661380738708</v>
      </c>
      <c r="L3316">
        <f t="shared" ca="1" si="681"/>
        <v>0.25546516678862441</v>
      </c>
      <c r="M3316">
        <f t="shared" ca="1" si="677"/>
        <v>50.884866710116611</v>
      </c>
      <c r="N3316">
        <f t="shared" ca="1" si="678"/>
        <v>8.2689222482947322</v>
      </c>
      <c r="O3316">
        <f t="shared" ca="1" si="679"/>
        <v>-1.8481756769251041</v>
      </c>
    </row>
    <row r="3317" spans="1:15" x14ac:dyDescent="0.2">
      <c r="A3317">
        <v>3316</v>
      </c>
      <c r="B3317" s="2">
        <f t="shared" si="674"/>
        <v>43494</v>
      </c>
      <c r="C3317">
        <f t="shared" si="670"/>
        <v>2019</v>
      </c>
      <c r="D3317">
        <v>407.42866550126701</v>
      </c>
      <c r="E3317">
        <f t="shared" ca="1" si="671"/>
        <v>405.48913027515528</v>
      </c>
      <c r="F3317">
        <f t="shared" ca="1" si="672"/>
        <v>405.42788179433069</v>
      </c>
      <c r="G3317" t="str">
        <f t="shared" ca="1" si="673"/>
        <v/>
      </c>
      <c r="H3317">
        <f t="shared" ca="1" si="675"/>
        <v>400.99290504299495</v>
      </c>
      <c r="I3317" s="4" t="str">
        <f t="shared" ca="1" si="676"/>
        <v/>
      </c>
      <c r="J3317">
        <f t="shared" ca="1" si="682"/>
        <v>94.456613151174935</v>
      </c>
      <c r="K3317">
        <f t="shared" ca="1" si="680"/>
        <v>126.86661380738708</v>
      </c>
      <c r="L3317">
        <f t="shared" ca="1" si="681"/>
        <v>0.25546516678862441</v>
      </c>
      <c r="M3317">
        <f t="shared" ca="1" si="677"/>
        <v>50.884866710116611</v>
      </c>
      <c r="N3317">
        <f t="shared" ca="1" si="678"/>
        <v>8.2689222482947322</v>
      </c>
      <c r="O3317">
        <f t="shared" ca="1" si="679"/>
        <v>-1.8481756769251041</v>
      </c>
    </row>
    <row r="3318" spans="1:15" x14ac:dyDescent="0.2">
      <c r="A3318">
        <v>3317</v>
      </c>
      <c r="B3318" s="2">
        <f t="shared" si="674"/>
        <v>43495</v>
      </c>
      <c r="C3318">
        <f t="shared" si="670"/>
        <v>2019</v>
      </c>
      <c r="D3318">
        <v>408.08663573021835</v>
      </c>
      <c r="E3318">
        <f t="shared" ca="1" si="671"/>
        <v>405.61900554790844</v>
      </c>
      <c r="F3318">
        <f t="shared" ca="1" si="672"/>
        <v>405.54108038425659</v>
      </c>
      <c r="G3318" t="str">
        <f t="shared" ca="1" si="673"/>
        <v/>
      </c>
      <c r="H3318">
        <f t="shared" ca="1" si="675"/>
        <v>400.99290504299495</v>
      </c>
      <c r="I3318" s="4" t="str">
        <f t="shared" ca="1" si="676"/>
        <v/>
      </c>
      <c r="J3318">
        <f t="shared" ca="1" si="682"/>
        <v>94.456613151174935</v>
      </c>
      <c r="K3318">
        <f t="shared" ca="1" si="680"/>
        <v>126.86661380738708</v>
      </c>
      <c r="L3318">
        <f t="shared" ca="1" si="681"/>
        <v>0.25546516678862441</v>
      </c>
      <c r="M3318">
        <f t="shared" ca="1" si="677"/>
        <v>50.884866710116611</v>
      </c>
      <c r="N3318">
        <f t="shared" ca="1" si="678"/>
        <v>8.2689222482947322</v>
      </c>
      <c r="O3318">
        <f t="shared" ca="1" si="679"/>
        <v>-1.8481756769251041</v>
      </c>
    </row>
    <row r="3319" spans="1:15" x14ac:dyDescent="0.2">
      <c r="A3319">
        <v>3318</v>
      </c>
      <c r="B3319" s="2">
        <f t="shared" si="674"/>
        <v>43496</v>
      </c>
      <c r="C3319">
        <f t="shared" si="670"/>
        <v>2019</v>
      </c>
      <c r="D3319">
        <v>411.79749693566527</v>
      </c>
      <c r="E3319">
        <f t="shared" ca="1" si="671"/>
        <v>405.92793011729634</v>
      </c>
      <c r="F3319">
        <f t="shared" ca="1" si="672"/>
        <v>405.74257537566359</v>
      </c>
      <c r="G3319" t="str">
        <f t="shared" ca="1" si="673"/>
        <v/>
      </c>
      <c r="H3319">
        <f t="shared" ca="1" si="675"/>
        <v>400.99290504299495</v>
      </c>
      <c r="I3319" s="4" t="str">
        <f t="shared" ca="1" si="676"/>
        <v/>
      </c>
      <c r="J3319">
        <f t="shared" ca="1" si="682"/>
        <v>94.456613151174935</v>
      </c>
      <c r="K3319">
        <f t="shared" ca="1" si="680"/>
        <v>126.86661380738708</v>
      </c>
      <c r="L3319">
        <f t="shared" ca="1" si="681"/>
        <v>0.25546516678862441</v>
      </c>
      <c r="M3319">
        <f t="shared" ca="1" si="677"/>
        <v>50.884866710116611</v>
      </c>
      <c r="N3319">
        <f t="shared" ca="1" si="678"/>
        <v>8.2689222482947322</v>
      </c>
      <c r="O3319">
        <f t="shared" ca="1" si="679"/>
        <v>-1.8481756769251041</v>
      </c>
    </row>
    <row r="3320" spans="1:15" x14ac:dyDescent="0.2">
      <c r="A3320">
        <v>3319</v>
      </c>
      <c r="B3320" s="2">
        <f t="shared" si="674"/>
        <v>43497</v>
      </c>
      <c r="C3320">
        <f t="shared" si="670"/>
        <v>2019</v>
      </c>
      <c r="D3320">
        <v>419.41682375012948</v>
      </c>
      <c r="E3320">
        <f t="shared" ca="1" si="671"/>
        <v>406.60237479893806</v>
      </c>
      <c r="F3320">
        <f t="shared" ca="1" si="672"/>
        <v>406.19770798995296</v>
      </c>
      <c r="G3320" t="str">
        <f t="shared" ca="1" si="673"/>
        <v/>
      </c>
      <c r="H3320">
        <f t="shared" ca="1" si="675"/>
        <v>400.99290504299495</v>
      </c>
      <c r="I3320" s="4" t="str">
        <f t="shared" ca="1" si="676"/>
        <v/>
      </c>
      <c r="J3320">
        <f t="shared" ca="1" si="682"/>
        <v>94.456613151174935</v>
      </c>
      <c r="K3320">
        <f t="shared" ca="1" si="680"/>
        <v>126.86661380738708</v>
      </c>
      <c r="L3320">
        <f t="shared" ca="1" si="681"/>
        <v>0.25546516678862441</v>
      </c>
      <c r="M3320">
        <f t="shared" ca="1" si="677"/>
        <v>50.884866710116611</v>
      </c>
      <c r="N3320">
        <f t="shared" ca="1" si="678"/>
        <v>8.2689222482947322</v>
      </c>
      <c r="O3320">
        <f t="shared" ca="1" si="679"/>
        <v>-1.8481756769251041</v>
      </c>
    </row>
    <row r="3321" spans="1:15" x14ac:dyDescent="0.2">
      <c r="A3321">
        <v>3320</v>
      </c>
      <c r="B3321" s="2">
        <f t="shared" si="674"/>
        <v>43498</v>
      </c>
      <c r="C3321">
        <f t="shared" si="670"/>
        <v>2019</v>
      </c>
      <c r="D3321">
        <v>417.89801166733662</v>
      </c>
      <c r="E3321">
        <f t="shared" ca="1" si="671"/>
        <v>407.16715664235801</v>
      </c>
      <c r="F3321">
        <f t="shared" ca="1" si="672"/>
        <v>406.82828753630599</v>
      </c>
      <c r="G3321" t="str">
        <f t="shared" ca="1" si="673"/>
        <v/>
      </c>
      <c r="H3321">
        <f t="shared" ca="1" si="675"/>
        <v>400.99290504299495</v>
      </c>
      <c r="I3321" s="4" t="str">
        <f t="shared" ca="1" si="676"/>
        <v/>
      </c>
      <c r="J3321">
        <f t="shared" ca="1" si="682"/>
        <v>94.456613151174935</v>
      </c>
      <c r="K3321">
        <f t="shared" ca="1" si="680"/>
        <v>126.86661380738708</v>
      </c>
      <c r="L3321">
        <f t="shared" ca="1" si="681"/>
        <v>0.25546516678862441</v>
      </c>
      <c r="M3321">
        <f t="shared" ca="1" si="677"/>
        <v>50.884866710116611</v>
      </c>
      <c r="N3321">
        <f t="shared" ca="1" si="678"/>
        <v>8.2689222482947322</v>
      </c>
      <c r="O3321">
        <f t="shared" ca="1" si="679"/>
        <v>-1.8481756769251041</v>
      </c>
    </row>
    <row r="3322" spans="1:15" x14ac:dyDescent="0.2">
      <c r="A3322">
        <v>3321</v>
      </c>
      <c r="B3322" s="2">
        <f t="shared" si="674"/>
        <v>43499</v>
      </c>
      <c r="C3322">
        <f t="shared" si="670"/>
        <v>2019</v>
      </c>
      <c r="D3322">
        <v>420.88916463361693</v>
      </c>
      <c r="E3322">
        <f t="shared" ca="1" si="671"/>
        <v>407.85325704192098</v>
      </c>
      <c r="F3322">
        <f t="shared" ca="1" si="672"/>
        <v>407.4415968021832</v>
      </c>
      <c r="G3322" t="str">
        <f t="shared" ca="1" si="673"/>
        <v/>
      </c>
      <c r="H3322">
        <f t="shared" ca="1" si="675"/>
        <v>400.99290504299495</v>
      </c>
      <c r="I3322" s="4" t="str">
        <f t="shared" ca="1" si="676"/>
        <v/>
      </c>
      <c r="J3322">
        <f t="shared" ca="1" si="682"/>
        <v>94.456613151174935</v>
      </c>
      <c r="K3322">
        <f t="shared" ca="1" si="680"/>
        <v>126.86661380738708</v>
      </c>
      <c r="L3322">
        <f t="shared" ca="1" si="681"/>
        <v>0.25546516678862441</v>
      </c>
      <c r="M3322">
        <f t="shared" ca="1" si="677"/>
        <v>50.884866710116611</v>
      </c>
      <c r="N3322">
        <f t="shared" ca="1" si="678"/>
        <v>8.2689222482947322</v>
      </c>
      <c r="O3322">
        <f t="shared" ca="1" si="679"/>
        <v>-1.8481756769251041</v>
      </c>
    </row>
    <row r="3323" spans="1:15" x14ac:dyDescent="0.2">
      <c r="A3323">
        <v>3322</v>
      </c>
      <c r="B3323" s="2">
        <f t="shared" si="674"/>
        <v>43500</v>
      </c>
      <c r="C3323">
        <f t="shared" si="670"/>
        <v>2019</v>
      </c>
      <c r="D3323">
        <v>423.03263314695477</v>
      </c>
      <c r="E3323">
        <f t="shared" ca="1" si="671"/>
        <v>408.61222584717268</v>
      </c>
      <c r="F3323">
        <f t="shared" ca="1" si="672"/>
        <v>408.15684456402164</v>
      </c>
      <c r="G3323" t="str">
        <f t="shared" ca="1" si="673"/>
        <v/>
      </c>
      <c r="H3323">
        <f t="shared" ca="1" si="675"/>
        <v>400.99290504299495</v>
      </c>
      <c r="I3323" s="4" t="str">
        <f t="shared" ca="1" si="676"/>
        <v/>
      </c>
      <c r="J3323">
        <f t="shared" ca="1" si="682"/>
        <v>94.456613151174935</v>
      </c>
      <c r="K3323">
        <f t="shared" ca="1" si="680"/>
        <v>126.86661380738708</v>
      </c>
      <c r="L3323">
        <f t="shared" ca="1" si="681"/>
        <v>0.25546516678862441</v>
      </c>
      <c r="M3323">
        <f t="shared" ca="1" si="677"/>
        <v>50.884866710116611</v>
      </c>
      <c r="N3323">
        <f t="shared" ca="1" si="678"/>
        <v>8.2689222482947322</v>
      </c>
      <c r="O3323">
        <f t="shared" ca="1" si="679"/>
        <v>-1.8481756769251041</v>
      </c>
    </row>
    <row r="3324" spans="1:15" x14ac:dyDescent="0.2">
      <c r="A3324">
        <v>3323</v>
      </c>
      <c r="B3324" s="2">
        <f t="shared" si="674"/>
        <v>43501</v>
      </c>
      <c r="C3324">
        <f t="shared" si="670"/>
        <v>2019</v>
      </c>
      <c r="D3324">
        <v>423.51672699428218</v>
      </c>
      <c r="E3324">
        <f t="shared" ca="1" si="671"/>
        <v>409.35745090452815</v>
      </c>
      <c r="F3324">
        <f t="shared" ca="1" si="672"/>
        <v>408.91031587011486</v>
      </c>
      <c r="G3324" t="str">
        <f t="shared" ca="1" si="673"/>
        <v/>
      </c>
      <c r="H3324">
        <f t="shared" ca="1" si="675"/>
        <v>400.99290504299495</v>
      </c>
      <c r="I3324" s="4" t="str">
        <f t="shared" ca="1" si="676"/>
        <v/>
      </c>
      <c r="J3324">
        <f t="shared" ca="1" si="682"/>
        <v>94.456613151174935</v>
      </c>
      <c r="K3324">
        <f t="shared" ca="1" si="680"/>
        <v>126.86661380738708</v>
      </c>
      <c r="L3324">
        <f t="shared" ca="1" si="681"/>
        <v>0.25546516678862441</v>
      </c>
      <c r="M3324">
        <f t="shared" ca="1" si="677"/>
        <v>50.884866710116611</v>
      </c>
      <c r="N3324">
        <f t="shared" ca="1" si="678"/>
        <v>8.2689222482947322</v>
      </c>
      <c r="O3324">
        <f t="shared" ca="1" si="679"/>
        <v>-1.8481756769251041</v>
      </c>
    </row>
    <row r="3325" spans="1:15" x14ac:dyDescent="0.2">
      <c r="A3325">
        <v>3324</v>
      </c>
      <c r="B3325" s="2">
        <f t="shared" si="674"/>
        <v>43502</v>
      </c>
      <c r="C3325">
        <f t="shared" si="670"/>
        <v>2019</v>
      </c>
      <c r="D3325">
        <v>414.80343048943627</v>
      </c>
      <c r="E3325">
        <f t="shared" ca="1" si="671"/>
        <v>409.62974988377357</v>
      </c>
      <c r="F3325">
        <f t="shared" ca="1" si="672"/>
        <v>409.46637049622632</v>
      </c>
      <c r="G3325" t="str">
        <f t="shared" ca="1" si="673"/>
        <v/>
      </c>
      <c r="H3325">
        <f t="shared" ca="1" si="675"/>
        <v>400.99290504299495</v>
      </c>
      <c r="I3325" s="4" t="str">
        <f t="shared" ca="1" si="676"/>
        <v/>
      </c>
      <c r="J3325">
        <f t="shared" ca="1" si="682"/>
        <v>94.456613151174935</v>
      </c>
      <c r="K3325">
        <f t="shared" ca="1" si="680"/>
        <v>126.86661380738708</v>
      </c>
      <c r="L3325">
        <f t="shared" ca="1" si="681"/>
        <v>0.25546516678862441</v>
      </c>
      <c r="M3325">
        <f t="shared" ca="1" si="677"/>
        <v>50.884866710116611</v>
      </c>
      <c r="N3325">
        <f t="shared" ca="1" si="678"/>
        <v>8.2689222482947322</v>
      </c>
      <c r="O3325">
        <f t="shared" ca="1" si="679"/>
        <v>-1.8481756769251041</v>
      </c>
    </row>
    <row r="3326" spans="1:15" x14ac:dyDescent="0.2">
      <c r="A3326">
        <v>3325</v>
      </c>
      <c r="B3326" s="2">
        <f t="shared" si="674"/>
        <v>43503</v>
      </c>
      <c r="C3326">
        <f t="shared" si="670"/>
        <v>2019</v>
      </c>
      <c r="D3326">
        <v>412.45365062936872</v>
      </c>
      <c r="E3326">
        <f t="shared" ca="1" si="671"/>
        <v>409.77094492105334</v>
      </c>
      <c r="F3326">
        <f t="shared" ca="1" si="672"/>
        <v>409.68622789868544</v>
      </c>
      <c r="G3326" t="str">
        <f t="shared" ca="1" si="673"/>
        <v/>
      </c>
      <c r="H3326">
        <f t="shared" ca="1" si="675"/>
        <v>400.99290504299495</v>
      </c>
      <c r="I3326" s="4" t="str">
        <f t="shared" ca="1" si="676"/>
        <v/>
      </c>
      <c r="J3326">
        <f t="shared" ca="1" si="682"/>
        <v>94.456613151174935</v>
      </c>
      <c r="K3326">
        <f t="shared" ca="1" si="680"/>
        <v>126.86661380738708</v>
      </c>
      <c r="L3326">
        <f t="shared" ca="1" si="681"/>
        <v>0.25546516678862441</v>
      </c>
      <c r="M3326">
        <f t="shared" ca="1" si="677"/>
        <v>50.884866710116611</v>
      </c>
      <c r="N3326">
        <f t="shared" ca="1" si="678"/>
        <v>8.2689222482947322</v>
      </c>
      <c r="O3326">
        <f t="shared" ca="1" si="679"/>
        <v>-1.8481756769251041</v>
      </c>
    </row>
    <row r="3327" spans="1:15" x14ac:dyDescent="0.2">
      <c r="A3327">
        <v>3326</v>
      </c>
      <c r="B3327" s="2">
        <f t="shared" si="674"/>
        <v>43504</v>
      </c>
      <c r="C3327">
        <f t="shared" si="670"/>
        <v>2019</v>
      </c>
      <c r="D3327">
        <v>409.87084866199552</v>
      </c>
      <c r="E3327">
        <f t="shared" ca="1" si="671"/>
        <v>409.77594010810043</v>
      </c>
      <c r="F3327">
        <f t="shared" ca="1" si="672"/>
        <v>409.77294299587214</v>
      </c>
      <c r="G3327" t="str">
        <f t="shared" ca="1" si="673"/>
        <v/>
      </c>
      <c r="H3327">
        <f t="shared" ca="1" si="675"/>
        <v>400.99290504299495</v>
      </c>
      <c r="I3327" s="4" t="str">
        <f t="shared" ca="1" si="676"/>
        <v/>
      </c>
      <c r="J3327">
        <f t="shared" ca="1" si="682"/>
        <v>94.456613151174935</v>
      </c>
      <c r="K3327">
        <f t="shared" ca="1" si="680"/>
        <v>126.86661380738708</v>
      </c>
      <c r="L3327">
        <f t="shared" ca="1" si="681"/>
        <v>0.25546516678862441</v>
      </c>
      <c r="M3327">
        <f t="shared" ca="1" si="677"/>
        <v>50.884866710116611</v>
      </c>
      <c r="N3327">
        <f t="shared" ca="1" si="678"/>
        <v>8.2689222482947322</v>
      </c>
      <c r="O3327">
        <f t="shared" ca="1" si="679"/>
        <v>-1.8481756769251041</v>
      </c>
    </row>
    <row r="3328" spans="1:15" x14ac:dyDescent="0.2">
      <c r="A3328">
        <v>3327</v>
      </c>
      <c r="B3328" s="2">
        <f t="shared" si="674"/>
        <v>43505</v>
      </c>
      <c r="C3328">
        <f t="shared" si="670"/>
        <v>2019</v>
      </c>
      <c r="D3328">
        <v>411.4374944668084</v>
      </c>
      <c r="E3328">
        <f t="shared" ca="1" si="671"/>
        <v>409.85901782603588</v>
      </c>
      <c r="F3328">
        <f t="shared" ca="1" si="672"/>
        <v>409.80917119527459</v>
      </c>
      <c r="G3328" t="str">
        <f t="shared" ca="1" si="673"/>
        <v/>
      </c>
      <c r="H3328">
        <f t="shared" ca="1" si="675"/>
        <v>400.99290504299495</v>
      </c>
      <c r="I3328" s="4" t="str">
        <f t="shared" ca="1" si="676"/>
        <v/>
      </c>
      <c r="J3328">
        <f t="shared" ca="1" si="682"/>
        <v>94.456613151174935</v>
      </c>
      <c r="K3328">
        <f t="shared" ca="1" si="680"/>
        <v>126.86661380738708</v>
      </c>
      <c r="L3328">
        <f t="shared" ca="1" si="681"/>
        <v>0.25546516678862441</v>
      </c>
      <c r="M3328">
        <f t="shared" ca="1" si="677"/>
        <v>50.884866710116611</v>
      </c>
      <c r="N3328">
        <f t="shared" ca="1" si="678"/>
        <v>8.2689222482947322</v>
      </c>
      <c r="O3328">
        <f t="shared" ca="1" si="679"/>
        <v>-1.8481756769251041</v>
      </c>
    </row>
    <row r="3329" spans="1:15" x14ac:dyDescent="0.2">
      <c r="A3329">
        <v>3328</v>
      </c>
      <c r="B3329" s="2">
        <f t="shared" si="674"/>
        <v>43506</v>
      </c>
      <c r="C3329">
        <f t="shared" si="670"/>
        <v>2019</v>
      </c>
      <c r="D3329">
        <v>409.70328302611847</v>
      </c>
      <c r="E3329">
        <f t="shared" ca="1" si="671"/>
        <v>409.85123108604</v>
      </c>
      <c r="F3329">
        <f t="shared" ca="1" si="672"/>
        <v>409.85590313003758</v>
      </c>
      <c r="G3329" t="str">
        <f t="shared" ca="1" si="673"/>
        <v>SELL</v>
      </c>
      <c r="H3329">
        <f t="shared" ca="1" si="675"/>
        <v>409.70328302611847</v>
      </c>
      <c r="I3329" s="4">
        <f t="shared" ca="1" si="676"/>
        <v>-2.1722025186928392E-2</v>
      </c>
      <c r="J3329">
        <f t="shared" ca="1" si="682"/>
        <v>92.40482422123317</v>
      </c>
      <c r="K3329">
        <f t="shared" ca="1" si="680"/>
        <v>126.86661380738708</v>
      </c>
      <c r="L3329">
        <f t="shared" ca="1" si="681"/>
        <v>0.27163797118818744</v>
      </c>
      <c r="M3329">
        <f t="shared" ca="1" si="677"/>
        <v>48.674221997495316</v>
      </c>
      <c r="N3329">
        <f t="shared" ca="1" si="678"/>
        <v>7.7300690362561006</v>
      </c>
      <c r="O3329">
        <f t="shared" ca="1" si="679"/>
        <v>-1.6875912025089619</v>
      </c>
    </row>
    <row r="3330" spans="1:15" x14ac:dyDescent="0.2">
      <c r="A3330">
        <v>3329</v>
      </c>
      <c r="B3330" s="2">
        <f t="shared" si="674"/>
        <v>43507</v>
      </c>
      <c r="C3330">
        <f t="shared" si="670"/>
        <v>2019</v>
      </c>
      <c r="D3330">
        <v>406.9821890289756</v>
      </c>
      <c r="E3330">
        <f t="shared" ca="1" si="671"/>
        <v>409.70777898318676</v>
      </c>
      <c r="F3330">
        <f t="shared" ca="1" si="672"/>
        <v>409.79385024489869</v>
      </c>
      <c r="G3330" t="str">
        <f t="shared" ca="1" si="673"/>
        <v/>
      </c>
      <c r="H3330">
        <f t="shared" ca="1" si="675"/>
        <v>409.70328302611847</v>
      </c>
      <c r="I3330" s="4" t="str">
        <f t="shared" ca="1" si="676"/>
        <v/>
      </c>
      <c r="J3330">
        <f t="shared" ca="1" si="682"/>
        <v>92.40482422123317</v>
      </c>
      <c r="K3330">
        <f t="shared" ca="1" si="680"/>
        <v>126.86661380738708</v>
      </c>
      <c r="L3330">
        <f t="shared" ca="1" si="681"/>
        <v>0.27163797118818744</v>
      </c>
      <c r="M3330">
        <f t="shared" ca="1" si="677"/>
        <v>48.674221997495316</v>
      </c>
      <c r="N3330">
        <f t="shared" ca="1" si="678"/>
        <v>7.7300690362561006</v>
      </c>
      <c r="O3330">
        <f t="shared" ca="1" si="679"/>
        <v>-1.6875912025089619</v>
      </c>
    </row>
    <row r="3331" spans="1:15" x14ac:dyDescent="0.2">
      <c r="A3331">
        <v>3330</v>
      </c>
      <c r="B3331" s="2">
        <f t="shared" si="674"/>
        <v>43508</v>
      </c>
      <c r="C3331">
        <f t="shared" ref="C3331:C3394" si="683">YEAR(B3331)</f>
        <v>2019</v>
      </c>
      <c r="D3331">
        <v>403.07507769237884</v>
      </c>
      <c r="E3331">
        <f t="shared" ref="E3331:E3394" ca="1" si="684">IF($A3331=$Y$7, AVERAGE(OFFSET($D3332,-$Y$7,0,$Y$7,1)),IF($A3331&gt;$Y$7,((($Y$7-1)*E3330)+$D3331)/$Y$7,""))</f>
        <v>409.37614391864633</v>
      </c>
      <c r="F3331">
        <f t="shared" ref="F3331:F3394" ca="1" si="685">IF($A3331=$Y$8, AVERAGE(OFFSET($D3332,-$Y$8,0,$Y$8,1)),IF($A3331&gt;$Y$8,((($Y$8-1)*E3330)+$D3331)/$Y$8,""))</f>
        <v>409.57512495737058</v>
      </c>
      <c r="G3331" t="str">
        <f t="shared" ref="G3331:G3394" ca="1" si="686">IF(A3331&gt;$Y$8,IF(AND(E3331&gt;=F3331,E3330&lt;F3330),"BUY",IF(AND(E3331&lt;=F3331,E3330&gt;F3330),"SELL","")),"")</f>
        <v/>
      </c>
      <c r="H3331">
        <f t="shared" ca="1" si="675"/>
        <v>409.70328302611847</v>
      </c>
      <c r="I3331" s="4" t="str">
        <f t="shared" ca="1" si="676"/>
        <v/>
      </c>
      <c r="J3331">
        <f t="shared" ca="1" si="682"/>
        <v>92.40482422123317</v>
      </c>
      <c r="K3331">
        <f t="shared" ca="1" si="680"/>
        <v>126.86661380738708</v>
      </c>
      <c r="L3331">
        <f t="shared" ca="1" si="681"/>
        <v>0.27163797118818744</v>
      </c>
      <c r="M3331">
        <f t="shared" ca="1" si="677"/>
        <v>48.674221997495316</v>
      </c>
      <c r="N3331">
        <f t="shared" ca="1" si="678"/>
        <v>7.7300690362561006</v>
      </c>
      <c r="O3331">
        <f t="shared" ca="1" si="679"/>
        <v>-1.6875912025089619</v>
      </c>
    </row>
    <row r="3332" spans="1:15" x14ac:dyDescent="0.2">
      <c r="A3332">
        <v>3331</v>
      </c>
      <c r="B3332" s="2">
        <f t="shared" ref="B3332:B3395" si="687">B3331+1</f>
        <v>43509</v>
      </c>
      <c r="C3332">
        <f t="shared" si="683"/>
        <v>2019</v>
      </c>
      <c r="D3332">
        <v>401.13085727902012</v>
      </c>
      <c r="E3332">
        <f t="shared" ca="1" si="684"/>
        <v>408.96387958666503</v>
      </c>
      <c r="F3332">
        <f t="shared" ca="1" si="685"/>
        <v>409.2112381858538</v>
      </c>
      <c r="G3332" t="str">
        <f t="shared" ca="1" si="686"/>
        <v/>
      </c>
      <c r="H3332">
        <f t="shared" ref="H3332:H3395" ca="1" si="688">IF(G3332&lt;&gt;"",D3332,H3331)</f>
        <v>409.70328302611847</v>
      </c>
      <c r="I3332" s="4" t="str">
        <f t="shared" ref="I3332:I3395" ca="1" si="689">IF(H3331&lt;&gt;0,IF(G3332="BUY",(H3332-H3331)/H3331,IF(G3332="SELL",(H3331-H3332)/H3331,"")),"")</f>
        <v/>
      </c>
      <c r="J3332">
        <f t="shared" ca="1" si="682"/>
        <v>92.40482422123317</v>
      </c>
      <c r="K3332">
        <f t="shared" ca="1" si="680"/>
        <v>126.86661380738708</v>
      </c>
      <c r="L3332">
        <f t="shared" ca="1" si="681"/>
        <v>0.27163797118818744</v>
      </c>
      <c r="M3332">
        <f t="shared" ref="M3332:M3395" ca="1" si="690">IF(I3332&lt;&gt;"",M3331*(1+2*I3332),M3331)</f>
        <v>48.674221997495316</v>
      </c>
      <c r="N3332">
        <f t="shared" ref="N3332:N3395" ca="1" si="691">IF(I3332&lt;&gt;"",N3331*(1+3*I3332),N3331)</f>
        <v>7.7300690362561006</v>
      </c>
      <c r="O3332">
        <f t="shared" ref="O3332:O3395" ca="1" si="692">IF(I3332&lt;&gt;"",O3331*(1+4*I3332),O3331)</f>
        <v>-1.6875912025089619</v>
      </c>
    </row>
    <row r="3333" spans="1:15" x14ac:dyDescent="0.2">
      <c r="A3333">
        <v>3332</v>
      </c>
      <c r="B3333" s="2">
        <f t="shared" si="687"/>
        <v>43510</v>
      </c>
      <c r="C3333">
        <f t="shared" si="683"/>
        <v>2019</v>
      </c>
      <c r="D3333">
        <v>401.68994467618177</v>
      </c>
      <c r="E3333">
        <f t="shared" ca="1" si="684"/>
        <v>408.60018284114085</v>
      </c>
      <c r="F3333">
        <f t="shared" ca="1" si="685"/>
        <v>408.81840088845536</v>
      </c>
      <c r="G3333" t="str">
        <f t="shared" ca="1" si="686"/>
        <v/>
      </c>
      <c r="H3333">
        <f t="shared" ca="1" si="688"/>
        <v>409.70328302611847</v>
      </c>
      <c r="I3333" s="4" t="str">
        <f t="shared" ca="1" si="689"/>
        <v/>
      </c>
      <c r="J3333">
        <f t="shared" ca="1" si="682"/>
        <v>92.40482422123317</v>
      </c>
      <c r="K3333">
        <f t="shared" ca="1" si="680"/>
        <v>126.86661380738708</v>
      </c>
      <c r="L3333">
        <f t="shared" ca="1" si="681"/>
        <v>0.27163797118818744</v>
      </c>
      <c r="M3333">
        <f t="shared" ca="1" si="690"/>
        <v>48.674221997495316</v>
      </c>
      <c r="N3333">
        <f t="shared" ca="1" si="691"/>
        <v>7.7300690362561006</v>
      </c>
      <c r="O3333">
        <f t="shared" ca="1" si="692"/>
        <v>-1.6875912025089619</v>
      </c>
    </row>
    <row r="3334" spans="1:15" x14ac:dyDescent="0.2">
      <c r="A3334">
        <v>3333</v>
      </c>
      <c r="B3334" s="2">
        <f t="shared" si="687"/>
        <v>43511</v>
      </c>
      <c r="C3334">
        <f t="shared" si="683"/>
        <v>2019</v>
      </c>
      <c r="D3334">
        <v>403.25439936932867</v>
      </c>
      <c r="E3334">
        <f t="shared" ca="1" si="684"/>
        <v>408.33289366755025</v>
      </c>
      <c r="F3334">
        <f t="shared" ca="1" si="685"/>
        <v>408.49326717170459</v>
      </c>
      <c r="G3334" t="str">
        <f t="shared" ca="1" si="686"/>
        <v/>
      </c>
      <c r="H3334">
        <f t="shared" ca="1" si="688"/>
        <v>409.70328302611847</v>
      </c>
      <c r="I3334" s="4" t="str">
        <f t="shared" ca="1" si="689"/>
        <v/>
      </c>
      <c r="J3334">
        <f t="shared" ca="1" si="682"/>
        <v>92.40482422123317</v>
      </c>
      <c r="K3334">
        <f t="shared" ca="1" si="680"/>
        <v>126.86661380738708</v>
      </c>
      <c r="L3334">
        <f t="shared" ca="1" si="681"/>
        <v>0.27163797118818744</v>
      </c>
      <c r="M3334">
        <f t="shared" ca="1" si="690"/>
        <v>48.674221997495316</v>
      </c>
      <c r="N3334">
        <f t="shared" ca="1" si="691"/>
        <v>7.7300690362561006</v>
      </c>
      <c r="O3334">
        <f t="shared" ca="1" si="692"/>
        <v>-1.6875912025089619</v>
      </c>
    </row>
    <row r="3335" spans="1:15" x14ac:dyDescent="0.2">
      <c r="A3335">
        <v>3334</v>
      </c>
      <c r="B3335" s="2">
        <f t="shared" si="687"/>
        <v>43512</v>
      </c>
      <c r="C3335">
        <f t="shared" si="683"/>
        <v>2019</v>
      </c>
      <c r="D3335">
        <v>408.94103278222008</v>
      </c>
      <c r="E3335">
        <f t="shared" ca="1" si="684"/>
        <v>408.36330062328375</v>
      </c>
      <c r="F3335">
        <f t="shared" ca="1" si="685"/>
        <v>408.34505644984364</v>
      </c>
      <c r="G3335" t="str">
        <f t="shared" ca="1" si="686"/>
        <v>BUY</v>
      </c>
      <c r="H3335">
        <f t="shared" ca="1" si="688"/>
        <v>408.94103278222008</v>
      </c>
      <c r="I3335" s="4">
        <f t="shared" ca="1" si="689"/>
        <v>-1.8604933752747099E-3</v>
      </c>
      <c r="J3335">
        <f t="shared" ca="1" si="682"/>
        <v>92.232905657926139</v>
      </c>
      <c r="K3335">
        <f t="shared" ca="1" si="680"/>
        <v>126.86661380738708</v>
      </c>
      <c r="L3335">
        <f t="shared" ca="1" si="681"/>
        <v>0.27299308391759347</v>
      </c>
      <c r="M3335">
        <f t="shared" ca="1" si="690"/>
        <v>48.493105862349331</v>
      </c>
      <c r="N3335">
        <f t="shared" ca="1" si="691"/>
        <v>7.6869238095589889</v>
      </c>
      <c r="O3335">
        <f t="shared" ca="1" si="692"/>
        <v>-1.6750321934992025</v>
      </c>
    </row>
    <row r="3336" spans="1:15" x14ac:dyDescent="0.2">
      <c r="A3336">
        <v>3335</v>
      </c>
      <c r="B3336" s="2">
        <f t="shared" si="687"/>
        <v>43513</v>
      </c>
      <c r="C3336">
        <f t="shared" si="683"/>
        <v>2019</v>
      </c>
      <c r="D3336">
        <v>407.75677236898798</v>
      </c>
      <c r="E3336">
        <f t="shared" ca="1" si="684"/>
        <v>408.33297421056898</v>
      </c>
      <c r="F3336">
        <f t="shared" ca="1" si="685"/>
        <v>408.35117005819779</v>
      </c>
      <c r="G3336" t="str">
        <f t="shared" ca="1" si="686"/>
        <v>SELL</v>
      </c>
      <c r="H3336">
        <f t="shared" ca="1" si="688"/>
        <v>407.75677236898798</v>
      </c>
      <c r="I3336" s="4">
        <f t="shared" ca="1" si="689"/>
        <v>2.8959197495419075E-3</v>
      </c>
      <c r="J3336">
        <f t="shared" ca="1" si="682"/>
        <v>92.500004750978562</v>
      </c>
      <c r="K3336">
        <f t="shared" ca="1" si="680"/>
        <v>126.86661380738708</v>
      </c>
      <c r="L3336">
        <f t="shared" ca="1" si="681"/>
        <v>0.2708877302312569</v>
      </c>
      <c r="M3336">
        <f t="shared" ca="1" si="690"/>
        <v>48.773970148316145</v>
      </c>
      <c r="N3336">
        <f t="shared" ca="1" si="691"/>
        <v>7.753705952978966</v>
      </c>
      <c r="O3336">
        <f t="shared" ca="1" si="692"/>
        <v>-1.6944352287402937</v>
      </c>
    </row>
    <row r="3337" spans="1:15" x14ac:dyDescent="0.2">
      <c r="A3337">
        <v>3336</v>
      </c>
      <c r="B3337" s="2">
        <f t="shared" si="687"/>
        <v>43514</v>
      </c>
      <c r="C3337">
        <f t="shared" si="683"/>
        <v>2019</v>
      </c>
      <c r="D3337">
        <v>407.95099684471802</v>
      </c>
      <c r="E3337">
        <f t="shared" ca="1" si="684"/>
        <v>408.31387534227645</v>
      </c>
      <c r="F3337">
        <f t="shared" ca="1" si="685"/>
        <v>408.32533466325191</v>
      </c>
      <c r="G3337" t="str">
        <f t="shared" ca="1" si="686"/>
        <v/>
      </c>
      <c r="H3337">
        <f t="shared" ca="1" si="688"/>
        <v>407.75677236898798</v>
      </c>
      <c r="I3337" s="4" t="str">
        <f t="shared" ca="1" si="689"/>
        <v/>
      </c>
      <c r="J3337">
        <f t="shared" ca="1" si="682"/>
        <v>92.500004750978562</v>
      </c>
      <c r="K3337">
        <f t="shared" ca="1" si="680"/>
        <v>126.86661380738708</v>
      </c>
      <c r="L3337">
        <f t="shared" ca="1" si="681"/>
        <v>0.2708877302312569</v>
      </c>
      <c r="M3337">
        <f t="shared" ca="1" si="690"/>
        <v>48.773970148316145</v>
      </c>
      <c r="N3337">
        <f t="shared" ca="1" si="691"/>
        <v>7.753705952978966</v>
      </c>
      <c r="O3337">
        <f t="shared" ca="1" si="692"/>
        <v>-1.6944352287402937</v>
      </c>
    </row>
    <row r="3338" spans="1:15" x14ac:dyDescent="0.2">
      <c r="A3338">
        <v>3337</v>
      </c>
      <c r="B3338" s="2">
        <f t="shared" si="687"/>
        <v>43515</v>
      </c>
      <c r="C3338">
        <f t="shared" si="683"/>
        <v>2019</v>
      </c>
      <c r="D3338">
        <v>412.82881736466049</v>
      </c>
      <c r="E3338">
        <f t="shared" ca="1" si="684"/>
        <v>408.53962244339561</v>
      </c>
      <c r="F3338">
        <f t="shared" ca="1" si="685"/>
        <v>408.40417418272415</v>
      </c>
      <c r="G3338" t="str">
        <f t="shared" ca="1" si="686"/>
        <v>BUY</v>
      </c>
      <c r="H3338">
        <f t="shared" ca="1" si="688"/>
        <v>412.82881736466049</v>
      </c>
      <c r="I3338" s="4">
        <f t="shared" ca="1" si="689"/>
        <v>1.2438898233878282E-2</v>
      </c>
      <c r="J3338">
        <f t="shared" ca="1" si="682"/>
        <v>93.650602896709245</v>
      </c>
      <c r="K3338">
        <f t="shared" ca="1" si="680"/>
        <v>126.86661380738708</v>
      </c>
      <c r="L3338">
        <f t="shared" ca="1" si="681"/>
        <v>0.26181837690653142</v>
      </c>
      <c r="M3338">
        <f t="shared" ca="1" si="690"/>
        <v>49.987359050590392</v>
      </c>
      <c r="N3338">
        <f t="shared" ca="1" si="691"/>
        <v>8.04304863083253</v>
      </c>
      <c r="O3338">
        <f t="shared" ca="1" si="692"/>
        <v>-1.7787428582370888</v>
      </c>
    </row>
    <row r="3339" spans="1:15" x14ac:dyDescent="0.2">
      <c r="A3339">
        <v>3338</v>
      </c>
      <c r="B3339" s="2">
        <f t="shared" si="687"/>
        <v>43516</v>
      </c>
      <c r="C3339">
        <f t="shared" si="683"/>
        <v>2019</v>
      </c>
      <c r="D3339">
        <v>413.00218651975371</v>
      </c>
      <c r="E3339">
        <f t="shared" ca="1" si="684"/>
        <v>408.76275064721352</v>
      </c>
      <c r="F3339">
        <f t="shared" ca="1" si="685"/>
        <v>408.62887372492276</v>
      </c>
      <c r="G3339" t="str">
        <f t="shared" ca="1" si="686"/>
        <v/>
      </c>
      <c r="H3339">
        <f t="shared" ca="1" si="688"/>
        <v>412.82881736466049</v>
      </c>
      <c r="I3339" s="4" t="str">
        <f t="shared" ca="1" si="689"/>
        <v/>
      </c>
      <c r="J3339">
        <f t="shared" ca="1" si="682"/>
        <v>93.650602896709245</v>
      </c>
      <c r="K3339">
        <f t="shared" ca="1" si="680"/>
        <v>126.86661380738708</v>
      </c>
      <c r="L3339">
        <f t="shared" ca="1" si="681"/>
        <v>0.26181837690653142</v>
      </c>
      <c r="M3339">
        <f t="shared" ca="1" si="690"/>
        <v>49.987359050590392</v>
      </c>
      <c r="N3339">
        <f t="shared" ca="1" si="691"/>
        <v>8.04304863083253</v>
      </c>
      <c r="O3339">
        <f t="shared" ca="1" si="692"/>
        <v>-1.7787428582370888</v>
      </c>
    </row>
    <row r="3340" spans="1:15" x14ac:dyDescent="0.2">
      <c r="A3340">
        <v>3339</v>
      </c>
      <c r="B3340" s="2">
        <f t="shared" si="687"/>
        <v>43517</v>
      </c>
      <c r="C3340">
        <f t="shared" si="683"/>
        <v>2019</v>
      </c>
      <c r="D3340">
        <v>415.29018655605427</v>
      </c>
      <c r="E3340">
        <f t="shared" ca="1" si="684"/>
        <v>409.08912244265559</v>
      </c>
      <c r="F3340">
        <f t="shared" ca="1" si="685"/>
        <v>408.89329936539025</v>
      </c>
      <c r="G3340" t="str">
        <f t="shared" ca="1" si="686"/>
        <v/>
      </c>
      <c r="H3340">
        <f t="shared" ca="1" si="688"/>
        <v>412.82881736466049</v>
      </c>
      <c r="I3340" s="4" t="str">
        <f t="shared" ca="1" si="689"/>
        <v/>
      </c>
      <c r="J3340">
        <f t="shared" ca="1" si="682"/>
        <v>93.650602896709245</v>
      </c>
      <c r="K3340">
        <f t="shared" ca="1" si="680"/>
        <v>126.86661380738708</v>
      </c>
      <c r="L3340">
        <f t="shared" ca="1" si="681"/>
        <v>0.26181837690653142</v>
      </c>
      <c r="M3340">
        <f t="shared" ca="1" si="690"/>
        <v>49.987359050590392</v>
      </c>
      <c r="N3340">
        <f t="shared" ca="1" si="691"/>
        <v>8.04304863083253</v>
      </c>
      <c r="O3340">
        <f t="shared" ca="1" si="692"/>
        <v>-1.7787428582370888</v>
      </c>
    </row>
    <row r="3341" spans="1:15" x14ac:dyDescent="0.2">
      <c r="A3341">
        <v>3340</v>
      </c>
      <c r="B3341" s="2">
        <f t="shared" si="687"/>
        <v>43518</v>
      </c>
      <c r="C3341">
        <f t="shared" si="683"/>
        <v>2019</v>
      </c>
      <c r="D3341">
        <v>417.86059079571055</v>
      </c>
      <c r="E3341">
        <f t="shared" ca="1" si="684"/>
        <v>409.52769586030837</v>
      </c>
      <c r="F3341">
        <f t="shared" ca="1" si="685"/>
        <v>409.26455180971664</v>
      </c>
      <c r="G3341" t="str">
        <f t="shared" ca="1" si="686"/>
        <v/>
      </c>
      <c r="H3341">
        <f t="shared" ca="1" si="688"/>
        <v>412.82881736466049</v>
      </c>
      <c r="I3341" s="4" t="str">
        <f t="shared" ca="1" si="689"/>
        <v/>
      </c>
      <c r="J3341">
        <f t="shared" ca="1" si="682"/>
        <v>93.650602896709245</v>
      </c>
      <c r="K3341">
        <f t="shared" ca="1" si="680"/>
        <v>126.86661380738708</v>
      </c>
      <c r="L3341">
        <f t="shared" ca="1" si="681"/>
        <v>0.26181837690653142</v>
      </c>
      <c r="M3341">
        <f t="shared" ca="1" si="690"/>
        <v>49.987359050590392</v>
      </c>
      <c r="N3341">
        <f t="shared" ca="1" si="691"/>
        <v>8.04304863083253</v>
      </c>
      <c r="O3341">
        <f t="shared" ca="1" si="692"/>
        <v>-1.7787428582370888</v>
      </c>
    </row>
    <row r="3342" spans="1:15" x14ac:dyDescent="0.2">
      <c r="A3342">
        <v>3341</v>
      </c>
      <c r="B3342" s="2">
        <f t="shared" si="687"/>
        <v>43519</v>
      </c>
      <c r="C3342">
        <f t="shared" si="683"/>
        <v>2019</v>
      </c>
      <c r="D3342">
        <v>426.30735722425555</v>
      </c>
      <c r="E3342">
        <f t="shared" ca="1" si="684"/>
        <v>410.36667892850573</v>
      </c>
      <c r="F3342">
        <f t="shared" ca="1" si="685"/>
        <v>409.86328908758725</v>
      </c>
      <c r="G3342" t="str">
        <f t="shared" ca="1" si="686"/>
        <v/>
      </c>
      <c r="H3342">
        <f t="shared" ca="1" si="688"/>
        <v>412.82881736466049</v>
      </c>
      <c r="I3342" s="4" t="str">
        <f t="shared" ca="1" si="689"/>
        <v/>
      </c>
      <c r="J3342">
        <f t="shared" ca="1" si="682"/>
        <v>93.650602896709245</v>
      </c>
      <c r="K3342">
        <f t="shared" ca="1" si="680"/>
        <v>126.86661380738708</v>
      </c>
      <c r="L3342">
        <f t="shared" ca="1" si="681"/>
        <v>0.26181837690653142</v>
      </c>
      <c r="M3342">
        <f t="shared" ca="1" si="690"/>
        <v>49.987359050590392</v>
      </c>
      <c r="N3342">
        <f t="shared" ca="1" si="691"/>
        <v>8.04304863083253</v>
      </c>
      <c r="O3342">
        <f t="shared" ca="1" si="692"/>
        <v>-1.7787428582370888</v>
      </c>
    </row>
    <row r="3343" spans="1:15" x14ac:dyDescent="0.2">
      <c r="A3343">
        <v>3342</v>
      </c>
      <c r="B3343" s="2">
        <f t="shared" si="687"/>
        <v>43520</v>
      </c>
      <c r="C3343">
        <f t="shared" si="683"/>
        <v>2019</v>
      </c>
      <c r="D3343">
        <v>426.75031926543244</v>
      </c>
      <c r="E3343">
        <f t="shared" ca="1" si="684"/>
        <v>411.18586094535215</v>
      </c>
      <c r="F3343">
        <f t="shared" ca="1" si="685"/>
        <v>410.69435173524425</v>
      </c>
      <c r="G3343" t="str">
        <f t="shared" ca="1" si="686"/>
        <v/>
      </c>
      <c r="H3343">
        <f t="shared" ca="1" si="688"/>
        <v>412.82881736466049</v>
      </c>
      <c r="I3343" s="4" t="str">
        <f t="shared" ca="1" si="689"/>
        <v/>
      </c>
      <c r="J3343">
        <f t="shared" ca="1" si="682"/>
        <v>93.650602896709245</v>
      </c>
      <c r="K3343">
        <f t="shared" ca="1" si="680"/>
        <v>126.86661380738708</v>
      </c>
      <c r="L3343">
        <f t="shared" ca="1" si="681"/>
        <v>0.26181837690653142</v>
      </c>
      <c r="M3343">
        <f t="shared" ca="1" si="690"/>
        <v>49.987359050590392</v>
      </c>
      <c r="N3343">
        <f t="shared" ca="1" si="691"/>
        <v>8.04304863083253</v>
      </c>
      <c r="O3343">
        <f t="shared" ca="1" si="692"/>
        <v>-1.7787428582370888</v>
      </c>
    </row>
    <row r="3344" spans="1:15" x14ac:dyDescent="0.2">
      <c r="A3344">
        <v>3343</v>
      </c>
      <c r="B3344" s="2">
        <f t="shared" si="687"/>
        <v>43521</v>
      </c>
      <c r="C3344">
        <f t="shared" si="683"/>
        <v>2019</v>
      </c>
      <c r="D3344">
        <v>418.29181212173398</v>
      </c>
      <c r="E3344">
        <f t="shared" ca="1" si="684"/>
        <v>411.54115850417122</v>
      </c>
      <c r="F3344">
        <f t="shared" ca="1" si="685"/>
        <v>411.32797996887979</v>
      </c>
      <c r="G3344" t="str">
        <f t="shared" ca="1" si="686"/>
        <v/>
      </c>
      <c r="H3344">
        <f t="shared" ca="1" si="688"/>
        <v>412.82881736466049</v>
      </c>
      <c r="I3344" s="4" t="str">
        <f t="shared" ca="1" si="689"/>
        <v/>
      </c>
      <c r="J3344">
        <f t="shared" ca="1" si="682"/>
        <v>93.650602896709245</v>
      </c>
      <c r="K3344">
        <f t="shared" ca="1" si="680"/>
        <v>126.86661380738708</v>
      </c>
      <c r="L3344">
        <f t="shared" ca="1" si="681"/>
        <v>0.26181837690653142</v>
      </c>
      <c r="M3344">
        <f t="shared" ca="1" si="690"/>
        <v>49.987359050590392</v>
      </c>
      <c r="N3344">
        <f t="shared" ca="1" si="691"/>
        <v>8.04304863083253</v>
      </c>
      <c r="O3344">
        <f t="shared" ca="1" si="692"/>
        <v>-1.7787428582370888</v>
      </c>
    </row>
    <row r="3345" spans="1:15" x14ac:dyDescent="0.2">
      <c r="A3345">
        <v>3344</v>
      </c>
      <c r="B3345" s="2">
        <f t="shared" si="687"/>
        <v>43522</v>
      </c>
      <c r="C3345">
        <f t="shared" si="683"/>
        <v>2019</v>
      </c>
      <c r="D3345">
        <v>421.87065548284784</v>
      </c>
      <c r="E3345">
        <f t="shared" ca="1" si="684"/>
        <v>412.05763335310502</v>
      </c>
      <c r="F3345">
        <f t="shared" ca="1" si="685"/>
        <v>411.7477484437448</v>
      </c>
      <c r="G3345" t="str">
        <f t="shared" ca="1" si="686"/>
        <v/>
      </c>
      <c r="H3345">
        <f t="shared" ca="1" si="688"/>
        <v>412.82881736466049</v>
      </c>
      <c r="I3345" s="4" t="str">
        <f t="shared" ca="1" si="689"/>
        <v/>
      </c>
      <c r="J3345">
        <f t="shared" ca="1" si="682"/>
        <v>93.650602896709245</v>
      </c>
      <c r="K3345">
        <f t="shared" ca="1" si="680"/>
        <v>126.86661380738708</v>
      </c>
      <c r="L3345">
        <f t="shared" ca="1" si="681"/>
        <v>0.26181837690653142</v>
      </c>
      <c r="M3345">
        <f t="shared" ca="1" si="690"/>
        <v>49.987359050590392</v>
      </c>
      <c r="N3345">
        <f t="shared" ca="1" si="691"/>
        <v>8.04304863083253</v>
      </c>
      <c r="O3345">
        <f t="shared" ca="1" si="692"/>
        <v>-1.7787428582370888</v>
      </c>
    </row>
    <row r="3346" spans="1:15" x14ac:dyDescent="0.2">
      <c r="A3346">
        <v>3345</v>
      </c>
      <c r="B3346" s="2">
        <f t="shared" si="687"/>
        <v>43523</v>
      </c>
      <c r="C3346">
        <f t="shared" si="683"/>
        <v>2019</v>
      </c>
      <c r="D3346">
        <v>422.39878279082473</v>
      </c>
      <c r="E3346">
        <f t="shared" ca="1" si="684"/>
        <v>412.57469082499102</v>
      </c>
      <c r="F3346">
        <f t="shared" ca="1" si="685"/>
        <v>412.26445634185939</v>
      </c>
      <c r="G3346" t="str">
        <f t="shared" ca="1" si="686"/>
        <v/>
      </c>
      <c r="H3346">
        <f t="shared" ca="1" si="688"/>
        <v>412.82881736466049</v>
      </c>
      <c r="I3346" s="4" t="str">
        <f t="shared" ca="1" si="689"/>
        <v/>
      </c>
      <c r="J3346">
        <f t="shared" ca="1" si="682"/>
        <v>93.650602896709245</v>
      </c>
      <c r="K3346">
        <f t="shared" ca="1" si="680"/>
        <v>126.86661380738708</v>
      </c>
      <c r="L3346">
        <f t="shared" ca="1" si="681"/>
        <v>0.26181837690653142</v>
      </c>
      <c r="M3346">
        <f t="shared" ca="1" si="690"/>
        <v>49.987359050590392</v>
      </c>
      <c r="N3346">
        <f t="shared" ca="1" si="691"/>
        <v>8.04304863083253</v>
      </c>
      <c r="O3346">
        <f t="shared" ca="1" si="692"/>
        <v>-1.7787428582370888</v>
      </c>
    </row>
    <row r="3347" spans="1:15" x14ac:dyDescent="0.2">
      <c r="A3347">
        <v>3346</v>
      </c>
      <c r="B3347" s="2">
        <f t="shared" si="687"/>
        <v>43524</v>
      </c>
      <c r="C3347">
        <f t="shared" si="683"/>
        <v>2019</v>
      </c>
      <c r="D3347">
        <v>424.74383685191657</v>
      </c>
      <c r="E3347">
        <f t="shared" ca="1" si="684"/>
        <v>413.18314812633724</v>
      </c>
      <c r="F3347">
        <f t="shared" ca="1" si="685"/>
        <v>412.81807374552955</v>
      </c>
      <c r="G3347" t="str">
        <f t="shared" ca="1" si="686"/>
        <v/>
      </c>
      <c r="H3347">
        <f t="shared" ca="1" si="688"/>
        <v>412.82881736466049</v>
      </c>
      <c r="I3347" s="4" t="str">
        <f t="shared" ca="1" si="689"/>
        <v/>
      </c>
      <c r="J3347">
        <f t="shared" ca="1" si="682"/>
        <v>93.650602896709245</v>
      </c>
      <c r="K3347">
        <f t="shared" ca="1" si="680"/>
        <v>126.86661380738708</v>
      </c>
      <c r="L3347">
        <f t="shared" ca="1" si="681"/>
        <v>0.26181837690653142</v>
      </c>
      <c r="M3347">
        <f t="shared" ca="1" si="690"/>
        <v>49.987359050590392</v>
      </c>
      <c r="N3347">
        <f t="shared" ca="1" si="691"/>
        <v>8.04304863083253</v>
      </c>
      <c r="O3347">
        <f t="shared" ca="1" si="692"/>
        <v>-1.7787428582370888</v>
      </c>
    </row>
    <row r="3348" spans="1:15" x14ac:dyDescent="0.2">
      <c r="A3348">
        <v>3347</v>
      </c>
      <c r="B3348" s="2">
        <f t="shared" si="687"/>
        <v>43525</v>
      </c>
      <c r="C3348">
        <f t="shared" si="683"/>
        <v>2019</v>
      </c>
      <c r="D3348">
        <v>418.90472194181575</v>
      </c>
      <c r="E3348">
        <f t="shared" ca="1" si="684"/>
        <v>413.46922681711123</v>
      </c>
      <c r="F3348">
        <f t="shared" ca="1" si="685"/>
        <v>413.29757960264686</v>
      </c>
      <c r="G3348" t="str">
        <f t="shared" ca="1" si="686"/>
        <v/>
      </c>
      <c r="H3348">
        <f t="shared" ca="1" si="688"/>
        <v>412.82881736466049</v>
      </c>
      <c r="I3348" s="4" t="str">
        <f t="shared" ca="1" si="689"/>
        <v/>
      </c>
      <c r="J3348">
        <f t="shared" ca="1" si="682"/>
        <v>93.650602896709245</v>
      </c>
      <c r="K3348">
        <f t="shared" ca="1" si="680"/>
        <v>126.86661380738708</v>
      </c>
      <c r="L3348">
        <f t="shared" ca="1" si="681"/>
        <v>0.26181837690653142</v>
      </c>
      <c r="M3348">
        <f t="shared" ca="1" si="690"/>
        <v>49.987359050590392</v>
      </c>
      <c r="N3348">
        <f t="shared" ca="1" si="691"/>
        <v>8.04304863083253</v>
      </c>
      <c r="O3348">
        <f t="shared" ca="1" si="692"/>
        <v>-1.7787428582370888</v>
      </c>
    </row>
    <row r="3349" spans="1:15" x14ac:dyDescent="0.2">
      <c r="A3349">
        <v>3348</v>
      </c>
      <c r="B3349" s="2">
        <f t="shared" si="687"/>
        <v>43526</v>
      </c>
      <c r="C3349">
        <f t="shared" si="683"/>
        <v>2019</v>
      </c>
      <c r="D3349">
        <v>423.58643458909819</v>
      </c>
      <c r="E3349">
        <f t="shared" ca="1" si="684"/>
        <v>413.97508720571057</v>
      </c>
      <c r="F3349">
        <f t="shared" ca="1" si="685"/>
        <v>413.67157097255097</v>
      </c>
      <c r="G3349" t="str">
        <f t="shared" ca="1" si="686"/>
        <v/>
      </c>
      <c r="H3349">
        <f t="shared" ca="1" si="688"/>
        <v>412.82881736466049</v>
      </c>
      <c r="I3349" s="4" t="str">
        <f t="shared" ca="1" si="689"/>
        <v/>
      </c>
      <c r="J3349">
        <f t="shared" ca="1" si="682"/>
        <v>93.650602896709245</v>
      </c>
      <c r="K3349">
        <f t="shared" ca="1" si="680"/>
        <v>126.86661380738708</v>
      </c>
      <c r="L3349">
        <f t="shared" ca="1" si="681"/>
        <v>0.26181837690653142</v>
      </c>
      <c r="M3349">
        <f t="shared" ca="1" si="690"/>
        <v>49.987359050590392</v>
      </c>
      <c r="N3349">
        <f t="shared" ca="1" si="691"/>
        <v>8.04304863083253</v>
      </c>
      <c r="O3349">
        <f t="shared" ca="1" si="692"/>
        <v>-1.7787428582370888</v>
      </c>
    </row>
    <row r="3350" spans="1:15" x14ac:dyDescent="0.2">
      <c r="A3350">
        <v>3349</v>
      </c>
      <c r="B3350" s="2">
        <f t="shared" si="687"/>
        <v>43527</v>
      </c>
      <c r="C3350">
        <f t="shared" si="683"/>
        <v>2019</v>
      </c>
      <c r="D3350">
        <v>425.06952682867302</v>
      </c>
      <c r="E3350">
        <f t="shared" ca="1" si="684"/>
        <v>414.5298091868587</v>
      </c>
      <c r="F3350">
        <f t="shared" ca="1" si="685"/>
        <v>414.19697599816982</v>
      </c>
      <c r="G3350" t="str">
        <f t="shared" ca="1" si="686"/>
        <v/>
      </c>
      <c r="H3350">
        <f t="shared" ca="1" si="688"/>
        <v>412.82881736466049</v>
      </c>
      <c r="I3350" s="4" t="str">
        <f t="shared" ca="1" si="689"/>
        <v/>
      </c>
      <c r="J3350">
        <f t="shared" ca="1" si="682"/>
        <v>93.650602896709245</v>
      </c>
      <c r="K3350">
        <f t="shared" ca="1" si="680"/>
        <v>126.86661380738708</v>
      </c>
      <c r="L3350">
        <f t="shared" ca="1" si="681"/>
        <v>0.26181837690653142</v>
      </c>
      <c r="M3350">
        <f t="shared" ca="1" si="690"/>
        <v>49.987359050590392</v>
      </c>
      <c r="N3350">
        <f t="shared" ca="1" si="691"/>
        <v>8.04304863083253</v>
      </c>
      <c r="O3350">
        <f t="shared" ca="1" si="692"/>
        <v>-1.7787428582370888</v>
      </c>
    </row>
    <row r="3351" spans="1:15" x14ac:dyDescent="0.2">
      <c r="A3351">
        <v>3350</v>
      </c>
      <c r="B3351" s="2">
        <f t="shared" si="687"/>
        <v>43528</v>
      </c>
      <c r="C3351">
        <f t="shared" si="683"/>
        <v>2019</v>
      </c>
      <c r="D3351">
        <v>422.06347586841218</v>
      </c>
      <c r="E3351">
        <f t="shared" ca="1" si="684"/>
        <v>414.90649252093635</v>
      </c>
      <c r="F3351">
        <f t="shared" ca="1" si="685"/>
        <v>414.68048252048982</v>
      </c>
      <c r="G3351" t="str">
        <f t="shared" ca="1" si="686"/>
        <v/>
      </c>
      <c r="H3351">
        <f t="shared" ca="1" si="688"/>
        <v>412.82881736466049</v>
      </c>
      <c r="I3351" s="4" t="str">
        <f t="shared" ca="1" si="689"/>
        <v/>
      </c>
      <c r="J3351">
        <f t="shared" ca="1" si="682"/>
        <v>93.650602896709245</v>
      </c>
      <c r="K3351">
        <f t="shared" ca="1" si="680"/>
        <v>126.86661380738708</v>
      </c>
      <c r="L3351">
        <f t="shared" ca="1" si="681"/>
        <v>0.26181837690653142</v>
      </c>
      <c r="M3351">
        <f t="shared" ca="1" si="690"/>
        <v>49.987359050590392</v>
      </c>
      <c r="N3351">
        <f t="shared" ca="1" si="691"/>
        <v>8.04304863083253</v>
      </c>
      <c r="O3351">
        <f t="shared" ca="1" si="692"/>
        <v>-1.7787428582370888</v>
      </c>
    </row>
    <row r="3352" spans="1:15" x14ac:dyDescent="0.2">
      <c r="A3352">
        <v>3351</v>
      </c>
      <c r="B3352" s="2">
        <f t="shared" si="687"/>
        <v>43529</v>
      </c>
      <c r="C3352">
        <f t="shared" si="683"/>
        <v>2019</v>
      </c>
      <c r="D3352">
        <v>421.57205667720609</v>
      </c>
      <c r="E3352">
        <f t="shared" ca="1" si="684"/>
        <v>415.23977072874987</v>
      </c>
      <c r="F3352">
        <f t="shared" ca="1" si="685"/>
        <v>415.03980380406176</v>
      </c>
      <c r="G3352" t="str">
        <f t="shared" ca="1" si="686"/>
        <v/>
      </c>
      <c r="H3352">
        <f t="shared" ca="1" si="688"/>
        <v>412.82881736466049</v>
      </c>
      <c r="I3352" s="4" t="str">
        <f t="shared" ca="1" si="689"/>
        <v/>
      </c>
      <c r="J3352">
        <f t="shared" ca="1" si="682"/>
        <v>93.650602896709245</v>
      </c>
      <c r="K3352">
        <f t="shared" ca="1" si="680"/>
        <v>126.86661380738708</v>
      </c>
      <c r="L3352">
        <f t="shared" ca="1" si="681"/>
        <v>0.26181837690653142</v>
      </c>
      <c r="M3352">
        <f t="shared" ca="1" si="690"/>
        <v>49.987359050590392</v>
      </c>
      <c r="N3352">
        <f t="shared" ca="1" si="691"/>
        <v>8.04304863083253</v>
      </c>
      <c r="O3352">
        <f t="shared" ca="1" si="692"/>
        <v>-1.7787428582370888</v>
      </c>
    </row>
    <row r="3353" spans="1:15" x14ac:dyDescent="0.2">
      <c r="A3353">
        <v>3352</v>
      </c>
      <c r="B3353" s="2">
        <f t="shared" si="687"/>
        <v>43530</v>
      </c>
      <c r="C3353">
        <f t="shared" si="683"/>
        <v>2019</v>
      </c>
      <c r="D3353">
        <v>417.48042480301274</v>
      </c>
      <c r="E3353">
        <f t="shared" ca="1" si="684"/>
        <v>415.35180343246304</v>
      </c>
      <c r="F3353">
        <f t="shared" ca="1" si="685"/>
        <v>415.28458381023512</v>
      </c>
      <c r="G3353" t="str">
        <f t="shared" ca="1" si="686"/>
        <v/>
      </c>
      <c r="H3353">
        <f t="shared" ca="1" si="688"/>
        <v>412.82881736466049</v>
      </c>
      <c r="I3353" s="4" t="str">
        <f t="shared" ca="1" si="689"/>
        <v/>
      </c>
      <c r="J3353">
        <f t="shared" ca="1" si="682"/>
        <v>93.650602896709245</v>
      </c>
      <c r="K3353">
        <f t="shared" ca="1" si="680"/>
        <v>126.86661380738708</v>
      </c>
      <c r="L3353">
        <f t="shared" ca="1" si="681"/>
        <v>0.26181837690653142</v>
      </c>
      <c r="M3353">
        <f t="shared" ca="1" si="690"/>
        <v>49.987359050590392</v>
      </c>
      <c r="N3353">
        <f t="shared" ca="1" si="691"/>
        <v>8.04304863083253</v>
      </c>
      <c r="O3353">
        <f t="shared" ca="1" si="692"/>
        <v>-1.7787428582370888</v>
      </c>
    </row>
    <row r="3354" spans="1:15" x14ac:dyDescent="0.2">
      <c r="A3354">
        <v>3353</v>
      </c>
      <c r="B3354" s="2">
        <f t="shared" si="687"/>
        <v>43531</v>
      </c>
      <c r="C3354">
        <f t="shared" si="683"/>
        <v>2019</v>
      </c>
      <c r="D3354">
        <v>418.57501396856122</v>
      </c>
      <c r="E3354">
        <f t="shared" ca="1" si="684"/>
        <v>415.51296395926795</v>
      </c>
      <c r="F3354">
        <f t="shared" ca="1" si="685"/>
        <v>415.41626764318505</v>
      </c>
      <c r="G3354" t="str">
        <f t="shared" ca="1" si="686"/>
        <v/>
      </c>
      <c r="H3354">
        <f t="shared" ca="1" si="688"/>
        <v>412.82881736466049</v>
      </c>
      <c r="I3354" s="4" t="str">
        <f t="shared" ca="1" si="689"/>
        <v/>
      </c>
      <c r="J3354">
        <f t="shared" ca="1" si="682"/>
        <v>93.650602896709245</v>
      </c>
      <c r="K3354">
        <f t="shared" ca="1" si="680"/>
        <v>126.86661380738708</v>
      </c>
      <c r="L3354">
        <f t="shared" ca="1" si="681"/>
        <v>0.26181837690653142</v>
      </c>
      <c r="M3354">
        <f t="shared" ca="1" si="690"/>
        <v>49.987359050590392</v>
      </c>
      <c r="N3354">
        <f t="shared" ca="1" si="691"/>
        <v>8.04304863083253</v>
      </c>
      <c r="O3354">
        <f t="shared" ca="1" si="692"/>
        <v>-1.7787428582370888</v>
      </c>
    </row>
    <row r="3355" spans="1:15" x14ac:dyDescent="0.2">
      <c r="A3355">
        <v>3354</v>
      </c>
      <c r="B3355" s="2">
        <f t="shared" si="687"/>
        <v>43532</v>
      </c>
      <c r="C3355">
        <f t="shared" si="683"/>
        <v>2019</v>
      </c>
      <c r="D3355">
        <v>421.25348329496268</v>
      </c>
      <c r="E3355">
        <f t="shared" ca="1" si="684"/>
        <v>415.79998992605272</v>
      </c>
      <c r="F3355">
        <f t="shared" ca="1" si="685"/>
        <v>415.62777434598189</v>
      </c>
      <c r="G3355" t="str">
        <f t="shared" ca="1" si="686"/>
        <v/>
      </c>
      <c r="H3355">
        <f t="shared" ca="1" si="688"/>
        <v>412.82881736466049</v>
      </c>
      <c r="I3355" s="4" t="str">
        <f t="shared" ca="1" si="689"/>
        <v/>
      </c>
      <c r="J3355">
        <f t="shared" ca="1" si="682"/>
        <v>93.650602896709245</v>
      </c>
      <c r="K3355">
        <f t="shared" ca="1" si="680"/>
        <v>126.86661380738708</v>
      </c>
      <c r="L3355">
        <f t="shared" ca="1" si="681"/>
        <v>0.26181837690653142</v>
      </c>
      <c r="M3355">
        <f t="shared" ca="1" si="690"/>
        <v>49.987359050590392</v>
      </c>
      <c r="N3355">
        <f t="shared" ca="1" si="691"/>
        <v>8.04304863083253</v>
      </c>
      <c r="O3355">
        <f t="shared" ca="1" si="692"/>
        <v>-1.7787428582370888</v>
      </c>
    </row>
    <row r="3356" spans="1:15" x14ac:dyDescent="0.2">
      <c r="A3356">
        <v>3355</v>
      </c>
      <c r="B3356" s="2">
        <f t="shared" si="687"/>
        <v>43533</v>
      </c>
      <c r="C3356">
        <f t="shared" si="683"/>
        <v>2019</v>
      </c>
      <c r="D3356">
        <v>413.75607611314302</v>
      </c>
      <c r="E3356">
        <f t="shared" ca="1" si="684"/>
        <v>415.69779423540723</v>
      </c>
      <c r="F3356">
        <f t="shared" ca="1" si="685"/>
        <v>415.75911164979448</v>
      </c>
      <c r="G3356" t="str">
        <f t="shared" ca="1" si="686"/>
        <v>SELL</v>
      </c>
      <c r="H3356">
        <f t="shared" ca="1" si="688"/>
        <v>413.75607611314302</v>
      </c>
      <c r="I3356" s="4">
        <f t="shared" ca="1" si="689"/>
        <v>-2.2461095482669805E-3</v>
      </c>
      <c r="J3356">
        <f t="shared" ca="1" si="682"/>
        <v>93.440253383341982</v>
      </c>
      <c r="K3356">
        <f t="shared" ref="K3356:K3419" ca="1" si="693">MAX(K3355,J3356)</f>
        <v>126.86661380738708</v>
      </c>
      <c r="L3356">
        <f t="shared" ref="L3356:L3419" ca="1" si="694">1-J3356/K3356</f>
        <v>0.26347641369851693</v>
      </c>
      <c r="M3356">
        <f t="shared" ca="1" si="690"/>
        <v>49.762804881678029</v>
      </c>
      <c r="N3356">
        <f t="shared" ca="1" si="691"/>
        <v>7.988851925851864</v>
      </c>
      <c r="O3356">
        <f t="shared" ca="1" si="692"/>
        <v>-1.7627618529658966</v>
      </c>
    </row>
    <row r="3357" spans="1:15" x14ac:dyDescent="0.2">
      <c r="A3357">
        <v>3356</v>
      </c>
      <c r="B3357" s="2">
        <f t="shared" si="687"/>
        <v>43534</v>
      </c>
      <c r="C3357">
        <f t="shared" si="683"/>
        <v>2019</v>
      </c>
      <c r="D3357">
        <v>412.55215332970101</v>
      </c>
      <c r="E3357">
        <f t="shared" ca="1" si="684"/>
        <v>415.54051219012189</v>
      </c>
      <c r="F3357">
        <f t="shared" ca="1" si="685"/>
        <v>415.63488141729306</v>
      </c>
      <c r="G3357" t="str">
        <f t="shared" ca="1" si="686"/>
        <v/>
      </c>
      <c r="H3357">
        <f t="shared" ca="1" si="688"/>
        <v>413.75607611314302</v>
      </c>
      <c r="I3357" s="4" t="str">
        <f t="shared" ca="1" si="689"/>
        <v/>
      </c>
      <c r="J3357">
        <f t="shared" ref="J3357:J3420" ca="1" si="695">IF(I3357&lt;&gt;"",J3356*(1+I3357),J3356)</f>
        <v>93.440253383341982</v>
      </c>
      <c r="K3357">
        <f t="shared" ca="1" si="693"/>
        <v>126.86661380738708</v>
      </c>
      <c r="L3357">
        <f t="shared" ca="1" si="694"/>
        <v>0.26347641369851693</v>
      </c>
      <c r="M3357">
        <f t="shared" ca="1" si="690"/>
        <v>49.762804881678029</v>
      </c>
      <c r="N3357">
        <f t="shared" ca="1" si="691"/>
        <v>7.988851925851864</v>
      </c>
      <c r="O3357">
        <f t="shared" ca="1" si="692"/>
        <v>-1.7627618529658966</v>
      </c>
    </row>
    <row r="3358" spans="1:15" x14ac:dyDescent="0.2">
      <c r="A3358">
        <v>3357</v>
      </c>
      <c r="B3358" s="2">
        <f t="shared" si="687"/>
        <v>43535</v>
      </c>
      <c r="C3358">
        <f t="shared" si="683"/>
        <v>2019</v>
      </c>
      <c r="D3358">
        <v>418.54884473054688</v>
      </c>
      <c r="E3358">
        <f t="shared" ca="1" si="684"/>
        <v>415.69092881714312</v>
      </c>
      <c r="F3358">
        <f t="shared" ca="1" si="685"/>
        <v>415.60067884093041</v>
      </c>
      <c r="G3358" t="str">
        <f t="shared" ca="1" si="686"/>
        <v>BUY</v>
      </c>
      <c r="H3358">
        <f t="shared" ca="1" si="688"/>
        <v>418.54884473054688</v>
      </c>
      <c r="I3358" s="4">
        <f t="shared" ca="1" si="689"/>
        <v>1.1583560687319677E-2</v>
      </c>
      <c r="J3358">
        <f t="shared" ca="1" si="695"/>
        <v>94.522624229046443</v>
      </c>
      <c r="K3358">
        <f t="shared" ca="1" si="693"/>
        <v>126.86661380738708</v>
      </c>
      <c r="L3358">
        <f t="shared" ca="1" si="694"/>
        <v>0.25494484803895145</v>
      </c>
      <c r="M3358">
        <f t="shared" ca="1" si="690"/>
        <v>50.915665822314359</v>
      </c>
      <c r="N3358">
        <f t="shared" ca="1" si="691"/>
        <v>8.2664699791672103</v>
      </c>
      <c r="O3358">
        <f t="shared" ca="1" si="692"/>
        <v>-1.8444380885703868</v>
      </c>
    </row>
    <row r="3359" spans="1:15" x14ac:dyDescent="0.2">
      <c r="A3359">
        <v>3358</v>
      </c>
      <c r="B3359" s="2">
        <f t="shared" si="687"/>
        <v>43536</v>
      </c>
      <c r="C3359">
        <f t="shared" si="683"/>
        <v>2019</v>
      </c>
      <c r="D3359">
        <v>420.98745434698117</v>
      </c>
      <c r="E3359">
        <f t="shared" ca="1" si="684"/>
        <v>415.95575509363499</v>
      </c>
      <c r="F3359">
        <f t="shared" ca="1" si="685"/>
        <v>415.79685932773987</v>
      </c>
      <c r="G3359" t="str">
        <f t="shared" ca="1" si="686"/>
        <v/>
      </c>
      <c r="H3359">
        <f t="shared" ca="1" si="688"/>
        <v>418.54884473054688</v>
      </c>
      <c r="I3359" s="4" t="str">
        <f t="shared" ca="1" si="689"/>
        <v/>
      </c>
      <c r="J3359">
        <f t="shared" ca="1" si="695"/>
        <v>94.522624229046443</v>
      </c>
      <c r="K3359">
        <f t="shared" ca="1" si="693"/>
        <v>126.86661380738708</v>
      </c>
      <c r="L3359">
        <f t="shared" ca="1" si="694"/>
        <v>0.25494484803895145</v>
      </c>
      <c r="M3359">
        <f t="shared" ca="1" si="690"/>
        <v>50.915665822314359</v>
      </c>
      <c r="N3359">
        <f t="shared" ca="1" si="691"/>
        <v>8.2664699791672103</v>
      </c>
      <c r="O3359">
        <f t="shared" ca="1" si="692"/>
        <v>-1.8444380885703868</v>
      </c>
    </row>
    <row r="3360" spans="1:15" x14ac:dyDescent="0.2">
      <c r="A3360">
        <v>3359</v>
      </c>
      <c r="B3360" s="2">
        <f t="shared" si="687"/>
        <v>43537</v>
      </c>
      <c r="C3360">
        <f t="shared" si="683"/>
        <v>2019</v>
      </c>
      <c r="D3360">
        <v>427.90577693456061</v>
      </c>
      <c r="E3360">
        <f t="shared" ca="1" si="684"/>
        <v>416.55325618568122</v>
      </c>
      <c r="F3360">
        <f t="shared" ca="1" si="685"/>
        <v>416.19475553045345</v>
      </c>
      <c r="G3360" t="str">
        <f t="shared" ca="1" si="686"/>
        <v/>
      </c>
      <c r="H3360">
        <f t="shared" ca="1" si="688"/>
        <v>418.54884473054688</v>
      </c>
      <c r="I3360" s="4" t="str">
        <f t="shared" ca="1" si="689"/>
        <v/>
      </c>
      <c r="J3360">
        <f t="shared" ca="1" si="695"/>
        <v>94.522624229046443</v>
      </c>
      <c r="K3360">
        <f t="shared" ca="1" si="693"/>
        <v>126.86661380738708</v>
      </c>
      <c r="L3360">
        <f t="shared" ca="1" si="694"/>
        <v>0.25494484803895145</v>
      </c>
      <c r="M3360">
        <f t="shared" ca="1" si="690"/>
        <v>50.915665822314359</v>
      </c>
      <c r="N3360">
        <f t="shared" ca="1" si="691"/>
        <v>8.2664699791672103</v>
      </c>
      <c r="O3360">
        <f t="shared" ca="1" si="692"/>
        <v>-1.8444380885703868</v>
      </c>
    </row>
    <row r="3361" spans="1:15" x14ac:dyDescent="0.2">
      <c r="A3361">
        <v>3360</v>
      </c>
      <c r="B3361" s="2">
        <f t="shared" si="687"/>
        <v>43538</v>
      </c>
      <c r="C3361">
        <f t="shared" si="683"/>
        <v>2019</v>
      </c>
      <c r="D3361">
        <v>440.942616083188</v>
      </c>
      <c r="E3361">
        <f t="shared" ca="1" si="684"/>
        <v>417.77272418055657</v>
      </c>
      <c r="F3361">
        <f t="shared" ca="1" si="685"/>
        <v>417.04104338363135</v>
      </c>
      <c r="G3361" t="str">
        <f t="shared" ca="1" si="686"/>
        <v/>
      </c>
      <c r="H3361">
        <f t="shared" ca="1" si="688"/>
        <v>418.54884473054688</v>
      </c>
      <c r="I3361" s="4" t="str">
        <f t="shared" ca="1" si="689"/>
        <v/>
      </c>
      <c r="J3361">
        <f t="shared" ca="1" si="695"/>
        <v>94.522624229046443</v>
      </c>
      <c r="K3361">
        <f t="shared" ca="1" si="693"/>
        <v>126.86661380738708</v>
      </c>
      <c r="L3361">
        <f t="shared" ca="1" si="694"/>
        <v>0.25494484803895145</v>
      </c>
      <c r="M3361">
        <f t="shared" ca="1" si="690"/>
        <v>50.915665822314359</v>
      </c>
      <c r="N3361">
        <f t="shared" ca="1" si="691"/>
        <v>8.2664699791672103</v>
      </c>
      <c r="O3361">
        <f t="shared" ca="1" si="692"/>
        <v>-1.8444380885703868</v>
      </c>
    </row>
    <row r="3362" spans="1:15" x14ac:dyDescent="0.2">
      <c r="A3362">
        <v>3361</v>
      </c>
      <c r="B3362" s="2">
        <f t="shared" si="687"/>
        <v>43539</v>
      </c>
      <c r="C3362">
        <f t="shared" si="683"/>
        <v>2019</v>
      </c>
      <c r="D3362">
        <v>444.34582193255596</v>
      </c>
      <c r="E3362">
        <f t="shared" ca="1" si="684"/>
        <v>419.10137906815652</v>
      </c>
      <c r="F3362">
        <f t="shared" ca="1" si="685"/>
        <v>418.30418613559652</v>
      </c>
      <c r="G3362" t="str">
        <f t="shared" ca="1" si="686"/>
        <v/>
      </c>
      <c r="H3362">
        <f t="shared" ca="1" si="688"/>
        <v>418.54884473054688</v>
      </c>
      <c r="I3362" s="4" t="str">
        <f t="shared" ca="1" si="689"/>
        <v/>
      </c>
      <c r="J3362">
        <f t="shared" ca="1" si="695"/>
        <v>94.522624229046443</v>
      </c>
      <c r="K3362">
        <f t="shared" ca="1" si="693"/>
        <v>126.86661380738708</v>
      </c>
      <c r="L3362">
        <f t="shared" ca="1" si="694"/>
        <v>0.25494484803895145</v>
      </c>
      <c r="M3362">
        <f t="shared" ca="1" si="690"/>
        <v>50.915665822314359</v>
      </c>
      <c r="N3362">
        <f t="shared" ca="1" si="691"/>
        <v>8.2664699791672103</v>
      </c>
      <c r="O3362">
        <f t="shared" ca="1" si="692"/>
        <v>-1.8444380885703868</v>
      </c>
    </row>
    <row r="3363" spans="1:15" x14ac:dyDescent="0.2">
      <c r="A3363">
        <v>3362</v>
      </c>
      <c r="B3363" s="2">
        <f t="shared" si="687"/>
        <v>43540</v>
      </c>
      <c r="C3363">
        <f t="shared" si="683"/>
        <v>2019</v>
      </c>
      <c r="D3363">
        <v>446.44615996286825</v>
      </c>
      <c r="E3363">
        <f t="shared" ca="1" si="684"/>
        <v>420.4686181128921</v>
      </c>
      <c r="F3363">
        <f t="shared" ca="1" si="685"/>
        <v>419.64827468605074</v>
      </c>
      <c r="G3363" t="str">
        <f t="shared" ca="1" si="686"/>
        <v/>
      </c>
      <c r="H3363">
        <f t="shared" ca="1" si="688"/>
        <v>418.54884473054688</v>
      </c>
      <c r="I3363" s="4" t="str">
        <f t="shared" ca="1" si="689"/>
        <v/>
      </c>
      <c r="J3363">
        <f t="shared" ca="1" si="695"/>
        <v>94.522624229046443</v>
      </c>
      <c r="K3363">
        <f t="shared" ca="1" si="693"/>
        <v>126.86661380738708</v>
      </c>
      <c r="L3363">
        <f t="shared" ca="1" si="694"/>
        <v>0.25494484803895145</v>
      </c>
      <c r="M3363">
        <f t="shared" ca="1" si="690"/>
        <v>50.915665822314359</v>
      </c>
      <c r="N3363">
        <f t="shared" ca="1" si="691"/>
        <v>8.2664699791672103</v>
      </c>
      <c r="O3363">
        <f t="shared" ca="1" si="692"/>
        <v>-1.8444380885703868</v>
      </c>
    </row>
    <row r="3364" spans="1:15" x14ac:dyDescent="0.2">
      <c r="A3364">
        <v>3363</v>
      </c>
      <c r="B3364" s="2">
        <f t="shared" si="687"/>
        <v>43541</v>
      </c>
      <c r="C3364">
        <f t="shared" si="683"/>
        <v>2019</v>
      </c>
      <c r="D3364">
        <v>446.272879525137</v>
      </c>
      <c r="E3364">
        <f t="shared" ca="1" si="684"/>
        <v>421.75883118350441</v>
      </c>
      <c r="F3364">
        <f t="shared" ca="1" si="685"/>
        <v>420.98470334113705</v>
      </c>
      <c r="G3364" t="str">
        <f t="shared" ca="1" si="686"/>
        <v/>
      </c>
      <c r="H3364">
        <f t="shared" ca="1" si="688"/>
        <v>418.54884473054688</v>
      </c>
      <c r="I3364" s="4" t="str">
        <f t="shared" ca="1" si="689"/>
        <v/>
      </c>
      <c r="J3364">
        <f t="shared" ca="1" si="695"/>
        <v>94.522624229046443</v>
      </c>
      <c r="K3364">
        <f t="shared" ca="1" si="693"/>
        <v>126.86661380738708</v>
      </c>
      <c r="L3364">
        <f t="shared" ca="1" si="694"/>
        <v>0.25494484803895145</v>
      </c>
      <c r="M3364">
        <f t="shared" ca="1" si="690"/>
        <v>50.915665822314359</v>
      </c>
      <c r="N3364">
        <f t="shared" ca="1" si="691"/>
        <v>8.2664699791672103</v>
      </c>
      <c r="O3364">
        <f t="shared" ca="1" si="692"/>
        <v>-1.8444380885703868</v>
      </c>
    </row>
    <row r="3365" spans="1:15" x14ac:dyDescent="0.2">
      <c r="A3365">
        <v>3364</v>
      </c>
      <c r="B3365" s="2">
        <f t="shared" si="687"/>
        <v>43542</v>
      </c>
      <c r="C3365">
        <f t="shared" si="683"/>
        <v>2019</v>
      </c>
      <c r="D3365">
        <v>450.98624577025447</v>
      </c>
      <c r="E3365">
        <f t="shared" ca="1" si="684"/>
        <v>423.2202019128419</v>
      </c>
      <c r="F3365">
        <f t="shared" ca="1" si="685"/>
        <v>422.34337947523943</v>
      </c>
      <c r="G3365" t="str">
        <f t="shared" ca="1" si="686"/>
        <v/>
      </c>
      <c r="H3365">
        <f t="shared" ca="1" si="688"/>
        <v>418.54884473054688</v>
      </c>
      <c r="I3365" s="4" t="str">
        <f t="shared" ca="1" si="689"/>
        <v/>
      </c>
      <c r="J3365">
        <f t="shared" ca="1" si="695"/>
        <v>94.522624229046443</v>
      </c>
      <c r="K3365">
        <f t="shared" ca="1" si="693"/>
        <v>126.86661380738708</v>
      </c>
      <c r="L3365">
        <f t="shared" ca="1" si="694"/>
        <v>0.25494484803895145</v>
      </c>
      <c r="M3365">
        <f t="shared" ca="1" si="690"/>
        <v>50.915665822314359</v>
      </c>
      <c r="N3365">
        <f t="shared" ca="1" si="691"/>
        <v>8.2664699791672103</v>
      </c>
      <c r="O3365">
        <f t="shared" ca="1" si="692"/>
        <v>-1.8444380885703868</v>
      </c>
    </row>
    <row r="3366" spans="1:15" x14ac:dyDescent="0.2">
      <c r="A3366">
        <v>3365</v>
      </c>
      <c r="B3366" s="2">
        <f t="shared" si="687"/>
        <v>43543</v>
      </c>
      <c r="C3366">
        <f t="shared" si="683"/>
        <v>2019</v>
      </c>
      <c r="D3366">
        <v>452.38440876941621</v>
      </c>
      <c r="E3366">
        <f t="shared" ca="1" si="684"/>
        <v>424.67841225567065</v>
      </c>
      <c r="F3366">
        <f t="shared" ca="1" si="685"/>
        <v>423.80348604997334</v>
      </c>
      <c r="G3366" t="str">
        <f t="shared" ca="1" si="686"/>
        <v/>
      </c>
      <c r="H3366">
        <f t="shared" ca="1" si="688"/>
        <v>418.54884473054688</v>
      </c>
      <c r="I3366" s="4" t="str">
        <f t="shared" ca="1" si="689"/>
        <v/>
      </c>
      <c r="J3366">
        <f t="shared" ca="1" si="695"/>
        <v>94.522624229046443</v>
      </c>
      <c r="K3366">
        <f t="shared" ca="1" si="693"/>
        <v>126.86661380738708</v>
      </c>
      <c r="L3366">
        <f t="shared" ca="1" si="694"/>
        <v>0.25494484803895145</v>
      </c>
      <c r="M3366">
        <f t="shared" ca="1" si="690"/>
        <v>50.915665822314359</v>
      </c>
      <c r="N3366">
        <f t="shared" ca="1" si="691"/>
        <v>8.2664699791672103</v>
      </c>
      <c r="O3366">
        <f t="shared" ca="1" si="692"/>
        <v>-1.8444380885703868</v>
      </c>
    </row>
    <row r="3367" spans="1:15" x14ac:dyDescent="0.2">
      <c r="A3367">
        <v>3366</v>
      </c>
      <c r="B3367" s="2">
        <f t="shared" si="687"/>
        <v>43544</v>
      </c>
      <c r="C3367">
        <f t="shared" si="683"/>
        <v>2019</v>
      </c>
      <c r="D3367">
        <v>455.57652345137024</v>
      </c>
      <c r="E3367">
        <f t="shared" ca="1" si="684"/>
        <v>426.22331781545563</v>
      </c>
      <c r="F3367">
        <f t="shared" ca="1" si="685"/>
        <v>425.29637447958464</v>
      </c>
      <c r="G3367" t="str">
        <f t="shared" ca="1" si="686"/>
        <v/>
      </c>
      <c r="H3367">
        <f t="shared" ca="1" si="688"/>
        <v>418.54884473054688</v>
      </c>
      <c r="I3367" s="4" t="str">
        <f t="shared" ca="1" si="689"/>
        <v/>
      </c>
      <c r="J3367">
        <f t="shared" ca="1" si="695"/>
        <v>94.522624229046443</v>
      </c>
      <c r="K3367">
        <f t="shared" ca="1" si="693"/>
        <v>126.86661380738708</v>
      </c>
      <c r="L3367">
        <f t="shared" ca="1" si="694"/>
        <v>0.25494484803895145</v>
      </c>
      <c r="M3367">
        <f t="shared" ca="1" si="690"/>
        <v>50.915665822314359</v>
      </c>
      <c r="N3367">
        <f t="shared" ca="1" si="691"/>
        <v>8.2664699791672103</v>
      </c>
      <c r="O3367">
        <f t="shared" ca="1" si="692"/>
        <v>-1.8444380885703868</v>
      </c>
    </row>
    <row r="3368" spans="1:15" x14ac:dyDescent="0.2">
      <c r="A3368">
        <v>3367</v>
      </c>
      <c r="B3368" s="2">
        <f t="shared" si="687"/>
        <v>43545</v>
      </c>
      <c r="C3368">
        <f t="shared" si="683"/>
        <v>2019</v>
      </c>
      <c r="D3368">
        <v>454.75678591881422</v>
      </c>
      <c r="E3368">
        <f t="shared" ca="1" si="684"/>
        <v>427.64999122062352</v>
      </c>
      <c r="F3368">
        <f t="shared" ca="1" si="685"/>
        <v>426.79398717752281</v>
      </c>
      <c r="G3368" t="str">
        <f t="shared" ca="1" si="686"/>
        <v/>
      </c>
      <c r="H3368">
        <f t="shared" ca="1" si="688"/>
        <v>418.54884473054688</v>
      </c>
      <c r="I3368" s="4" t="str">
        <f t="shared" ca="1" si="689"/>
        <v/>
      </c>
      <c r="J3368">
        <f t="shared" ca="1" si="695"/>
        <v>94.522624229046443</v>
      </c>
      <c r="K3368">
        <f t="shared" ca="1" si="693"/>
        <v>126.86661380738708</v>
      </c>
      <c r="L3368">
        <f t="shared" ca="1" si="694"/>
        <v>0.25494484803895145</v>
      </c>
      <c r="M3368">
        <f t="shared" ca="1" si="690"/>
        <v>50.915665822314359</v>
      </c>
      <c r="N3368">
        <f t="shared" ca="1" si="691"/>
        <v>8.2664699791672103</v>
      </c>
      <c r="O3368">
        <f t="shared" ca="1" si="692"/>
        <v>-1.8444380885703868</v>
      </c>
    </row>
    <row r="3369" spans="1:15" x14ac:dyDescent="0.2">
      <c r="A3369">
        <v>3368</v>
      </c>
      <c r="B3369" s="2">
        <f t="shared" si="687"/>
        <v>43546</v>
      </c>
      <c r="C3369">
        <f t="shared" si="683"/>
        <v>2019</v>
      </c>
      <c r="D3369">
        <v>448.23132154137403</v>
      </c>
      <c r="E3369">
        <f t="shared" ca="1" si="684"/>
        <v>428.67905773666109</v>
      </c>
      <c r="F3369">
        <f t="shared" ca="1" si="685"/>
        <v>428.0616178270385</v>
      </c>
      <c r="G3369" t="str">
        <f t="shared" ca="1" si="686"/>
        <v/>
      </c>
      <c r="H3369">
        <f t="shared" ca="1" si="688"/>
        <v>418.54884473054688</v>
      </c>
      <c r="I3369" s="4" t="str">
        <f t="shared" ca="1" si="689"/>
        <v/>
      </c>
      <c r="J3369">
        <f t="shared" ca="1" si="695"/>
        <v>94.522624229046443</v>
      </c>
      <c r="K3369">
        <f t="shared" ca="1" si="693"/>
        <v>126.86661380738708</v>
      </c>
      <c r="L3369">
        <f t="shared" ca="1" si="694"/>
        <v>0.25494484803895145</v>
      </c>
      <c r="M3369">
        <f t="shared" ca="1" si="690"/>
        <v>50.915665822314359</v>
      </c>
      <c r="N3369">
        <f t="shared" ca="1" si="691"/>
        <v>8.2664699791672103</v>
      </c>
      <c r="O3369">
        <f t="shared" ca="1" si="692"/>
        <v>-1.8444380885703868</v>
      </c>
    </row>
    <row r="3370" spans="1:15" x14ac:dyDescent="0.2">
      <c r="A3370">
        <v>3369</v>
      </c>
      <c r="B3370" s="2">
        <f t="shared" si="687"/>
        <v>43547</v>
      </c>
      <c r="C3370">
        <f t="shared" si="683"/>
        <v>2019</v>
      </c>
      <c r="D3370">
        <v>449.91709005488036</v>
      </c>
      <c r="E3370">
        <f t="shared" ca="1" si="684"/>
        <v>429.74095935257202</v>
      </c>
      <c r="F3370">
        <f t="shared" ca="1" si="685"/>
        <v>429.1038183830255</v>
      </c>
      <c r="G3370" t="str">
        <f t="shared" ca="1" si="686"/>
        <v/>
      </c>
      <c r="H3370">
        <f t="shared" ca="1" si="688"/>
        <v>418.54884473054688</v>
      </c>
      <c r="I3370" s="4" t="str">
        <f t="shared" ca="1" si="689"/>
        <v/>
      </c>
      <c r="J3370">
        <f t="shared" ca="1" si="695"/>
        <v>94.522624229046443</v>
      </c>
      <c r="K3370">
        <f t="shared" ca="1" si="693"/>
        <v>126.86661380738708</v>
      </c>
      <c r="L3370">
        <f t="shared" ca="1" si="694"/>
        <v>0.25494484803895145</v>
      </c>
      <c r="M3370">
        <f t="shared" ca="1" si="690"/>
        <v>50.915665822314359</v>
      </c>
      <c r="N3370">
        <f t="shared" ca="1" si="691"/>
        <v>8.2664699791672103</v>
      </c>
      <c r="O3370">
        <f t="shared" ca="1" si="692"/>
        <v>-1.8444380885703868</v>
      </c>
    </row>
    <row r="3371" spans="1:15" x14ac:dyDescent="0.2">
      <c r="A3371">
        <v>3370</v>
      </c>
      <c r="B3371" s="2">
        <f t="shared" si="687"/>
        <v>43548</v>
      </c>
      <c r="C3371">
        <f t="shared" si="683"/>
        <v>2019</v>
      </c>
      <c r="D3371">
        <v>447.95508502244485</v>
      </c>
      <c r="E3371">
        <f t="shared" ca="1" si="684"/>
        <v>430.65166563606562</v>
      </c>
      <c r="F3371">
        <f t="shared" ca="1" si="685"/>
        <v>430.10524186596945</v>
      </c>
      <c r="G3371" t="str">
        <f t="shared" ca="1" si="686"/>
        <v/>
      </c>
      <c r="H3371">
        <f t="shared" ca="1" si="688"/>
        <v>418.54884473054688</v>
      </c>
      <c r="I3371" s="4" t="str">
        <f t="shared" ca="1" si="689"/>
        <v/>
      </c>
      <c r="J3371">
        <f t="shared" ca="1" si="695"/>
        <v>94.522624229046443</v>
      </c>
      <c r="K3371">
        <f t="shared" ca="1" si="693"/>
        <v>126.86661380738708</v>
      </c>
      <c r="L3371">
        <f t="shared" ca="1" si="694"/>
        <v>0.25494484803895145</v>
      </c>
      <c r="M3371">
        <f t="shared" ca="1" si="690"/>
        <v>50.915665822314359</v>
      </c>
      <c r="N3371">
        <f t="shared" ca="1" si="691"/>
        <v>8.2664699791672103</v>
      </c>
      <c r="O3371">
        <f t="shared" ca="1" si="692"/>
        <v>-1.8444380885703868</v>
      </c>
    </row>
    <row r="3372" spans="1:15" x14ac:dyDescent="0.2">
      <c r="A3372">
        <v>3371</v>
      </c>
      <c r="B3372" s="2">
        <f t="shared" si="687"/>
        <v>43549</v>
      </c>
      <c r="C3372">
        <f t="shared" si="683"/>
        <v>2019</v>
      </c>
      <c r="D3372">
        <v>444.55248276721898</v>
      </c>
      <c r="E3372">
        <f t="shared" ca="1" si="684"/>
        <v>431.34670649262335</v>
      </c>
      <c r="F3372">
        <f t="shared" ca="1" si="685"/>
        <v>430.92968197868868</v>
      </c>
      <c r="G3372" t="str">
        <f t="shared" ca="1" si="686"/>
        <v/>
      </c>
      <c r="H3372">
        <f t="shared" ca="1" si="688"/>
        <v>418.54884473054688</v>
      </c>
      <c r="I3372" s="4" t="str">
        <f t="shared" ca="1" si="689"/>
        <v/>
      </c>
      <c r="J3372">
        <f t="shared" ca="1" si="695"/>
        <v>94.522624229046443</v>
      </c>
      <c r="K3372">
        <f t="shared" ca="1" si="693"/>
        <v>126.86661380738708</v>
      </c>
      <c r="L3372">
        <f t="shared" ca="1" si="694"/>
        <v>0.25494484803895145</v>
      </c>
      <c r="M3372">
        <f t="shared" ca="1" si="690"/>
        <v>50.915665822314359</v>
      </c>
      <c r="N3372">
        <f t="shared" ca="1" si="691"/>
        <v>8.2664699791672103</v>
      </c>
      <c r="O3372">
        <f t="shared" ca="1" si="692"/>
        <v>-1.8444380885703868</v>
      </c>
    </row>
    <row r="3373" spans="1:15" x14ac:dyDescent="0.2">
      <c r="A3373">
        <v>3372</v>
      </c>
      <c r="B3373" s="2">
        <f t="shared" si="687"/>
        <v>43550</v>
      </c>
      <c r="C3373">
        <f t="shared" si="683"/>
        <v>2019</v>
      </c>
      <c r="D3373">
        <v>447.84154649087225</v>
      </c>
      <c r="E3373">
        <f t="shared" ca="1" si="684"/>
        <v>432.17144849253583</v>
      </c>
      <c r="F3373">
        <f t="shared" ca="1" si="685"/>
        <v>431.67660329258831</v>
      </c>
      <c r="G3373" t="str">
        <f t="shared" ca="1" si="686"/>
        <v/>
      </c>
      <c r="H3373">
        <f t="shared" ca="1" si="688"/>
        <v>418.54884473054688</v>
      </c>
      <c r="I3373" s="4" t="str">
        <f t="shared" ca="1" si="689"/>
        <v/>
      </c>
      <c r="J3373">
        <f t="shared" ca="1" si="695"/>
        <v>94.522624229046443</v>
      </c>
      <c r="K3373">
        <f t="shared" ca="1" si="693"/>
        <v>126.86661380738708</v>
      </c>
      <c r="L3373">
        <f t="shared" ca="1" si="694"/>
        <v>0.25494484803895145</v>
      </c>
      <c r="M3373">
        <f t="shared" ca="1" si="690"/>
        <v>50.915665822314359</v>
      </c>
      <c r="N3373">
        <f t="shared" ca="1" si="691"/>
        <v>8.2664699791672103</v>
      </c>
      <c r="O3373">
        <f t="shared" ca="1" si="692"/>
        <v>-1.8444380885703868</v>
      </c>
    </row>
    <row r="3374" spans="1:15" x14ac:dyDescent="0.2">
      <c r="A3374">
        <v>3373</v>
      </c>
      <c r="B3374" s="2">
        <f t="shared" si="687"/>
        <v>43551</v>
      </c>
      <c r="C3374">
        <f t="shared" si="683"/>
        <v>2019</v>
      </c>
      <c r="D3374">
        <v>452.21887001033298</v>
      </c>
      <c r="E3374">
        <f t="shared" ca="1" si="684"/>
        <v>433.17381956842564</v>
      </c>
      <c r="F3374">
        <f t="shared" ca="1" si="685"/>
        <v>432.57239692289181</v>
      </c>
      <c r="G3374" t="str">
        <f t="shared" ca="1" si="686"/>
        <v/>
      </c>
      <c r="H3374">
        <f t="shared" ca="1" si="688"/>
        <v>418.54884473054688</v>
      </c>
      <c r="I3374" s="4" t="str">
        <f t="shared" ca="1" si="689"/>
        <v/>
      </c>
      <c r="J3374">
        <f t="shared" ca="1" si="695"/>
        <v>94.522624229046443</v>
      </c>
      <c r="K3374">
        <f t="shared" ca="1" si="693"/>
        <v>126.86661380738708</v>
      </c>
      <c r="L3374">
        <f t="shared" ca="1" si="694"/>
        <v>0.25494484803895145</v>
      </c>
      <c r="M3374">
        <f t="shared" ca="1" si="690"/>
        <v>50.915665822314359</v>
      </c>
      <c r="N3374">
        <f t="shared" ca="1" si="691"/>
        <v>8.2664699791672103</v>
      </c>
      <c r="O3374">
        <f t="shared" ca="1" si="692"/>
        <v>-1.8444380885703868</v>
      </c>
    </row>
    <row r="3375" spans="1:15" x14ac:dyDescent="0.2">
      <c r="A3375">
        <v>3374</v>
      </c>
      <c r="B3375" s="2">
        <f t="shared" si="687"/>
        <v>43552</v>
      </c>
      <c r="C3375">
        <f t="shared" si="683"/>
        <v>2019</v>
      </c>
      <c r="D3375">
        <v>441.14686119605261</v>
      </c>
      <c r="E3375">
        <f t="shared" ca="1" si="684"/>
        <v>433.57247164980691</v>
      </c>
      <c r="F3375">
        <f t="shared" ca="1" si="685"/>
        <v>433.3332804009782</v>
      </c>
      <c r="G3375" t="str">
        <f t="shared" ca="1" si="686"/>
        <v/>
      </c>
      <c r="H3375">
        <f t="shared" ca="1" si="688"/>
        <v>418.54884473054688</v>
      </c>
      <c r="I3375" s="4" t="str">
        <f t="shared" ca="1" si="689"/>
        <v/>
      </c>
      <c r="J3375">
        <f t="shared" ca="1" si="695"/>
        <v>94.522624229046443</v>
      </c>
      <c r="K3375">
        <f t="shared" ca="1" si="693"/>
        <v>126.86661380738708</v>
      </c>
      <c r="L3375">
        <f t="shared" ca="1" si="694"/>
        <v>0.25494484803895145</v>
      </c>
      <c r="M3375">
        <f t="shared" ca="1" si="690"/>
        <v>50.915665822314359</v>
      </c>
      <c r="N3375">
        <f t="shared" ca="1" si="691"/>
        <v>8.2664699791672103</v>
      </c>
      <c r="O3375">
        <f t="shared" ca="1" si="692"/>
        <v>-1.8444380885703868</v>
      </c>
    </row>
    <row r="3376" spans="1:15" x14ac:dyDescent="0.2">
      <c r="A3376">
        <v>3375</v>
      </c>
      <c r="B3376" s="2">
        <f t="shared" si="687"/>
        <v>43553</v>
      </c>
      <c r="C3376">
        <f t="shared" si="683"/>
        <v>2019</v>
      </c>
      <c r="D3376">
        <v>438.09474606948686</v>
      </c>
      <c r="E3376">
        <f t="shared" ca="1" si="684"/>
        <v>433.79858537079087</v>
      </c>
      <c r="F3376">
        <f t="shared" ca="1" si="685"/>
        <v>433.6629171382005</v>
      </c>
      <c r="G3376" t="str">
        <f t="shared" ca="1" si="686"/>
        <v/>
      </c>
      <c r="H3376">
        <f t="shared" ca="1" si="688"/>
        <v>418.54884473054688</v>
      </c>
      <c r="I3376" s="4" t="str">
        <f t="shared" ca="1" si="689"/>
        <v/>
      </c>
      <c r="J3376">
        <f t="shared" ca="1" si="695"/>
        <v>94.522624229046443</v>
      </c>
      <c r="K3376">
        <f t="shared" ca="1" si="693"/>
        <v>126.86661380738708</v>
      </c>
      <c r="L3376">
        <f t="shared" ca="1" si="694"/>
        <v>0.25494484803895145</v>
      </c>
      <c r="M3376">
        <f t="shared" ca="1" si="690"/>
        <v>50.915665822314359</v>
      </c>
      <c r="N3376">
        <f t="shared" ca="1" si="691"/>
        <v>8.2664699791672103</v>
      </c>
      <c r="O3376">
        <f t="shared" ca="1" si="692"/>
        <v>-1.8444380885703868</v>
      </c>
    </row>
    <row r="3377" spans="1:15" x14ac:dyDescent="0.2">
      <c r="A3377">
        <v>3376</v>
      </c>
      <c r="B3377" s="2">
        <f t="shared" si="687"/>
        <v>43554</v>
      </c>
      <c r="C3377">
        <f t="shared" si="683"/>
        <v>2019</v>
      </c>
      <c r="D3377">
        <v>435.50746895638508</v>
      </c>
      <c r="E3377">
        <f t="shared" ca="1" si="684"/>
        <v>433.88402955007058</v>
      </c>
      <c r="F3377">
        <f t="shared" ca="1" si="685"/>
        <v>433.83276304250279</v>
      </c>
      <c r="G3377" t="str">
        <f t="shared" ca="1" si="686"/>
        <v/>
      </c>
      <c r="H3377">
        <f t="shared" ca="1" si="688"/>
        <v>418.54884473054688</v>
      </c>
      <c r="I3377" s="4" t="str">
        <f t="shared" ca="1" si="689"/>
        <v/>
      </c>
      <c r="J3377">
        <f t="shared" ca="1" si="695"/>
        <v>94.522624229046443</v>
      </c>
      <c r="K3377">
        <f t="shared" ca="1" si="693"/>
        <v>126.86661380738708</v>
      </c>
      <c r="L3377">
        <f t="shared" ca="1" si="694"/>
        <v>0.25494484803895145</v>
      </c>
      <c r="M3377">
        <f t="shared" ca="1" si="690"/>
        <v>50.915665822314359</v>
      </c>
      <c r="N3377">
        <f t="shared" ca="1" si="691"/>
        <v>8.2664699791672103</v>
      </c>
      <c r="O3377">
        <f t="shared" ca="1" si="692"/>
        <v>-1.8444380885703868</v>
      </c>
    </row>
    <row r="3378" spans="1:15" x14ac:dyDescent="0.2">
      <c r="A3378">
        <v>3377</v>
      </c>
      <c r="B3378" s="2">
        <f t="shared" si="687"/>
        <v>43555</v>
      </c>
      <c r="C3378">
        <f t="shared" si="683"/>
        <v>2019</v>
      </c>
      <c r="D3378">
        <v>438.92555836460235</v>
      </c>
      <c r="E3378">
        <f t="shared" ca="1" si="684"/>
        <v>434.1361059907972</v>
      </c>
      <c r="F3378">
        <f t="shared" ca="1" si="685"/>
        <v>433.98486012636118</v>
      </c>
      <c r="G3378" t="str">
        <f t="shared" ca="1" si="686"/>
        <v/>
      </c>
      <c r="H3378">
        <f t="shared" ca="1" si="688"/>
        <v>418.54884473054688</v>
      </c>
      <c r="I3378" s="4" t="str">
        <f t="shared" ca="1" si="689"/>
        <v/>
      </c>
      <c r="J3378">
        <f t="shared" ca="1" si="695"/>
        <v>94.522624229046443</v>
      </c>
      <c r="K3378">
        <f t="shared" ca="1" si="693"/>
        <v>126.86661380738708</v>
      </c>
      <c r="L3378">
        <f t="shared" ca="1" si="694"/>
        <v>0.25494484803895145</v>
      </c>
      <c r="M3378">
        <f t="shared" ca="1" si="690"/>
        <v>50.915665822314359</v>
      </c>
      <c r="N3378">
        <f t="shared" ca="1" si="691"/>
        <v>8.2664699791672103</v>
      </c>
      <c r="O3378">
        <f t="shared" ca="1" si="692"/>
        <v>-1.8444380885703868</v>
      </c>
    </row>
    <row r="3379" spans="1:15" x14ac:dyDescent="0.2">
      <c r="A3379">
        <v>3378</v>
      </c>
      <c r="B3379" s="2">
        <f t="shared" si="687"/>
        <v>43556</v>
      </c>
      <c r="C3379">
        <f t="shared" si="683"/>
        <v>2019</v>
      </c>
      <c r="D3379">
        <v>429.73873457162136</v>
      </c>
      <c r="E3379">
        <f t="shared" ca="1" si="684"/>
        <v>433.91623741983841</v>
      </c>
      <c r="F3379">
        <f t="shared" ca="1" si="685"/>
        <v>434.04815856241368</v>
      </c>
      <c r="G3379" t="str">
        <f t="shared" ca="1" si="686"/>
        <v>SELL</v>
      </c>
      <c r="H3379">
        <f t="shared" ca="1" si="688"/>
        <v>429.73873457162136</v>
      </c>
      <c r="I3379" s="4">
        <f t="shared" ca="1" si="689"/>
        <v>-2.6734967691234006E-2</v>
      </c>
      <c r="J3379">
        <f t="shared" ca="1" si="695"/>
        <v>91.995564924192237</v>
      </c>
      <c r="K3379">
        <f t="shared" ca="1" si="693"/>
        <v>126.86661380738708</v>
      </c>
      <c r="L3379">
        <f t="shared" ca="1" si="694"/>
        <v>0.27486387345481744</v>
      </c>
      <c r="M3379">
        <f t="shared" ca="1" si="690"/>
        <v>48.193208460839877</v>
      </c>
      <c r="N3379">
        <f t="shared" ca="1" si="691"/>
        <v>7.6034585557264371</v>
      </c>
      <c r="O3379">
        <f t="shared" ca="1" si="692"/>
        <v>-1.647194117744744</v>
      </c>
    </row>
    <row r="3380" spans="1:15" x14ac:dyDescent="0.2">
      <c r="A3380">
        <v>3379</v>
      </c>
      <c r="B3380" s="2">
        <f t="shared" si="687"/>
        <v>43557</v>
      </c>
      <c r="C3380">
        <f t="shared" si="683"/>
        <v>2019</v>
      </c>
      <c r="D3380">
        <v>426.70141099895295</v>
      </c>
      <c r="E3380">
        <f t="shared" ca="1" si="684"/>
        <v>433.55549609879409</v>
      </c>
      <c r="F3380">
        <f t="shared" ca="1" si="685"/>
        <v>433.77194089142074</v>
      </c>
      <c r="G3380" t="str">
        <f t="shared" ca="1" si="686"/>
        <v/>
      </c>
      <c r="H3380">
        <f t="shared" ca="1" si="688"/>
        <v>429.73873457162136</v>
      </c>
      <c r="I3380" s="4" t="str">
        <f t="shared" ca="1" si="689"/>
        <v/>
      </c>
      <c r="J3380">
        <f t="shared" ca="1" si="695"/>
        <v>91.995564924192237</v>
      </c>
      <c r="K3380">
        <f t="shared" ca="1" si="693"/>
        <v>126.86661380738708</v>
      </c>
      <c r="L3380">
        <f t="shared" ca="1" si="694"/>
        <v>0.27486387345481744</v>
      </c>
      <c r="M3380">
        <f t="shared" ca="1" si="690"/>
        <v>48.193208460839877</v>
      </c>
      <c r="N3380">
        <f t="shared" ca="1" si="691"/>
        <v>7.6034585557264371</v>
      </c>
      <c r="O3380">
        <f t="shared" ca="1" si="692"/>
        <v>-1.647194117744744</v>
      </c>
    </row>
    <row r="3381" spans="1:15" x14ac:dyDescent="0.2">
      <c r="A3381">
        <v>3380</v>
      </c>
      <c r="B3381" s="2">
        <f t="shared" si="687"/>
        <v>43558</v>
      </c>
      <c r="C3381">
        <f t="shared" si="683"/>
        <v>2019</v>
      </c>
      <c r="D3381">
        <v>422.07541885174885</v>
      </c>
      <c r="E3381">
        <f t="shared" ca="1" si="684"/>
        <v>432.98149223644185</v>
      </c>
      <c r="F3381">
        <f t="shared" ca="1" si="685"/>
        <v>433.32589455385323</v>
      </c>
      <c r="G3381" t="str">
        <f t="shared" ca="1" si="686"/>
        <v/>
      </c>
      <c r="H3381">
        <f t="shared" ca="1" si="688"/>
        <v>429.73873457162136</v>
      </c>
      <c r="I3381" s="4" t="str">
        <f t="shared" ca="1" si="689"/>
        <v/>
      </c>
      <c r="J3381">
        <f t="shared" ca="1" si="695"/>
        <v>91.995564924192237</v>
      </c>
      <c r="K3381">
        <f t="shared" ca="1" si="693"/>
        <v>126.86661380738708</v>
      </c>
      <c r="L3381">
        <f t="shared" ca="1" si="694"/>
        <v>0.27486387345481744</v>
      </c>
      <c r="M3381">
        <f t="shared" ca="1" si="690"/>
        <v>48.193208460839877</v>
      </c>
      <c r="N3381">
        <f t="shared" ca="1" si="691"/>
        <v>7.6034585557264371</v>
      </c>
      <c r="O3381">
        <f t="shared" ca="1" si="692"/>
        <v>-1.647194117744744</v>
      </c>
    </row>
    <row r="3382" spans="1:15" x14ac:dyDescent="0.2">
      <c r="A3382">
        <v>3381</v>
      </c>
      <c r="B3382" s="2">
        <f t="shared" si="687"/>
        <v>43559</v>
      </c>
      <c r="C3382">
        <f t="shared" si="683"/>
        <v>2019</v>
      </c>
      <c r="D3382">
        <v>416.42971103041208</v>
      </c>
      <c r="E3382">
        <f t="shared" ca="1" si="684"/>
        <v>432.15390317614037</v>
      </c>
      <c r="F3382">
        <f t="shared" ca="1" si="685"/>
        <v>432.65045661232119</v>
      </c>
      <c r="G3382" t="str">
        <f t="shared" ca="1" si="686"/>
        <v/>
      </c>
      <c r="H3382">
        <f t="shared" ca="1" si="688"/>
        <v>429.73873457162136</v>
      </c>
      <c r="I3382" s="4" t="str">
        <f t="shared" ca="1" si="689"/>
        <v/>
      </c>
      <c r="J3382">
        <f t="shared" ca="1" si="695"/>
        <v>91.995564924192237</v>
      </c>
      <c r="K3382">
        <f t="shared" ca="1" si="693"/>
        <v>126.86661380738708</v>
      </c>
      <c r="L3382">
        <f t="shared" ca="1" si="694"/>
        <v>0.27486387345481744</v>
      </c>
      <c r="M3382">
        <f t="shared" ca="1" si="690"/>
        <v>48.193208460839877</v>
      </c>
      <c r="N3382">
        <f t="shared" ca="1" si="691"/>
        <v>7.6034585557264371</v>
      </c>
      <c r="O3382">
        <f t="shared" ca="1" si="692"/>
        <v>-1.647194117744744</v>
      </c>
    </row>
    <row r="3383" spans="1:15" x14ac:dyDescent="0.2">
      <c r="A3383">
        <v>3382</v>
      </c>
      <c r="B3383" s="2">
        <f t="shared" si="687"/>
        <v>43560</v>
      </c>
      <c r="C3383">
        <f t="shared" si="683"/>
        <v>2019</v>
      </c>
      <c r="D3383">
        <v>410.67749361163675</v>
      </c>
      <c r="E3383">
        <f t="shared" ca="1" si="684"/>
        <v>431.08008269791515</v>
      </c>
      <c r="F3383">
        <f t="shared" ca="1" si="685"/>
        <v>431.72437498485039</v>
      </c>
      <c r="G3383" t="str">
        <f t="shared" ca="1" si="686"/>
        <v/>
      </c>
      <c r="H3383">
        <f t="shared" ca="1" si="688"/>
        <v>429.73873457162136</v>
      </c>
      <c r="I3383" s="4" t="str">
        <f t="shared" ca="1" si="689"/>
        <v/>
      </c>
      <c r="J3383">
        <f t="shared" ca="1" si="695"/>
        <v>91.995564924192237</v>
      </c>
      <c r="K3383">
        <f t="shared" ca="1" si="693"/>
        <v>126.86661380738708</v>
      </c>
      <c r="L3383">
        <f t="shared" ca="1" si="694"/>
        <v>0.27486387345481744</v>
      </c>
      <c r="M3383">
        <f t="shared" ca="1" si="690"/>
        <v>48.193208460839877</v>
      </c>
      <c r="N3383">
        <f t="shared" ca="1" si="691"/>
        <v>7.6034585557264371</v>
      </c>
      <c r="O3383">
        <f t="shared" ca="1" si="692"/>
        <v>-1.647194117744744</v>
      </c>
    </row>
    <row r="3384" spans="1:15" x14ac:dyDescent="0.2">
      <c r="A3384">
        <v>3383</v>
      </c>
      <c r="B3384" s="2">
        <f t="shared" si="687"/>
        <v>43561</v>
      </c>
      <c r="C3384">
        <f t="shared" si="683"/>
        <v>2019</v>
      </c>
      <c r="D3384">
        <v>413.56618712036459</v>
      </c>
      <c r="E3384">
        <f t="shared" ca="1" si="684"/>
        <v>430.20438791903763</v>
      </c>
      <c r="F3384">
        <f t="shared" ca="1" si="685"/>
        <v>430.72980478636413</v>
      </c>
      <c r="G3384" t="str">
        <f t="shared" ca="1" si="686"/>
        <v/>
      </c>
      <c r="H3384">
        <f t="shared" ca="1" si="688"/>
        <v>429.73873457162136</v>
      </c>
      <c r="I3384" s="4" t="str">
        <f t="shared" ca="1" si="689"/>
        <v/>
      </c>
      <c r="J3384">
        <f t="shared" ca="1" si="695"/>
        <v>91.995564924192237</v>
      </c>
      <c r="K3384">
        <f t="shared" ca="1" si="693"/>
        <v>126.86661380738708</v>
      </c>
      <c r="L3384">
        <f t="shared" ca="1" si="694"/>
        <v>0.27486387345481744</v>
      </c>
      <c r="M3384">
        <f t="shared" ca="1" si="690"/>
        <v>48.193208460839877</v>
      </c>
      <c r="N3384">
        <f t="shared" ca="1" si="691"/>
        <v>7.6034585557264371</v>
      </c>
      <c r="O3384">
        <f t="shared" ca="1" si="692"/>
        <v>-1.647194117744744</v>
      </c>
    </row>
    <row r="3385" spans="1:15" x14ac:dyDescent="0.2">
      <c r="A3385">
        <v>3384</v>
      </c>
      <c r="B3385" s="2">
        <f t="shared" si="687"/>
        <v>43562</v>
      </c>
      <c r="C3385">
        <f t="shared" si="683"/>
        <v>2019</v>
      </c>
      <c r="D3385">
        <v>405.89182251443515</v>
      </c>
      <c r="E3385">
        <f t="shared" ca="1" si="684"/>
        <v>428.98875964880745</v>
      </c>
      <c r="F3385">
        <f t="shared" ca="1" si="685"/>
        <v>429.71813661094552</v>
      </c>
      <c r="G3385" t="str">
        <f t="shared" ca="1" si="686"/>
        <v/>
      </c>
      <c r="H3385">
        <f t="shared" ca="1" si="688"/>
        <v>429.73873457162136</v>
      </c>
      <c r="I3385" s="4" t="str">
        <f t="shared" ca="1" si="689"/>
        <v/>
      </c>
      <c r="J3385">
        <f t="shared" ca="1" si="695"/>
        <v>91.995564924192237</v>
      </c>
      <c r="K3385">
        <f t="shared" ca="1" si="693"/>
        <v>126.86661380738708</v>
      </c>
      <c r="L3385">
        <f t="shared" ca="1" si="694"/>
        <v>0.27486387345481744</v>
      </c>
      <c r="M3385">
        <f t="shared" ca="1" si="690"/>
        <v>48.193208460839877</v>
      </c>
      <c r="N3385">
        <f t="shared" ca="1" si="691"/>
        <v>7.6034585557264371</v>
      </c>
      <c r="O3385">
        <f t="shared" ca="1" si="692"/>
        <v>-1.647194117744744</v>
      </c>
    </row>
    <row r="3386" spans="1:15" x14ac:dyDescent="0.2">
      <c r="A3386">
        <v>3385</v>
      </c>
      <c r="B3386" s="2">
        <f t="shared" si="687"/>
        <v>43563</v>
      </c>
      <c r="C3386">
        <f t="shared" si="683"/>
        <v>2019</v>
      </c>
      <c r="D3386">
        <v>404.07576134702873</v>
      </c>
      <c r="E3386">
        <f t="shared" ca="1" si="684"/>
        <v>427.74310973371848</v>
      </c>
      <c r="F3386">
        <f t="shared" ca="1" si="685"/>
        <v>428.49049968277194</v>
      </c>
      <c r="G3386" t="str">
        <f t="shared" ca="1" si="686"/>
        <v/>
      </c>
      <c r="H3386">
        <f t="shared" ca="1" si="688"/>
        <v>429.73873457162136</v>
      </c>
      <c r="I3386" s="4" t="str">
        <f t="shared" ca="1" si="689"/>
        <v/>
      </c>
      <c r="J3386">
        <f t="shared" ca="1" si="695"/>
        <v>91.995564924192237</v>
      </c>
      <c r="K3386">
        <f t="shared" ca="1" si="693"/>
        <v>126.86661380738708</v>
      </c>
      <c r="L3386">
        <f t="shared" ca="1" si="694"/>
        <v>0.27486387345481744</v>
      </c>
      <c r="M3386">
        <f t="shared" ca="1" si="690"/>
        <v>48.193208460839877</v>
      </c>
      <c r="N3386">
        <f t="shared" ca="1" si="691"/>
        <v>7.6034585557264371</v>
      </c>
      <c r="O3386">
        <f t="shared" ca="1" si="692"/>
        <v>-1.647194117744744</v>
      </c>
    </row>
    <row r="3387" spans="1:15" x14ac:dyDescent="0.2">
      <c r="A3387">
        <v>3386</v>
      </c>
      <c r="B3387" s="2">
        <f t="shared" si="687"/>
        <v>43564</v>
      </c>
      <c r="C3387">
        <f t="shared" si="683"/>
        <v>2019</v>
      </c>
      <c r="D3387">
        <v>403.23614157823698</v>
      </c>
      <c r="E3387">
        <f t="shared" ca="1" si="684"/>
        <v>426.51776132594443</v>
      </c>
      <c r="F3387">
        <f t="shared" ca="1" si="685"/>
        <v>427.25297037060881</v>
      </c>
      <c r="G3387" t="str">
        <f t="shared" ca="1" si="686"/>
        <v/>
      </c>
      <c r="H3387">
        <f t="shared" ca="1" si="688"/>
        <v>429.73873457162136</v>
      </c>
      <c r="I3387" s="4" t="str">
        <f t="shared" ca="1" si="689"/>
        <v/>
      </c>
      <c r="J3387">
        <f t="shared" ca="1" si="695"/>
        <v>91.995564924192237</v>
      </c>
      <c r="K3387">
        <f t="shared" ca="1" si="693"/>
        <v>126.86661380738708</v>
      </c>
      <c r="L3387">
        <f t="shared" ca="1" si="694"/>
        <v>0.27486387345481744</v>
      </c>
      <c r="M3387">
        <f t="shared" ca="1" si="690"/>
        <v>48.193208460839877</v>
      </c>
      <c r="N3387">
        <f t="shared" ca="1" si="691"/>
        <v>7.6034585557264371</v>
      </c>
      <c r="O3387">
        <f t="shared" ca="1" si="692"/>
        <v>-1.647194117744744</v>
      </c>
    </row>
    <row r="3388" spans="1:15" x14ac:dyDescent="0.2">
      <c r="A3388">
        <v>3387</v>
      </c>
      <c r="B3388" s="2">
        <f t="shared" si="687"/>
        <v>43565</v>
      </c>
      <c r="C3388">
        <f t="shared" si="683"/>
        <v>2019</v>
      </c>
      <c r="D3388">
        <v>399.27703059724831</v>
      </c>
      <c r="E3388">
        <f t="shared" ca="1" si="684"/>
        <v>425.15572478950963</v>
      </c>
      <c r="F3388">
        <f t="shared" ca="1" si="685"/>
        <v>425.97294671137053</v>
      </c>
      <c r="G3388" t="str">
        <f t="shared" ca="1" si="686"/>
        <v/>
      </c>
      <c r="H3388">
        <f t="shared" ca="1" si="688"/>
        <v>429.73873457162136</v>
      </c>
      <c r="I3388" s="4" t="str">
        <f t="shared" ca="1" si="689"/>
        <v/>
      </c>
      <c r="J3388">
        <f t="shared" ca="1" si="695"/>
        <v>91.995564924192237</v>
      </c>
      <c r="K3388">
        <f t="shared" ca="1" si="693"/>
        <v>126.86661380738708</v>
      </c>
      <c r="L3388">
        <f t="shared" ca="1" si="694"/>
        <v>0.27486387345481744</v>
      </c>
      <c r="M3388">
        <f t="shared" ca="1" si="690"/>
        <v>48.193208460839877</v>
      </c>
      <c r="N3388">
        <f t="shared" ca="1" si="691"/>
        <v>7.6034585557264371</v>
      </c>
      <c r="O3388">
        <f t="shared" ca="1" si="692"/>
        <v>-1.647194117744744</v>
      </c>
    </row>
    <row r="3389" spans="1:15" x14ac:dyDescent="0.2">
      <c r="A3389">
        <v>3388</v>
      </c>
      <c r="B3389" s="2">
        <f t="shared" si="687"/>
        <v>43566</v>
      </c>
      <c r="C3389">
        <f t="shared" si="683"/>
        <v>2019</v>
      </c>
      <c r="D3389">
        <v>407.15158517807259</v>
      </c>
      <c r="E3389">
        <f t="shared" ca="1" si="684"/>
        <v>424.25551780893773</v>
      </c>
      <c r="F3389">
        <f t="shared" ca="1" si="685"/>
        <v>424.79564199728082</v>
      </c>
      <c r="G3389" t="str">
        <f t="shared" ca="1" si="686"/>
        <v/>
      </c>
      <c r="H3389">
        <f t="shared" ca="1" si="688"/>
        <v>429.73873457162136</v>
      </c>
      <c r="I3389" s="4" t="str">
        <f t="shared" ca="1" si="689"/>
        <v/>
      </c>
      <c r="J3389">
        <f t="shared" ca="1" si="695"/>
        <v>91.995564924192237</v>
      </c>
      <c r="K3389">
        <f t="shared" ca="1" si="693"/>
        <v>126.86661380738708</v>
      </c>
      <c r="L3389">
        <f t="shared" ca="1" si="694"/>
        <v>0.27486387345481744</v>
      </c>
      <c r="M3389">
        <f t="shared" ca="1" si="690"/>
        <v>48.193208460839877</v>
      </c>
      <c r="N3389">
        <f t="shared" ca="1" si="691"/>
        <v>7.6034585557264371</v>
      </c>
      <c r="O3389">
        <f t="shared" ca="1" si="692"/>
        <v>-1.647194117744744</v>
      </c>
    </row>
    <row r="3390" spans="1:15" x14ac:dyDescent="0.2">
      <c r="A3390">
        <v>3389</v>
      </c>
      <c r="B3390" s="2">
        <f t="shared" si="687"/>
        <v>43567</v>
      </c>
      <c r="C3390">
        <f t="shared" si="683"/>
        <v>2019</v>
      </c>
      <c r="D3390">
        <v>412.24520033498885</v>
      </c>
      <c r="E3390">
        <f t="shared" ca="1" si="684"/>
        <v>423.65500193524031</v>
      </c>
      <c r="F3390">
        <f t="shared" ca="1" si="685"/>
        <v>424.01531145945876</v>
      </c>
      <c r="G3390" t="str">
        <f t="shared" ca="1" si="686"/>
        <v/>
      </c>
      <c r="H3390">
        <f t="shared" ca="1" si="688"/>
        <v>429.73873457162136</v>
      </c>
      <c r="I3390" s="4" t="str">
        <f t="shared" ca="1" si="689"/>
        <v/>
      </c>
      <c r="J3390">
        <f t="shared" ca="1" si="695"/>
        <v>91.995564924192237</v>
      </c>
      <c r="K3390">
        <f t="shared" ca="1" si="693"/>
        <v>126.86661380738708</v>
      </c>
      <c r="L3390">
        <f t="shared" ca="1" si="694"/>
        <v>0.27486387345481744</v>
      </c>
      <c r="M3390">
        <f t="shared" ca="1" si="690"/>
        <v>48.193208460839877</v>
      </c>
      <c r="N3390">
        <f t="shared" ca="1" si="691"/>
        <v>7.6034585557264371</v>
      </c>
      <c r="O3390">
        <f t="shared" ca="1" si="692"/>
        <v>-1.647194117744744</v>
      </c>
    </row>
    <row r="3391" spans="1:15" x14ac:dyDescent="0.2">
      <c r="A3391">
        <v>3390</v>
      </c>
      <c r="B3391" s="2">
        <f t="shared" si="687"/>
        <v>43568</v>
      </c>
      <c r="C3391">
        <f t="shared" si="683"/>
        <v>2019</v>
      </c>
      <c r="D3391">
        <v>412.78933237875611</v>
      </c>
      <c r="E3391">
        <f t="shared" ca="1" si="684"/>
        <v>423.11171845741609</v>
      </c>
      <c r="F3391">
        <f t="shared" ca="1" si="685"/>
        <v>423.43768854411064</v>
      </c>
      <c r="G3391" t="str">
        <f t="shared" ca="1" si="686"/>
        <v/>
      </c>
      <c r="H3391">
        <f t="shared" ca="1" si="688"/>
        <v>429.73873457162136</v>
      </c>
      <c r="I3391" s="4" t="str">
        <f t="shared" ca="1" si="689"/>
        <v/>
      </c>
      <c r="J3391">
        <f t="shared" ca="1" si="695"/>
        <v>91.995564924192237</v>
      </c>
      <c r="K3391">
        <f t="shared" ca="1" si="693"/>
        <v>126.86661380738708</v>
      </c>
      <c r="L3391">
        <f t="shared" ca="1" si="694"/>
        <v>0.27486387345481744</v>
      </c>
      <c r="M3391">
        <f t="shared" ca="1" si="690"/>
        <v>48.193208460839877</v>
      </c>
      <c r="N3391">
        <f t="shared" ca="1" si="691"/>
        <v>7.6034585557264371</v>
      </c>
      <c r="O3391">
        <f t="shared" ca="1" si="692"/>
        <v>-1.647194117744744</v>
      </c>
    </row>
    <row r="3392" spans="1:15" x14ac:dyDescent="0.2">
      <c r="A3392">
        <v>3391</v>
      </c>
      <c r="B3392" s="2">
        <f t="shared" si="687"/>
        <v>43569</v>
      </c>
      <c r="C3392">
        <f t="shared" si="683"/>
        <v>2019</v>
      </c>
      <c r="D3392">
        <v>418.52005013480783</v>
      </c>
      <c r="E3392">
        <f t="shared" ca="1" si="684"/>
        <v>422.88213504128572</v>
      </c>
      <c r="F3392">
        <f t="shared" ca="1" si="685"/>
        <v>423.01988509096395</v>
      </c>
      <c r="G3392" t="str">
        <f t="shared" ca="1" si="686"/>
        <v/>
      </c>
      <c r="H3392">
        <f t="shared" ca="1" si="688"/>
        <v>429.73873457162136</v>
      </c>
      <c r="I3392" s="4" t="str">
        <f t="shared" ca="1" si="689"/>
        <v/>
      </c>
      <c r="J3392">
        <f t="shared" ca="1" si="695"/>
        <v>91.995564924192237</v>
      </c>
      <c r="K3392">
        <f t="shared" ca="1" si="693"/>
        <v>126.86661380738708</v>
      </c>
      <c r="L3392">
        <f t="shared" ca="1" si="694"/>
        <v>0.27486387345481744</v>
      </c>
      <c r="M3392">
        <f t="shared" ca="1" si="690"/>
        <v>48.193208460839877</v>
      </c>
      <c r="N3392">
        <f t="shared" ca="1" si="691"/>
        <v>7.6034585557264371</v>
      </c>
      <c r="O3392">
        <f t="shared" ca="1" si="692"/>
        <v>-1.647194117744744</v>
      </c>
    </row>
    <row r="3393" spans="1:15" x14ac:dyDescent="0.2">
      <c r="A3393">
        <v>3392</v>
      </c>
      <c r="B3393" s="2">
        <f t="shared" si="687"/>
        <v>43570</v>
      </c>
      <c r="C3393">
        <f t="shared" si="683"/>
        <v>2019</v>
      </c>
      <c r="D3393">
        <v>419.5205766394609</v>
      </c>
      <c r="E3393">
        <f t="shared" ca="1" si="684"/>
        <v>422.71405712119451</v>
      </c>
      <c r="F3393">
        <f t="shared" ca="1" si="685"/>
        <v>422.81490387324919</v>
      </c>
      <c r="G3393" t="str">
        <f t="shared" ca="1" si="686"/>
        <v/>
      </c>
      <c r="H3393">
        <f t="shared" ca="1" si="688"/>
        <v>429.73873457162136</v>
      </c>
      <c r="I3393" s="4" t="str">
        <f t="shared" ca="1" si="689"/>
        <v/>
      </c>
      <c r="J3393">
        <f t="shared" ca="1" si="695"/>
        <v>91.995564924192237</v>
      </c>
      <c r="K3393">
        <f t="shared" ca="1" si="693"/>
        <v>126.86661380738708</v>
      </c>
      <c r="L3393">
        <f t="shared" ca="1" si="694"/>
        <v>0.27486387345481744</v>
      </c>
      <c r="M3393">
        <f t="shared" ca="1" si="690"/>
        <v>48.193208460839877</v>
      </c>
      <c r="N3393">
        <f t="shared" ca="1" si="691"/>
        <v>7.6034585557264371</v>
      </c>
      <c r="O3393">
        <f t="shared" ca="1" si="692"/>
        <v>-1.647194117744744</v>
      </c>
    </row>
    <row r="3394" spans="1:15" x14ac:dyDescent="0.2">
      <c r="A3394">
        <v>3393</v>
      </c>
      <c r="B3394" s="2">
        <f t="shared" si="687"/>
        <v>43571</v>
      </c>
      <c r="C3394">
        <f t="shared" si="683"/>
        <v>2019</v>
      </c>
      <c r="D3394">
        <v>419.10520687624228</v>
      </c>
      <c r="E3394">
        <f t="shared" ca="1" si="684"/>
        <v>422.53361460894695</v>
      </c>
      <c r="F3394">
        <f t="shared" ca="1" si="685"/>
        <v>422.64188011629551</v>
      </c>
      <c r="G3394" t="str">
        <f t="shared" ca="1" si="686"/>
        <v/>
      </c>
      <c r="H3394">
        <f t="shared" ca="1" si="688"/>
        <v>429.73873457162136</v>
      </c>
      <c r="I3394" s="4" t="str">
        <f t="shared" ca="1" si="689"/>
        <v/>
      </c>
      <c r="J3394">
        <f t="shared" ca="1" si="695"/>
        <v>91.995564924192237</v>
      </c>
      <c r="K3394">
        <f t="shared" ca="1" si="693"/>
        <v>126.86661380738708</v>
      </c>
      <c r="L3394">
        <f t="shared" ca="1" si="694"/>
        <v>0.27486387345481744</v>
      </c>
      <c r="M3394">
        <f t="shared" ca="1" si="690"/>
        <v>48.193208460839877</v>
      </c>
      <c r="N3394">
        <f t="shared" ca="1" si="691"/>
        <v>7.6034585557264371</v>
      </c>
      <c r="O3394">
        <f t="shared" ca="1" si="692"/>
        <v>-1.647194117744744</v>
      </c>
    </row>
    <row r="3395" spans="1:15" x14ac:dyDescent="0.2">
      <c r="A3395">
        <v>3394</v>
      </c>
      <c r="B3395" s="2">
        <f t="shared" si="687"/>
        <v>43572</v>
      </c>
      <c r="C3395">
        <f t="shared" ref="C3395:C3458" si="696">YEAR(B3395)</f>
        <v>2019</v>
      </c>
      <c r="D3395">
        <v>416.3479145943931</v>
      </c>
      <c r="E3395">
        <f t="shared" ref="E3395:E3458" ca="1" si="697">IF($A3395=$Y$7, AVERAGE(OFFSET($D3396,-$Y$7,0,$Y$7,1)),IF($A3395&gt;$Y$7,((($Y$7-1)*E3394)+$D3395)/$Y$7,""))</f>
        <v>422.22432960821925</v>
      </c>
      <c r="F3395">
        <f t="shared" ref="F3395:F3458" ca="1" si="698">IF($A3395=$Y$8, AVERAGE(OFFSET($D3396,-$Y$8,0,$Y$8,1)),IF($A3395&gt;$Y$8,((($Y$8-1)*E3394)+$D3395)/$Y$8,""))</f>
        <v>422.4099006086559</v>
      </c>
      <c r="G3395" t="str">
        <f t="shared" ref="G3395:G3458" ca="1" si="699">IF(A3395&gt;$Y$8,IF(AND(E3395&gt;=F3395,E3394&lt;F3394),"BUY",IF(AND(E3395&lt;=F3395,E3394&gt;F3394),"SELL","")),"")</f>
        <v/>
      </c>
      <c r="H3395">
        <f t="shared" ca="1" si="688"/>
        <v>429.73873457162136</v>
      </c>
      <c r="I3395" s="4" t="str">
        <f t="shared" ca="1" si="689"/>
        <v/>
      </c>
      <c r="J3395">
        <f t="shared" ca="1" si="695"/>
        <v>91.995564924192237</v>
      </c>
      <c r="K3395">
        <f t="shared" ca="1" si="693"/>
        <v>126.86661380738708</v>
      </c>
      <c r="L3395">
        <f t="shared" ca="1" si="694"/>
        <v>0.27486387345481744</v>
      </c>
      <c r="M3395">
        <f t="shared" ca="1" si="690"/>
        <v>48.193208460839877</v>
      </c>
      <c r="N3395">
        <f t="shared" ca="1" si="691"/>
        <v>7.6034585557264371</v>
      </c>
      <c r="O3395">
        <f t="shared" ca="1" si="692"/>
        <v>-1.647194117744744</v>
      </c>
    </row>
    <row r="3396" spans="1:15" x14ac:dyDescent="0.2">
      <c r="A3396">
        <v>3395</v>
      </c>
      <c r="B3396" s="2">
        <f t="shared" ref="B3396:B3459" si="700">B3395+1</f>
        <v>43573</v>
      </c>
      <c r="C3396">
        <f t="shared" si="696"/>
        <v>2019</v>
      </c>
      <c r="D3396">
        <v>412.45303493364833</v>
      </c>
      <c r="E3396">
        <f t="shared" ca="1" si="697"/>
        <v>421.73576487449071</v>
      </c>
      <c r="F3396">
        <f t="shared" ca="1" si="698"/>
        <v>422.02890371472785</v>
      </c>
      <c r="G3396" t="str">
        <f t="shared" ca="1" si="699"/>
        <v/>
      </c>
      <c r="H3396">
        <f t="shared" ref="H3396:H3459" ca="1" si="701">IF(G3396&lt;&gt;"",D3396,H3395)</f>
        <v>429.73873457162136</v>
      </c>
      <c r="I3396" s="4" t="str">
        <f t="shared" ref="I3396:I3459" ca="1" si="702">IF(H3395&lt;&gt;0,IF(G3396="BUY",(H3396-H3395)/H3395,IF(G3396="SELL",(H3395-H3396)/H3395,"")),"")</f>
        <v/>
      </c>
      <c r="J3396">
        <f t="shared" ca="1" si="695"/>
        <v>91.995564924192237</v>
      </c>
      <c r="K3396">
        <f t="shared" ca="1" si="693"/>
        <v>126.86661380738708</v>
      </c>
      <c r="L3396">
        <f t="shared" ca="1" si="694"/>
        <v>0.27486387345481744</v>
      </c>
      <c r="M3396">
        <f t="shared" ref="M3396:M3459" ca="1" si="703">IF(I3396&lt;&gt;"",M3395*(1+2*I3396),M3395)</f>
        <v>48.193208460839877</v>
      </c>
      <c r="N3396">
        <f t="shared" ref="N3396:N3459" ca="1" si="704">IF(I3396&lt;&gt;"",N3395*(1+3*I3396),N3395)</f>
        <v>7.6034585557264371</v>
      </c>
      <c r="O3396">
        <f t="shared" ref="O3396:O3459" ca="1" si="705">IF(I3396&lt;&gt;"",O3395*(1+4*I3396),O3395)</f>
        <v>-1.647194117744744</v>
      </c>
    </row>
    <row r="3397" spans="1:15" x14ac:dyDescent="0.2">
      <c r="A3397">
        <v>3396</v>
      </c>
      <c r="B3397" s="2">
        <f t="shared" si="700"/>
        <v>43574</v>
      </c>
      <c r="C3397">
        <f t="shared" si="696"/>
        <v>2019</v>
      </c>
      <c r="D3397">
        <v>412.45386212338934</v>
      </c>
      <c r="E3397">
        <f t="shared" ca="1" si="697"/>
        <v>421.27166973693568</v>
      </c>
      <c r="F3397">
        <f t="shared" ca="1" si="698"/>
        <v>421.55012681946863</v>
      </c>
      <c r="G3397" t="str">
        <f t="shared" ca="1" si="699"/>
        <v/>
      </c>
      <c r="H3397">
        <f t="shared" ca="1" si="701"/>
        <v>429.73873457162136</v>
      </c>
      <c r="I3397" s="4" t="str">
        <f t="shared" ca="1" si="702"/>
        <v/>
      </c>
      <c r="J3397">
        <f t="shared" ca="1" si="695"/>
        <v>91.995564924192237</v>
      </c>
      <c r="K3397">
        <f t="shared" ca="1" si="693"/>
        <v>126.86661380738708</v>
      </c>
      <c r="L3397">
        <f t="shared" ca="1" si="694"/>
        <v>0.27486387345481744</v>
      </c>
      <c r="M3397">
        <f t="shared" ca="1" si="703"/>
        <v>48.193208460839877</v>
      </c>
      <c r="N3397">
        <f t="shared" ca="1" si="704"/>
        <v>7.6034585557264371</v>
      </c>
      <c r="O3397">
        <f t="shared" ca="1" si="705"/>
        <v>-1.647194117744744</v>
      </c>
    </row>
    <row r="3398" spans="1:15" x14ac:dyDescent="0.2">
      <c r="A3398">
        <v>3397</v>
      </c>
      <c r="B3398" s="2">
        <f t="shared" si="700"/>
        <v>43575</v>
      </c>
      <c r="C3398">
        <f t="shared" si="696"/>
        <v>2019</v>
      </c>
      <c r="D3398">
        <v>416.86061380504452</v>
      </c>
      <c r="E3398">
        <f t="shared" ca="1" si="697"/>
        <v>421.0511169403411</v>
      </c>
      <c r="F3398">
        <f t="shared" ca="1" si="698"/>
        <v>421.18344861829786</v>
      </c>
      <c r="G3398" t="str">
        <f t="shared" ca="1" si="699"/>
        <v/>
      </c>
      <c r="H3398">
        <f t="shared" ca="1" si="701"/>
        <v>429.73873457162136</v>
      </c>
      <c r="I3398" s="4" t="str">
        <f t="shared" ca="1" si="702"/>
        <v/>
      </c>
      <c r="J3398">
        <f t="shared" ca="1" si="695"/>
        <v>91.995564924192237</v>
      </c>
      <c r="K3398">
        <f t="shared" ca="1" si="693"/>
        <v>126.86661380738708</v>
      </c>
      <c r="L3398">
        <f t="shared" ca="1" si="694"/>
        <v>0.27486387345481744</v>
      </c>
      <c r="M3398">
        <f t="shared" ca="1" si="703"/>
        <v>48.193208460839877</v>
      </c>
      <c r="N3398">
        <f t="shared" ca="1" si="704"/>
        <v>7.6034585557264371</v>
      </c>
      <c r="O3398">
        <f t="shared" ca="1" si="705"/>
        <v>-1.647194117744744</v>
      </c>
    </row>
    <row r="3399" spans="1:15" x14ac:dyDescent="0.2">
      <c r="A3399">
        <v>3398</v>
      </c>
      <c r="B3399" s="2">
        <f t="shared" si="700"/>
        <v>43576</v>
      </c>
      <c r="C3399">
        <f t="shared" si="696"/>
        <v>2019</v>
      </c>
      <c r="D3399">
        <v>414.80609076986457</v>
      </c>
      <c r="E3399">
        <f t="shared" ca="1" si="697"/>
        <v>420.7388656318173</v>
      </c>
      <c r="F3399">
        <f t="shared" ca="1" si="698"/>
        <v>420.92621641693154</v>
      </c>
      <c r="G3399" t="str">
        <f t="shared" ca="1" si="699"/>
        <v/>
      </c>
      <c r="H3399">
        <f t="shared" ca="1" si="701"/>
        <v>429.73873457162136</v>
      </c>
      <c r="I3399" s="4" t="str">
        <f t="shared" ca="1" si="702"/>
        <v/>
      </c>
      <c r="J3399">
        <f t="shared" ca="1" si="695"/>
        <v>91.995564924192237</v>
      </c>
      <c r="K3399">
        <f t="shared" ca="1" si="693"/>
        <v>126.86661380738708</v>
      </c>
      <c r="L3399">
        <f t="shared" ca="1" si="694"/>
        <v>0.27486387345481744</v>
      </c>
      <c r="M3399">
        <f t="shared" ca="1" si="703"/>
        <v>48.193208460839877</v>
      </c>
      <c r="N3399">
        <f t="shared" ca="1" si="704"/>
        <v>7.6034585557264371</v>
      </c>
      <c r="O3399">
        <f t="shared" ca="1" si="705"/>
        <v>-1.647194117744744</v>
      </c>
    </row>
    <row r="3400" spans="1:15" x14ac:dyDescent="0.2">
      <c r="A3400">
        <v>3399</v>
      </c>
      <c r="B3400" s="2">
        <f t="shared" si="700"/>
        <v>43577</v>
      </c>
      <c r="C3400">
        <f t="shared" si="696"/>
        <v>2019</v>
      </c>
      <c r="D3400">
        <v>417.04113308806853</v>
      </c>
      <c r="E3400">
        <f t="shared" ca="1" si="697"/>
        <v>420.55397900462987</v>
      </c>
      <c r="F3400">
        <f t="shared" ca="1" si="698"/>
        <v>420.6649109809423</v>
      </c>
      <c r="G3400" t="str">
        <f t="shared" ca="1" si="699"/>
        <v/>
      </c>
      <c r="H3400">
        <f t="shared" ca="1" si="701"/>
        <v>429.73873457162136</v>
      </c>
      <c r="I3400" s="4" t="str">
        <f t="shared" ca="1" si="702"/>
        <v/>
      </c>
      <c r="J3400">
        <f t="shared" ca="1" si="695"/>
        <v>91.995564924192237</v>
      </c>
      <c r="K3400">
        <f t="shared" ca="1" si="693"/>
        <v>126.86661380738708</v>
      </c>
      <c r="L3400">
        <f t="shared" ca="1" si="694"/>
        <v>0.27486387345481744</v>
      </c>
      <c r="M3400">
        <f t="shared" ca="1" si="703"/>
        <v>48.193208460839877</v>
      </c>
      <c r="N3400">
        <f t="shared" ca="1" si="704"/>
        <v>7.6034585557264371</v>
      </c>
      <c r="O3400">
        <f t="shared" ca="1" si="705"/>
        <v>-1.647194117744744</v>
      </c>
    </row>
    <row r="3401" spans="1:15" x14ac:dyDescent="0.2">
      <c r="A3401">
        <v>3400</v>
      </c>
      <c r="B3401" s="2">
        <f t="shared" si="700"/>
        <v>43578</v>
      </c>
      <c r="C3401">
        <f t="shared" si="696"/>
        <v>2019</v>
      </c>
      <c r="D3401">
        <v>421.16649335759342</v>
      </c>
      <c r="E3401">
        <f t="shared" ca="1" si="697"/>
        <v>420.58460472227807</v>
      </c>
      <c r="F3401">
        <f t="shared" ca="1" si="698"/>
        <v>420.56622929168907</v>
      </c>
      <c r="G3401" t="str">
        <f t="shared" ca="1" si="699"/>
        <v>BUY</v>
      </c>
      <c r="H3401">
        <f t="shared" ca="1" si="701"/>
        <v>421.16649335759342</v>
      </c>
      <c r="I3401" s="4">
        <f t="shared" ca="1" si="702"/>
        <v>-1.9947564704803841E-2</v>
      </c>
      <c r="J3401">
        <f t="shared" ca="1" si="695"/>
        <v>90.160477440311922</v>
      </c>
      <c r="K3401">
        <f t="shared" ca="1" si="693"/>
        <v>126.86661380738708</v>
      </c>
      <c r="L3401">
        <f t="shared" ca="1" si="694"/>
        <v>0.2893285732588684</v>
      </c>
      <c r="M3401">
        <f t="shared" ca="1" si="703"/>
        <v>46.27053417263047</v>
      </c>
      <c r="N3401">
        <f t="shared" ca="1" si="704"/>
        <v>7.1484471111644945</v>
      </c>
      <c r="O3401">
        <f t="shared" ca="1" si="705"/>
        <v>-1.5157640727644017</v>
      </c>
    </row>
    <row r="3402" spans="1:15" x14ac:dyDescent="0.2">
      <c r="A3402">
        <v>3401</v>
      </c>
      <c r="B3402" s="2">
        <f t="shared" si="700"/>
        <v>43579</v>
      </c>
      <c r="C3402">
        <f t="shared" si="696"/>
        <v>2019</v>
      </c>
      <c r="D3402">
        <v>424.44156445666448</v>
      </c>
      <c r="E3402">
        <f t="shared" ca="1" si="697"/>
        <v>420.77745270899743</v>
      </c>
      <c r="F3402">
        <f t="shared" ca="1" si="698"/>
        <v>420.6617439169658</v>
      </c>
      <c r="G3402" t="str">
        <f t="shared" ca="1" si="699"/>
        <v/>
      </c>
      <c r="H3402">
        <f t="shared" ca="1" si="701"/>
        <v>421.16649335759342</v>
      </c>
      <c r="I3402" s="4" t="str">
        <f t="shared" ca="1" si="702"/>
        <v/>
      </c>
      <c r="J3402">
        <f t="shared" ca="1" si="695"/>
        <v>90.160477440311922</v>
      </c>
      <c r="K3402">
        <f t="shared" ca="1" si="693"/>
        <v>126.86661380738708</v>
      </c>
      <c r="L3402">
        <f t="shared" ca="1" si="694"/>
        <v>0.2893285732588684</v>
      </c>
      <c r="M3402">
        <f t="shared" ca="1" si="703"/>
        <v>46.27053417263047</v>
      </c>
      <c r="N3402">
        <f t="shared" ca="1" si="704"/>
        <v>7.1484471111644945</v>
      </c>
      <c r="O3402">
        <f t="shared" ca="1" si="705"/>
        <v>-1.5157640727644017</v>
      </c>
    </row>
    <row r="3403" spans="1:15" x14ac:dyDescent="0.2">
      <c r="A3403">
        <v>3402</v>
      </c>
      <c r="B3403" s="2">
        <f t="shared" si="700"/>
        <v>43580</v>
      </c>
      <c r="C3403">
        <f t="shared" si="696"/>
        <v>2019</v>
      </c>
      <c r="D3403">
        <v>423.48719136716113</v>
      </c>
      <c r="E3403">
        <f t="shared" ca="1" si="697"/>
        <v>420.91293964190561</v>
      </c>
      <c r="F3403">
        <f t="shared" ca="1" si="698"/>
        <v>420.83164748216069</v>
      </c>
      <c r="G3403" t="str">
        <f t="shared" ca="1" si="699"/>
        <v/>
      </c>
      <c r="H3403">
        <f t="shared" ca="1" si="701"/>
        <v>421.16649335759342</v>
      </c>
      <c r="I3403" s="4" t="str">
        <f t="shared" ca="1" si="702"/>
        <v/>
      </c>
      <c r="J3403">
        <f t="shared" ca="1" si="695"/>
        <v>90.160477440311922</v>
      </c>
      <c r="K3403">
        <f t="shared" ca="1" si="693"/>
        <v>126.86661380738708</v>
      </c>
      <c r="L3403">
        <f t="shared" ca="1" si="694"/>
        <v>0.2893285732588684</v>
      </c>
      <c r="M3403">
        <f t="shared" ca="1" si="703"/>
        <v>46.27053417263047</v>
      </c>
      <c r="N3403">
        <f t="shared" ca="1" si="704"/>
        <v>7.1484471111644945</v>
      </c>
      <c r="O3403">
        <f t="shared" ca="1" si="705"/>
        <v>-1.5157640727644017</v>
      </c>
    </row>
    <row r="3404" spans="1:15" x14ac:dyDescent="0.2">
      <c r="A3404">
        <v>3403</v>
      </c>
      <c r="B3404" s="2">
        <f t="shared" si="700"/>
        <v>43581</v>
      </c>
      <c r="C3404">
        <f t="shared" si="696"/>
        <v>2019</v>
      </c>
      <c r="D3404">
        <v>428.31396413150264</v>
      </c>
      <c r="E3404">
        <f t="shared" ca="1" si="697"/>
        <v>421.28299086638543</v>
      </c>
      <c r="F3404">
        <f t="shared" ca="1" si="698"/>
        <v>421.06096013169758</v>
      </c>
      <c r="G3404" t="str">
        <f t="shared" ca="1" si="699"/>
        <v/>
      </c>
      <c r="H3404">
        <f t="shared" ca="1" si="701"/>
        <v>421.16649335759342</v>
      </c>
      <c r="I3404" s="4" t="str">
        <f t="shared" ca="1" si="702"/>
        <v/>
      </c>
      <c r="J3404">
        <f t="shared" ca="1" si="695"/>
        <v>90.160477440311922</v>
      </c>
      <c r="K3404">
        <f t="shared" ca="1" si="693"/>
        <v>126.86661380738708</v>
      </c>
      <c r="L3404">
        <f t="shared" ca="1" si="694"/>
        <v>0.2893285732588684</v>
      </c>
      <c r="M3404">
        <f t="shared" ca="1" si="703"/>
        <v>46.27053417263047</v>
      </c>
      <c r="N3404">
        <f t="shared" ca="1" si="704"/>
        <v>7.1484471111644945</v>
      </c>
      <c r="O3404">
        <f t="shared" ca="1" si="705"/>
        <v>-1.5157640727644017</v>
      </c>
    </row>
    <row r="3405" spans="1:15" x14ac:dyDescent="0.2">
      <c r="A3405">
        <v>3404</v>
      </c>
      <c r="B3405" s="2">
        <f t="shared" si="700"/>
        <v>43582</v>
      </c>
      <c r="C3405">
        <f t="shared" si="696"/>
        <v>2019</v>
      </c>
      <c r="D3405">
        <v>435.68689799091129</v>
      </c>
      <c r="E3405">
        <f t="shared" ca="1" si="697"/>
        <v>422.00318622261176</v>
      </c>
      <c r="F3405">
        <f t="shared" ca="1" si="698"/>
        <v>421.57106900887601</v>
      </c>
      <c r="G3405" t="str">
        <f t="shared" ca="1" si="699"/>
        <v/>
      </c>
      <c r="H3405">
        <f t="shared" ca="1" si="701"/>
        <v>421.16649335759342</v>
      </c>
      <c r="I3405" s="4" t="str">
        <f t="shared" ca="1" si="702"/>
        <v/>
      </c>
      <c r="J3405">
        <f t="shared" ca="1" si="695"/>
        <v>90.160477440311922</v>
      </c>
      <c r="K3405">
        <f t="shared" ca="1" si="693"/>
        <v>126.86661380738708</v>
      </c>
      <c r="L3405">
        <f t="shared" ca="1" si="694"/>
        <v>0.2893285732588684</v>
      </c>
      <c r="M3405">
        <f t="shared" ca="1" si="703"/>
        <v>46.27053417263047</v>
      </c>
      <c r="N3405">
        <f t="shared" ca="1" si="704"/>
        <v>7.1484471111644945</v>
      </c>
      <c r="O3405">
        <f t="shared" ca="1" si="705"/>
        <v>-1.5157640727644017</v>
      </c>
    </row>
    <row r="3406" spans="1:15" x14ac:dyDescent="0.2">
      <c r="A3406">
        <v>3405</v>
      </c>
      <c r="B3406" s="2">
        <f t="shared" si="700"/>
        <v>43583</v>
      </c>
      <c r="C3406">
        <f t="shared" si="696"/>
        <v>2019</v>
      </c>
      <c r="D3406">
        <v>437.5448296193868</v>
      </c>
      <c r="E3406">
        <f t="shared" ca="1" si="697"/>
        <v>422.78026839245047</v>
      </c>
      <c r="F3406">
        <f t="shared" ca="1" si="698"/>
        <v>422.31401909054722</v>
      </c>
      <c r="G3406" t="str">
        <f t="shared" ca="1" si="699"/>
        <v/>
      </c>
      <c r="H3406">
        <f t="shared" ca="1" si="701"/>
        <v>421.16649335759342</v>
      </c>
      <c r="I3406" s="4" t="str">
        <f t="shared" ca="1" si="702"/>
        <v/>
      </c>
      <c r="J3406">
        <f t="shared" ca="1" si="695"/>
        <v>90.160477440311922</v>
      </c>
      <c r="K3406">
        <f t="shared" ca="1" si="693"/>
        <v>126.86661380738708</v>
      </c>
      <c r="L3406">
        <f t="shared" ca="1" si="694"/>
        <v>0.2893285732588684</v>
      </c>
      <c r="M3406">
        <f t="shared" ca="1" si="703"/>
        <v>46.27053417263047</v>
      </c>
      <c r="N3406">
        <f t="shared" ca="1" si="704"/>
        <v>7.1484471111644945</v>
      </c>
      <c r="O3406">
        <f t="shared" ca="1" si="705"/>
        <v>-1.5157640727644017</v>
      </c>
    </row>
    <row r="3407" spans="1:15" x14ac:dyDescent="0.2">
      <c r="A3407">
        <v>3406</v>
      </c>
      <c r="B3407" s="2">
        <f t="shared" si="700"/>
        <v>43584</v>
      </c>
      <c r="C3407">
        <f t="shared" si="696"/>
        <v>2019</v>
      </c>
      <c r="D3407">
        <v>433.84966027967778</v>
      </c>
      <c r="E3407">
        <f t="shared" ca="1" si="697"/>
        <v>423.33373798681185</v>
      </c>
      <c r="F3407">
        <f t="shared" ca="1" si="698"/>
        <v>423.00165623019501</v>
      </c>
      <c r="G3407" t="str">
        <f t="shared" ca="1" si="699"/>
        <v/>
      </c>
      <c r="H3407">
        <f t="shared" ca="1" si="701"/>
        <v>421.16649335759342</v>
      </c>
      <c r="I3407" s="4" t="str">
        <f t="shared" ca="1" si="702"/>
        <v/>
      </c>
      <c r="J3407">
        <f t="shared" ca="1" si="695"/>
        <v>90.160477440311922</v>
      </c>
      <c r="K3407">
        <f t="shared" ca="1" si="693"/>
        <v>126.86661380738708</v>
      </c>
      <c r="L3407">
        <f t="shared" ca="1" si="694"/>
        <v>0.2893285732588684</v>
      </c>
      <c r="M3407">
        <f t="shared" ca="1" si="703"/>
        <v>46.27053417263047</v>
      </c>
      <c r="N3407">
        <f t="shared" ca="1" si="704"/>
        <v>7.1484471111644945</v>
      </c>
      <c r="O3407">
        <f t="shared" ca="1" si="705"/>
        <v>-1.5157640727644017</v>
      </c>
    </row>
    <row r="3408" spans="1:15" x14ac:dyDescent="0.2">
      <c r="A3408">
        <v>3407</v>
      </c>
      <c r="B3408" s="2">
        <f t="shared" si="700"/>
        <v>43585</v>
      </c>
      <c r="C3408">
        <f t="shared" si="696"/>
        <v>2019</v>
      </c>
      <c r="D3408">
        <v>429.5711065321363</v>
      </c>
      <c r="E3408">
        <f t="shared" ca="1" si="697"/>
        <v>423.64560641407809</v>
      </c>
      <c r="F3408">
        <f t="shared" ca="1" si="698"/>
        <v>423.45848535771836</v>
      </c>
      <c r="G3408" t="str">
        <f t="shared" ca="1" si="699"/>
        <v/>
      </c>
      <c r="H3408">
        <f t="shared" ca="1" si="701"/>
        <v>421.16649335759342</v>
      </c>
      <c r="I3408" s="4" t="str">
        <f t="shared" ca="1" si="702"/>
        <v/>
      </c>
      <c r="J3408">
        <f t="shared" ca="1" si="695"/>
        <v>90.160477440311922</v>
      </c>
      <c r="K3408">
        <f t="shared" ca="1" si="693"/>
        <v>126.86661380738708</v>
      </c>
      <c r="L3408">
        <f t="shared" ca="1" si="694"/>
        <v>0.2893285732588684</v>
      </c>
      <c r="M3408">
        <f t="shared" ca="1" si="703"/>
        <v>46.27053417263047</v>
      </c>
      <c r="N3408">
        <f t="shared" ca="1" si="704"/>
        <v>7.1484471111644945</v>
      </c>
      <c r="O3408">
        <f t="shared" ca="1" si="705"/>
        <v>-1.5157640727644017</v>
      </c>
    </row>
    <row r="3409" spans="1:15" x14ac:dyDescent="0.2">
      <c r="A3409">
        <v>3408</v>
      </c>
      <c r="B3409" s="2">
        <f t="shared" si="700"/>
        <v>43586</v>
      </c>
      <c r="C3409">
        <f t="shared" si="696"/>
        <v>2019</v>
      </c>
      <c r="D3409">
        <v>430.03727360590022</v>
      </c>
      <c r="E3409">
        <f t="shared" ca="1" si="697"/>
        <v>423.96518977366924</v>
      </c>
      <c r="F3409">
        <f t="shared" ca="1" si="698"/>
        <v>423.7734397579145</v>
      </c>
      <c r="G3409" t="str">
        <f t="shared" ca="1" si="699"/>
        <v/>
      </c>
      <c r="H3409">
        <f t="shared" ca="1" si="701"/>
        <v>421.16649335759342</v>
      </c>
      <c r="I3409" s="4" t="str">
        <f t="shared" ca="1" si="702"/>
        <v/>
      </c>
      <c r="J3409">
        <f t="shared" ca="1" si="695"/>
        <v>90.160477440311922</v>
      </c>
      <c r="K3409">
        <f t="shared" ca="1" si="693"/>
        <v>126.86661380738708</v>
      </c>
      <c r="L3409">
        <f t="shared" ca="1" si="694"/>
        <v>0.2893285732588684</v>
      </c>
      <c r="M3409">
        <f t="shared" ca="1" si="703"/>
        <v>46.27053417263047</v>
      </c>
      <c r="N3409">
        <f t="shared" ca="1" si="704"/>
        <v>7.1484471111644945</v>
      </c>
      <c r="O3409">
        <f t="shared" ca="1" si="705"/>
        <v>-1.5157640727644017</v>
      </c>
    </row>
    <row r="3410" spans="1:15" x14ac:dyDescent="0.2">
      <c r="A3410">
        <v>3409</v>
      </c>
      <c r="B3410" s="2">
        <f t="shared" si="700"/>
        <v>43587</v>
      </c>
      <c r="C3410">
        <f t="shared" si="696"/>
        <v>2019</v>
      </c>
      <c r="D3410">
        <v>432.67981140787339</v>
      </c>
      <c r="E3410">
        <f t="shared" ca="1" si="697"/>
        <v>424.40092085537947</v>
      </c>
      <c r="F3410">
        <f t="shared" ca="1" si="698"/>
        <v>424.13948220635336</v>
      </c>
      <c r="G3410" t="str">
        <f t="shared" ca="1" si="699"/>
        <v/>
      </c>
      <c r="H3410">
        <f t="shared" ca="1" si="701"/>
        <v>421.16649335759342</v>
      </c>
      <c r="I3410" s="4" t="str">
        <f t="shared" ca="1" si="702"/>
        <v/>
      </c>
      <c r="J3410">
        <f t="shared" ca="1" si="695"/>
        <v>90.160477440311922</v>
      </c>
      <c r="K3410">
        <f t="shared" ca="1" si="693"/>
        <v>126.86661380738708</v>
      </c>
      <c r="L3410">
        <f t="shared" ca="1" si="694"/>
        <v>0.2893285732588684</v>
      </c>
      <c r="M3410">
        <f t="shared" ca="1" si="703"/>
        <v>46.27053417263047</v>
      </c>
      <c r="N3410">
        <f t="shared" ca="1" si="704"/>
        <v>7.1484471111644945</v>
      </c>
      <c r="O3410">
        <f t="shared" ca="1" si="705"/>
        <v>-1.5157640727644017</v>
      </c>
    </row>
    <row r="3411" spans="1:15" x14ac:dyDescent="0.2">
      <c r="A3411">
        <v>3410</v>
      </c>
      <c r="B3411" s="2">
        <f t="shared" si="700"/>
        <v>43588</v>
      </c>
      <c r="C3411">
        <f t="shared" si="696"/>
        <v>2019</v>
      </c>
      <c r="D3411">
        <v>431.2724204236161</v>
      </c>
      <c r="E3411">
        <f t="shared" ca="1" si="697"/>
        <v>424.74449583379129</v>
      </c>
      <c r="F3411">
        <f t="shared" ca="1" si="698"/>
        <v>424.53835084674415</v>
      </c>
      <c r="G3411" t="str">
        <f t="shared" ca="1" si="699"/>
        <v/>
      </c>
      <c r="H3411">
        <f t="shared" ca="1" si="701"/>
        <v>421.16649335759342</v>
      </c>
      <c r="I3411" s="4" t="str">
        <f t="shared" ca="1" si="702"/>
        <v/>
      </c>
      <c r="J3411">
        <f t="shared" ca="1" si="695"/>
        <v>90.160477440311922</v>
      </c>
      <c r="K3411">
        <f t="shared" ca="1" si="693"/>
        <v>126.86661380738708</v>
      </c>
      <c r="L3411">
        <f t="shared" ca="1" si="694"/>
        <v>0.2893285732588684</v>
      </c>
      <c r="M3411">
        <f t="shared" ca="1" si="703"/>
        <v>46.27053417263047</v>
      </c>
      <c r="N3411">
        <f t="shared" ca="1" si="704"/>
        <v>7.1484471111644945</v>
      </c>
      <c r="O3411">
        <f t="shared" ca="1" si="705"/>
        <v>-1.5157640727644017</v>
      </c>
    </row>
    <row r="3412" spans="1:15" x14ac:dyDescent="0.2">
      <c r="A3412">
        <v>3411</v>
      </c>
      <c r="B3412" s="2">
        <f t="shared" si="700"/>
        <v>43589</v>
      </c>
      <c r="C3412">
        <f t="shared" si="696"/>
        <v>2019</v>
      </c>
      <c r="D3412">
        <v>432.68041566861291</v>
      </c>
      <c r="E3412">
        <f t="shared" ca="1" si="697"/>
        <v>425.14129182553233</v>
      </c>
      <c r="F3412">
        <f t="shared" ca="1" si="698"/>
        <v>424.90321423048772</v>
      </c>
      <c r="G3412" t="str">
        <f t="shared" ca="1" si="699"/>
        <v/>
      </c>
      <c r="H3412">
        <f t="shared" ca="1" si="701"/>
        <v>421.16649335759342</v>
      </c>
      <c r="I3412" s="4" t="str">
        <f t="shared" ca="1" si="702"/>
        <v/>
      </c>
      <c r="J3412">
        <f t="shared" ca="1" si="695"/>
        <v>90.160477440311922</v>
      </c>
      <c r="K3412">
        <f t="shared" ca="1" si="693"/>
        <v>126.86661380738708</v>
      </c>
      <c r="L3412">
        <f t="shared" ca="1" si="694"/>
        <v>0.2893285732588684</v>
      </c>
      <c r="M3412">
        <f t="shared" ca="1" si="703"/>
        <v>46.27053417263047</v>
      </c>
      <c r="N3412">
        <f t="shared" ca="1" si="704"/>
        <v>7.1484471111644945</v>
      </c>
      <c r="O3412">
        <f t="shared" ca="1" si="705"/>
        <v>-1.5157640727644017</v>
      </c>
    </row>
    <row r="3413" spans="1:15" x14ac:dyDescent="0.2">
      <c r="A3413">
        <v>3412</v>
      </c>
      <c r="B3413" s="2">
        <f t="shared" si="700"/>
        <v>43590</v>
      </c>
      <c r="C3413">
        <f t="shared" si="696"/>
        <v>2019</v>
      </c>
      <c r="D3413">
        <v>437.78109388872639</v>
      </c>
      <c r="E3413">
        <f t="shared" ca="1" si="697"/>
        <v>425.77328192869209</v>
      </c>
      <c r="F3413">
        <f t="shared" ca="1" si="698"/>
        <v>425.39408786679627</v>
      </c>
      <c r="G3413" t="str">
        <f t="shared" ca="1" si="699"/>
        <v/>
      </c>
      <c r="H3413">
        <f t="shared" ca="1" si="701"/>
        <v>421.16649335759342</v>
      </c>
      <c r="I3413" s="4" t="str">
        <f t="shared" ca="1" si="702"/>
        <v/>
      </c>
      <c r="J3413">
        <f t="shared" ca="1" si="695"/>
        <v>90.160477440311922</v>
      </c>
      <c r="K3413">
        <f t="shared" ca="1" si="693"/>
        <v>126.86661380738708</v>
      </c>
      <c r="L3413">
        <f t="shared" ca="1" si="694"/>
        <v>0.2893285732588684</v>
      </c>
      <c r="M3413">
        <f t="shared" ca="1" si="703"/>
        <v>46.27053417263047</v>
      </c>
      <c r="N3413">
        <f t="shared" ca="1" si="704"/>
        <v>7.1484471111644945</v>
      </c>
      <c r="O3413">
        <f t="shared" ca="1" si="705"/>
        <v>-1.5157640727644017</v>
      </c>
    </row>
    <row r="3414" spans="1:15" x14ac:dyDescent="0.2">
      <c r="A3414">
        <v>3413</v>
      </c>
      <c r="B3414" s="2">
        <f t="shared" si="700"/>
        <v>43591</v>
      </c>
      <c r="C3414">
        <f t="shared" si="696"/>
        <v>2019</v>
      </c>
      <c r="D3414">
        <v>437.20716361183889</v>
      </c>
      <c r="E3414">
        <f t="shared" ca="1" si="697"/>
        <v>426.34497601284937</v>
      </c>
      <c r="F3414">
        <f t="shared" ca="1" si="698"/>
        <v>426.00195956235495</v>
      </c>
      <c r="G3414" t="str">
        <f t="shared" ca="1" si="699"/>
        <v/>
      </c>
      <c r="H3414">
        <f t="shared" ca="1" si="701"/>
        <v>421.16649335759342</v>
      </c>
      <c r="I3414" s="4" t="str">
        <f t="shared" ca="1" si="702"/>
        <v/>
      </c>
      <c r="J3414">
        <f t="shared" ca="1" si="695"/>
        <v>90.160477440311922</v>
      </c>
      <c r="K3414">
        <f t="shared" ca="1" si="693"/>
        <v>126.86661380738708</v>
      </c>
      <c r="L3414">
        <f t="shared" ca="1" si="694"/>
        <v>0.2893285732588684</v>
      </c>
      <c r="M3414">
        <f t="shared" ca="1" si="703"/>
        <v>46.27053417263047</v>
      </c>
      <c r="N3414">
        <f t="shared" ca="1" si="704"/>
        <v>7.1484471111644945</v>
      </c>
      <c r="O3414">
        <f t="shared" ca="1" si="705"/>
        <v>-1.5157640727644017</v>
      </c>
    </row>
    <row r="3415" spans="1:15" x14ac:dyDescent="0.2">
      <c r="A3415">
        <v>3414</v>
      </c>
      <c r="B3415" s="2">
        <f t="shared" si="700"/>
        <v>43592</v>
      </c>
      <c r="C3415">
        <f t="shared" si="696"/>
        <v>2019</v>
      </c>
      <c r="D3415">
        <v>432.82860754969744</v>
      </c>
      <c r="E3415">
        <f t="shared" ca="1" si="697"/>
        <v>426.66915758969179</v>
      </c>
      <c r="F3415">
        <f t="shared" ca="1" si="698"/>
        <v>426.47464864358631</v>
      </c>
      <c r="G3415" t="str">
        <f t="shared" ca="1" si="699"/>
        <v/>
      </c>
      <c r="H3415">
        <f t="shared" ca="1" si="701"/>
        <v>421.16649335759342</v>
      </c>
      <c r="I3415" s="4" t="str">
        <f t="shared" ca="1" si="702"/>
        <v/>
      </c>
      <c r="J3415">
        <f t="shared" ca="1" si="695"/>
        <v>90.160477440311922</v>
      </c>
      <c r="K3415">
        <f t="shared" ca="1" si="693"/>
        <v>126.86661380738708</v>
      </c>
      <c r="L3415">
        <f t="shared" ca="1" si="694"/>
        <v>0.2893285732588684</v>
      </c>
      <c r="M3415">
        <f t="shared" ca="1" si="703"/>
        <v>46.27053417263047</v>
      </c>
      <c r="N3415">
        <f t="shared" ca="1" si="704"/>
        <v>7.1484471111644945</v>
      </c>
      <c r="O3415">
        <f t="shared" ca="1" si="705"/>
        <v>-1.5157640727644017</v>
      </c>
    </row>
    <row r="3416" spans="1:15" x14ac:dyDescent="0.2">
      <c r="A3416">
        <v>3415</v>
      </c>
      <c r="B3416" s="2">
        <f t="shared" si="700"/>
        <v>43593</v>
      </c>
      <c r="C3416">
        <f t="shared" si="696"/>
        <v>2019</v>
      </c>
      <c r="D3416">
        <v>436.98144105222735</v>
      </c>
      <c r="E3416">
        <f t="shared" ca="1" si="697"/>
        <v>427.18477176281857</v>
      </c>
      <c r="F3416">
        <f t="shared" ca="1" si="698"/>
        <v>426.87540325894247</v>
      </c>
      <c r="G3416" t="str">
        <f t="shared" ca="1" si="699"/>
        <v/>
      </c>
      <c r="H3416">
        <f t="shared" ca="1" si="701"/>
        <v>421.16649335759342</v>
      </c>
      <c r="I3416" s="4" t="str">
        <f t="shared" ca="1" si="702"/>
        <v/>
      </c>
      <c r="J3416">
        <f t="shared" ca="1" si="695"/>
        <v>90.160477440311922</v>
      </c>
      <c r="K3416">
        <f t="shared" ca="1" si="693"/>
        <v>126.86661380738708</v>
      </c>
      <c r="L3416">
        <f t="shared" ca="1" si="694"/>
        <v>0.2893285732588684</v>
      </c>
      <c r="M3416">
        <f t="shared" ca="1" si="703"/>
        <v>46.27053417263047</v>
      </c>
      <c r="N3416">
        <f t="shared" ca="1" si="704"/>
        <v>7.1484471111644945</v>
      </c>
      <c r="O3416">
        <f t="shared" ca="1" si="705"/>
        <v>-1.5157640727644017</v>
      </c>
    </row>
    <row r="3417" spans="1:15" x14ac:dyDescent="0.2">
      <c r="A3417">
        <v>3416</v>
      </c>
      <c r="B3417" s="2">
        <f t="shared" si="700"/>
        <v>43594</v>
      </c>
      <c r="C3417">
        <f t="shared" si="696"/>
        <v>2019</v>
      </c>
      <c r="D3417">
        <v>432.81374038700147</v>
      </c>
      <c r="E3417">
        <f t="shared" ca="1" si="697"/>
        <v>427.46622019402776</v>
      </c>
      <c r="F3417">
        <f t="shared" ca="1" si="698"/>
        <v>427.29735113530222</v>
      </c>
      <c r="G3417" t="str">
        <f t="shared" ca="1" si="699"/>
        <v/>
      </c>
      <c r="H3417">
        <f t="shared" ca="1" si="701"/>
        <v>421.16649335759342</v>
      </c>
      <c r="I3417" s="4" t="str">
        <f t="shared" ca="1" si="702"/>
        <v/>
      </c>
      <c r="J3417">
        <f t="shared" ca="1" si="695"/>
        <v>90.160477440311922</v>
      </c>
      <c r="K3417">
        <f t="shared" ca="1" si="693"/>
        <v>126.86661380738708</v>
      </c>
      <c r="L3417">
        <f t="shared" ca="1" si="694"/>
        <v>0.2893285732588684</v>
      </c>
      <c r="M3417">
        <f t="shared" ca="1" si="703"/>
        <v>46.27053417263047</v>
      </c>
      <c r="N3417">
        <f t="shared" ca="1" si="704"/>
        <v>7.1484471111644945</v>
      </c>
      <c r="O3417">
        <f t="shared" ca="1" si="705"/>
        <v>-1.5157640727644017</v>
      </c>
    </row>
    <row r="3418" spans="1:15" x14ac:dyDescent="0.2">
      <c r="A3418">
        <v>3417</v>
      </c>
      <c r="B3418" s="2">
        <f t="shared" si="700"/>
        <v>43595</v>
      </c>
      <c r="C3418">
        <f t="shared" si="696"/>
        <v>2019</v>
      </c>
      <c r="D3418">
        <v>433.84466935749589</v>
      </c>
      <c r="E3418">
        <f t="shared" ca="1" si="697"/>
        <v>427.7851426522011</v>
      </c>
      <c r="F3418">
        <f t="shared" ca="1" si="698"/>
        <v>427.59378917729708</v>
      </c>
      <c r="G3418" t="str">
        <f t="shared" ca="1" si="699"/>
        <v/>
      </c>
      <c r="H3418">
        <f t="shared" ca="1" si="701"/>
        <v>421.16649335759342</v>
      </c>
      <c r="I3418" s="4" t="str">
        <f t="shared" ca="1" si="702"/>
        <v/>
      </c>
      <c r="J3418">
        <f t="shared" ca="1" si="695"/>
        <v>90.160477440311922</v>
      </c>
      <c r="K3418">
        <f t="shared" ca="1" si="693"/>
        <v>126.86661380738708</v>
      </c>
      <c r="L3418">
        <f t="shared" ca="1" si="694"/>
        <v>0.2893285732588684</v>
      </c>
      <c r="M3418">
        <f t="shared" ca="1" si="703"/>
        <v>46.27053417263047</v>
      </c>
      <c r="N3418">
        <f t="shared" ca="1" si="704"/>
        <v>7.1484471111644945</v>
      </c>
      <c r="O3418">
        <f t="shared" ca="1" si="705"/>
        <v>-1.5157640727644017</v>
      </c>
    </row>
    <row r="3419" spans="1:15" x14ac:dyDescent="0.2">
      <c r="A3419">
        <v>3418</v>
      </c>
      <c r="B3419" s="2">
        <f t="shared" si="700"/>
        <v>43596</v>
      </c>
      <c r="C3419">
        <f t="shared" si="696"/>
        <v>2019</v>
      </c>
      <c r="D3419">
        <v>431.38638025569867</v>
      </c>
      <c r="E3419">
        <f t="shared" ca="1" si="697"/>
        <v>427.96520453237599</v>
      </c>
      <c r="F3419">
        <f t="shared" ca="1" si="698"/>
        <v>427.85716740427108</v>
      </c>
      <c r="G3419" t="str">
        <f t="shared" ca="1" si="699"/>
        <v/>
      </c>
      <c r="H3419">
        <f t="shared" ca="1" si="701"/>
        <v>421.16649335759342</v>
      </c>
      <c r="I3419" s="4" t="str">
        <f t="shared" ca="1" si="702"/>
        <v/>
      </c>
      <c r="J3419">
        <f t="shared" ca="1" si="695"/>
        <v>90.160477440311922</v>
      </c>
      <c r="K3419">
        <f t="shared" ca="1" si="693"/>
        <v>126.86661380738708</v>
      </c>
      <c r="L3419">
        <f t="shared" ca="1" si="694"/>
        <v>0.2893285732588684</v>
      </c>
      <c r="M3419">
        <f t="shared" ca="1" si="703"/>
        <v>46.27053417263047</v>
      </c>
      <c r="N3419">
        <f t="shared" ca="1" si="704"/>
        <v>7.1484471111644945</v>
      </c>
      <c r="O3419">
        <f t="shared" ca="1" si="705"/>
        <v>-1.5157640727644017</v>
      </c>
    </row>
    <row r="3420" spans="1:15" x14ac:dyDescent="0.2">
      <c r="A3420">
        <v>3419</v>
      </c>
      <c r="B3420" s="2">
        <f t="shared" si="700"/>
        <v>43597</v>
      </c>
      <c r="C3420">
        <f t="shared" si="696"/>
        <v>2019</v>
      </c>
      <c r="D3420">
        <v>430.03289300122378</v>
      </c>
      <c r="E3420">
        <f t="shared" ca="1" si="697"/>
        <v>428.06858895581837</v>
      </c>
      <c r="F3420">
        <f t="shared" ca="1" si="698"/>
        <v>428.00655830175293</v>
      </c>
      <c r="G3420" t="str">
        <f t="shared" ca="1" si="699"/>
        <v/>
      </c>
      <c r="H3420">
        <f t="shared" ca="1" si="701"/>
        <v>421.16649335759342</v>
      </c>
      <c r="I3420" s="4" t="str">
        <f t="shared" ca="1" si="702"/>
        <v/>
      </c>
      <c r="J3420">
        <f t="shared" ca="1" si="695"/>
        <v>90.160477440311922</v>
      </c>
      <c r="K3420">
        <f t="shared" ref="K3420:K3483" ca="1" si="706">MAX(K3419,J3420)</f>
        <v>126.86661380738708</v>
      </c>
      <c r="L3420">
        <f t="shared" ref="L3420:L3483" ca="1" si="707">1-J3420/K3420</f>
        <v>0.2893285732588684</v>
      </c>
      <c r="M3420">
        <f t="shared" ca="1" si="703"/>
        <v>46.27053417263047</v>
      </c>
      <c r="N3420">
        <f t="shared" ca="1" si="704"/>
        <v>7.1484471111644945</v>
      </c>
      <c r="O3420">
        <f t="shared" ca="1" si="705"/>
        <v>-1.5157640727644017</v>
      </c>
    </row>
    <row r="3421" spans="1:15" x14ac:dyDescent="0.2">
      <c r="A3421">
        <v>3420</v>
      </c>
      <c r="B3421" s="2">
        <f t="shared" si="700"/>
        <v>43598</v>
      </c>
      <c r="C3421">
        <f t="shared" si="696"/>
        <v>2019</v>
      </c>
      <c r="D3421">
        <v>427.16325513311142</v>
      </c>
      <c r="E3421">
        <f t="shared" ca="1" si="697"/>
        <v>428.02332226468309</v>
      </c>
      <c r="F3421">
        <f t="shared" ca="1" si="698"/>
        <v>428.0504822793643</v>
      </c>
      <c r="G3421" t="str">
        <f t="shared" ca="1" si="699"/>
        <v>SELL</v>
      </c>
      <c r="H3421">
        <f t="shared" ca="1" si="701"/>
        <v>427.16325513311142</v>
      </c>
      <c r="I3421" s="4">
        <f t="shared" ca="1" si="702"/>
        <v>-1.4238458828267749E-2</v>
      </c>
      <c r="J3421">
        <f t="shared" ref="J3421:J3484" ca="1" si="708">IF(I3421&lt;&gt;"",J3420*(1+I3421),J3420)</f>
        <v>88.876731194341076</v>
      </c>
      <c r="K3421">
        <f t="shared" ca="1" si="706"/>
        <v>126.86661380738708</v>
      </c>
      <c r="L3421">
        <f t="shared" ca="1" si="707"/>
        <v>0.29944743910894833</v>
      </c>
      <c r="M3421">
        <f t="shared" ca="1" si="703"/>
        <v>44.952891981072561</v>
      </c>
      <c r="N3421">
        <f t="shared" ca="1" si="704"/>
        <v>6.8430985015293988</v>
      </c>
      <c r="O3421">
        <f t="shared" ca="1" si="705"/>
        <v>-1.4294354953907082</v>
      </c>
    </row>
    <row r="3422" spans="1:15" x14ac:dyDescent="0.2">
      <c r="A3422">
        <v>3421</v>
      </c>
      <c r="B3422" s="2">
        <f t="shared" si="700"/>
        <v>43599</v>
      </c>
      <c r="C3422">
        <f t="shared" si="696"/>
        <v>2019</v>
      </c>
      <c r="D3422">
        <v>423.58430213290086</v>
      </c>
      <c r="E3422">
        <f t="shared" ca="1" si="697"/>
        <v>427.80137125809398</v>
      </c>
      <c r="F3422">
        <f t="shared" ca="1" si="698"/>
        <v>427.93454186204747</v>
      </c>
      <c r="G3422" t="str">
        <f t="shared" ca="1" si="699"/>
        <v/>
      </c>
      <c r="H3422">
        <f t="shared" ca="1" si="701"/>
        <v>427.16325513311142</v>
      </c>
      <c r="I3422" s="4" t="str">
        <f t="shared" ca="1" si="702"/>
        <v/>
      </c>
      <c r="J3422">
        <f t="shared" ca="1" si="708"/>
        <v>88.876731194341076</v>
      </c>
      <c r="K3422">
        <f t="shared" ca="1" si="706"/>
        <v>126.86661380738708</v>
      </c>
      <c r="L3422">
        <f t="shared" ca="1" si="707"/>
        <v>0.29944743910894833</v>
      </c>
      <c r="M3422">
        <f t="shared" ca="1" si="703"/>
        <v>44.952891981072561</v>
      </c>
      <c r="N3422">
        <f t="shared" ca="1" si="704"/>
        <v>6.8430985015293988</v>
      </c>
      <c r="O3422">
        <f t="shared" ca="1" si="705"/>
        <v>-1.4294354953907082</v>
      </c>
    </row>
    <row r="3423" spans="1:15" x14ac:dyDescent="0.2">
      <c r="A3423">
        <v>3422</v>
      </c>
      <c r="B3423" s="2">
        <f t="shared" si="700"/>
        <v>43600</v>
      </c>
      <c r="C3423">
        <f t="shared" si="696"/>
        <v>2019</v>
      </c>
      <c r="D3423">
        <v>415.5129545114944</v>
      </c>
      <c r="E3423">
        <f t="shared" ca="1" si="697"/>
        <v>427.18695042076399</v>
      </c>
      <c r="F3423">
        <f t="shared" ca="1" si="698"/>
        <v>427.55560292316198</v>
      </c>
      <c r="G3423" t="str">
        <f t="shared" ca="1" si="699"/>
        <v/>
      </c>
      <c r="H3423">
        <f t="shared" ca="1" si="701"/>
        <v>427.16325513311142</v>
      </c>
      <c r="I3423" s="4" t="str">
        <f t="shared" ca="1" si="702"/>
        <v/>
      </c>
      <c r="J3423">
        <f t="shared" ca="1" si="708"/>
        <v>88.876731194341076</v>
      </c>
      <c r="K3423">
        <f t="shared" ca="1" si="706"/>
        <v>126.86661380738708</v>
      </c>
      <c r="L3423">
        <f t="shared" ca="1" si="707"/>
        <v>0.29944743910894833</v>
      </c>
      <c r="M3423">
        <f t="shared" ca="1" si="703"/>
        <v>44.952891981072561</v>
      </c>
      <c r="N3423">
        <f t="shared" ca="1" si="704"/>
        <v>6.8430985015293988</v>
      </c>
      <c r="O3423">
        <f t="shared" ca="1" si="705"/>
        <v>-1.4294354953907082</v>
      </c>
    </row>
    <row r="3424" spans="1:15" x14ac:dyDescent="0.2">
      <c r="A3424">
        <v>3423</v>
      </c>
      <c r="B3424" s="2">
        <f t="shared" si="700"/>
        <v>43601</v>
      </c>
      <c r="C3424">
        <f t="shared" si="696"/>
        <v>2019</v>
      </c>
      <c r="D3424">
        <v>414.76344509496954</v>
      </c>
      <c r="E3424">
        <f t="shared" ca="1" si="697"/>
        <v>426.56577515447424</v>
      </c>
      <c r="F3424">
        <f t="shared" ca="1" si="698"/>
        <v>426.93848031424807</v>
      </c>
      <c r="G3424" t="str">
        <f t="shared" ca="1" si="699"/>
        <v/>
      </c>
      <c r="H3424">
        <f t="shared" ca="1" si="701"/>
        <v>427.16325513311142</v>
      </c>
      <c r="I3424" s="4" t="str">
        <f t="shared" ca="1" si="702"/>
        <v/>
      </c>
      <c r="J3424">
        <f t="shared" ca="1" si="708"/>
        <v>88.876731194341076</v>
      </c>
      <c r="K3424">
        <f t="shared" ca="1" si="706"/>
        <v>126.86661380738708</v>
      </c>
      <c r="L3424">
        <f t="shared" ca="1" si="707"/>
        <v>0.29944743910894833</v>
      </c>
      <c r="M3424">
        <f t="shared" ca="1" si="703"/>
        <v>44.952891981072561</v>
      </c>
      <c r="N3424">
        <f t="shared" ca="1" si="704"/>
        <v>6.8430985015293988</v>
      </c>
      <c r="O3424">
        <f t="shared" ca="1" si="705"/>
        <v>-1.4294354953907082</v>
      </c>
    </row>
    <row r="3425" spans="1:15" x14ac:dyDescent="0.2">
      <c r="A3425">
        <v>3424</v>
      </c>
      <c r="B3425" s="2">
        <f t="shared" si="700"/>
        <v>43602</v>
      </c>
      <c r="C3425">
        <f t="shared" si="696"/>
        <v>2019</v>
      </c>
      <c r="D3425">
        <v>408.6656041998786</v>
      </c>
      <c r="E3425">
        <f t="shared" ca="1" si="697"/>
        <v>425.67076660674445</v>
      </c>
      <c r="F3425">
        <f t="shared" ca="1" si="698"/>
        <v>426.20777173538232</v>
      </c>
      <c r="G3425" t="str">
        <f t="shared" ca="1" si="699"/>
        <v/>
      </c>
      <c r="H3425">
        <f t="shared" ca="1" si="701"/>
        <v>427.16325513311142</v>
      </c>
      <c r="I3425" s="4" t="str">
        <f t="shared" ca="1" si="702"/>
        <v/>
      </c>
      <c r="J3425">
        <f t="shared" ca="1" si="708"/>
        <v>88.876731194341076</v>
      </c>
      <c r="K3425">
        <f t="shared" ca="1" si="706"/>
        <v>126.86661380738708</v>
      </c>
      <c r="L3425">
        <f t="shared" ca="1" si="707"/>
        <v>0.29944743910894833</v>
      </c>
      <c r="M3425">
        <f t="shared" ca="1" si="703"/>
        <v>44.952891981072561</v>
      </c>
      <c r="N3425">
        <f t="shared" ca="1" si="704"/>
        <v>6.8430985015293988</v>
      </c>
      <c r="O3425">
        <f t="shared" ca="1" si="705"/>
        <v>-1.4294354953907082</v>
      </c>
    </row>
    <row r="3426" spans="1:15" x14ac:dyDescent="0.2">
      <c r="A3426">
        <v>3425</v>
      </c>
      <c r="B3426" s="2">
        <f t="shared" si="700"/>
        <v>43603</v>
      </c>
      <c r="C3426">
        <f t="shared" si="696"/>
        <v>2019</v>
      </c>
      <c r="D3426">
        <v>403.3017344674534</v>
      </c>
      <c r="E3426">
        <f t="shared" ca="1" si="697"/>
        <v>424.55231499977992</v>
      </c>
      <c r="F3426">
        <f t="shared" ca="1" si="698"/>
        <v>425.22338596395855</v>
      </c>
      <c r="G3426" t="str">
        <f t="shared" ca="1" si="699"/>
        <v/>
      </c>
      <c r="H3426">
        <f t="shared" ca="1" si="701"/>
        <v>427.16325513311142</v>
      </c>
      <c r="I3426" s="4" t="str">
        <f t="shared" ca="1" si="702"/>
        <v/>
      </c>
      <c r="J3426">
        <f t="shared" ca="1" si="708"/>
        <v>88.876731194341076</v>
      </c>
      <c r="K3426">
        <f t="shared" ca="1" si="706"/>
        <v>126.86661380738708</v>
      </c>
      <c r="L3426">
        <f t="shared" ca="1" si="707"/>
        <v>0.29944743910894833</v>
      </c>
      <c r="M3426">
        <f t="shared" ca="1" si="703"/>
        <v>44.952891981072561</v>
      </c>
      <c r="N3426">
        <f t="shared" ca="1" si="704"/>
        <v>6.8430985015293988</v>
      </c>
      <c r="O3426">
        <f t="shared" ca="1" si="705"/>
        <v>-1.4294354953907082</v>
      </c>
    </row>
    <row r="3427" spans="1:15" x14ac:dyDescent="0.2">
      <c r="A3427">
        <v>3426</v>
      </c>
      <c r="B3427" s="2">
        <f t="shared" si="700"/>
        <v>43604</v>
      </c>
      <c r="C3427">
        <f t="shared" si="696"/>
        <v>2019</v>
      </c>
      <c r="D3427">
        <v>402.79101397305561</v>
      </c>
      <c r="E3427">
        <f t="shared" ca="1" si="697"/>
        <v>423.46424994844364</v>
      </c>
      <c r="F3427">
        <f t="shared" ca="1" si="698"/>
        <v>424.11708897924547</v>
      </c>
      <c r="G3427" t="str">
        <f t="shared" ca="1" si="699"/>
        <v/>
      </c>
      <c r="H3427">
        <f t="shared" ca="1" si="701"/>
        <v>427.16325513311142</v>
      </c>
      <c r="I3427" s="4" t="str">
        <f t="shared" ca="1" si="702"/>
        <v/>
      </c>
      <c r="J3427">
        <f t="shared" ca="1" si="708"/>
        <v>88.876731194341076</v>
      </c>
      <c r="K3427">
        <f t="shared" ca="1" si="706"/>
        <v>126.86661380738708</v>
      </c>
      <c r="L3427">
        <f t="shared" ca="1" si="707"/>
        <v>0.29944743910894833</v>
      </c>
      <c r="M3427">
        <f t="shared" ca="1" si="703"/>
        <v>44.952891981072561</v>
      </c>
      <c r="N3427">
        <f t="shared" ca="1" si="704"/>
        <v>6.8430985015293988</v>
      </c>
      <c r="O3427">
        <f t="shared" ca="1" si="705"/>
        <v>-1.4294354953907082</v>
      </c>
    </row>
    <row r="3428" spans="1:15" x14ac:dyDescent="0.2">
      <c r="A3428">
        <v>3427</v>
      </c>
      <c r="B3428" s="2">
        <f t="shared" si="700"/>
        <v>43605</v>
      </c>
      <c r="C3428">
        <f t="shared" si="696"/>
        <v>2019</v>
      </c>
      <c r="D3428">
        <v>401.27731895910523</v>
      </c>
      <c r="E3428">
        <f t="shared" ca="1" si="697"/>
        <v>422.35490339897672</v>
      </c>
      <c r="F3428">
        <f t="shared" ca="1" si="698"/>
        <v>423.02051132865688</v>
      </c>
      <c r="G3428" t="str">
        <f t="shared" ca="1" si="699"/>
        <v/>
      </c>
      <c r="H3428">
        <f t="shared" ca="1" si="701"/>
        <v>427.16325513311142</v>
      </c>
      <c r="I3428" s="4" t="str">
        <f t="shared" ca="1" si="702"/>
        <v/>
      </c>
      <c r="J3428">
        <f t="shared" ca="1" si="708"/>
        <v>88.876731194341076</v>
      </c>
      <c r="K3428">
        <f t="shared" ca="1" si="706"/>
        <v>126.86661380738708</v>
      </c>
      <c r="L3428">
        <f t="shared" ca="1" si="707"/>
        <v>0.29944743910894833</v>
      </c>
      <c r="M3428">
        <f t="shared" ca="1" si="703"/>
        <v>44.952891981072561</v>
      </c>
      <c r="N3428">
        <f t="shared" ca="1" si="704"/>
        <v>6.8430985015293988</v>
      </c>
      <c r="O3428">
        <f t="shared" ca="1" si="705"/>
        <v>-1.4294354953907082</v>
      </c>
    </row>
    <row r="3429" spans="1:15" x14ac:dyDescent="0.2">
      <c r="A3429">
        <v>3428</v>
      </c>
      <c r="B3429" s="2">
        <f t="shared" si="700"/>
        <v>43606</v>
      </c>
      <c r="C3429">
        <f t="shared" si="696"/>
        <v>2019</v>
      </c>
      <c r="D3429">
        <v>402.05999348609299</v>
      </c>
      <c r="E3429">
        <f t="shared" ca="1" si="697"/>
        <v>421.34015790333251</v>
      </c>
      <c r="F3429">
        <f t="shared" ca="1" si="698"/>
        <v>421.94900520071911</v>
      </c>
      <c r="G3429" t="str">
        <f t="shared" ca="1" si="699"/>
        <v/>
      </c>
      <c r="H3429">
        <f t="shared" ca="1" si="701"/>
        <v>427.16325513311142</v>
      </c>
      <c r="I3429" s="4" t="str">
        <f t="shared" ca="1" si="702"/>
        <v/>
      </c>
      <c r="J3429">
        <f t="shared" ca="1" si="708"/>
        <v>88.876731194341076</v>
      </c>
      <c r="K3429">
        <f t="shared" ca="1" si="706"/>
        <v>126.86661380738708</v>
      </c>
      <c r="L3429">
        <f t="shared" ca="1" si="707"/>
        <v>0.29944743910894833</v>
      </c>
      <c r="M3429">
        <f t="shared" ca="1" si="703"/>
        <v>44.952891981072561</v>
      </c>
      <c r="N3429">
        <f t="shared" ca="1" si="704"/>
        <v>6.8430985015293988</v>
      </c>
      <c r="O3429">
        <f t="shared" ca="1" si="705"/>
        <v>-1.4294354953907082</v>
      </c>
    </row>
    <row r="3430" spans="1:15" x14ac:dyDescent="0.2">
      <c r="A3430">
        <v>3429</v>
      </c>
      <c r="B3430" s="2">
        <f t="shared" si="700"/>
        <v>43607</v>
      </c>
      <c r="C3430">
        <f t="shared" si="696"/>
        <v>2019</v>
      </c>
      <c r="D3430">
        <v>399.88382785995873</v>
      </c>
      <c r="E3430">
        <f t="shared" ca="1" si="697"/>
        <v>420.26734140116389</v>
      </c>
      <c r="F3430">
        <f t="shared" ca="1" si="698"/>
        <v>420.91103130246501</v>
      </c>
      <c r="G3430" t="str">
        <f t="shared" ca="1" si="699"/>
        <v/>
      </c>
      <c r="H3430">
        <f t="shared" ca="1" si="701"/>
        <v>427.16325513311142</v>
      </c>
      <c r="I3430" s="4" t="str">
        <f t="shared" ca="1" si="702"/>
        <v/>
      </c>
      <c r="J3430">
        <f t="shared" ca="1" si="708"/>
        <v>88.876731194341076</v>
      </c>
      <c r="K3430">
        <f t="shared" ca="1" si="706"/>
        <v>126.86661380738708</v>
      </c>
      <c r="L3430">
        <f t="shared" ca="1" si="707"/>
        <v>0.29944743910894833</v>
      </c>
      <c r="M3430">
        <f t="shared" ca="1" si="703"/>
        <v>44.952891981072561</v>
      </c>
      <c r="N3430">
        <f t="shared" ca="1" si="704"/>
        <v>6.8430985015293988</v>
      </c>
      <c r="O3430">
        <f t="shared" ca="1" si="705"/>
        <v>-1.4294354953907082</v>
      </c>
    </row>
    <row r="3431" spans="1:15" x14ac:dyDescent="0.2">
      <c r="A3431">
        <v>3430</v>
      </c>
      <c r="B3431" s="2">
        <f t="shared" si="700"/>
        <v>43608</v>
      </c>
      <c r="C3431">
        <f t="shared" si="696"/>
        <v>2019</v>
      </c>
      <c r="D3431">
        <v>389.67474610069411</v>
      </c>
      <c r="E3431">
        <f t="shared" ca="1" si="697"/>
        <v>418.73771163614038</v>
      </c>
      <c r="F3431">
        <f t="shared" ca="1" si="698"/>
        <v>419.65548949515448</v>
      </c>
      <c r="G3431" t="str">
        <f t="shared" ca="1" si="699"/>
        <v/>
      </c>
      <c r="H3431">
        <f t="shared" ca="1" si="701"/>
        <v>427.16325513311142</v>
      </c>
      <c r="I3431" s="4" t="str">
        <f t="shared" ca="1" si="702"/>
        <v/>
      </c>
      <c r="J3431">
        <f t="shared" ca="1" si="708"/>
        <v>88.876731194341076</v>
      </c>
      <c r="K3431">
        <f t="shared" ca="1" si="706"/>
        <v>126.86661380738708</v>
      </c>
      <c r="L3431">
        <f t="shared" ca="1" si="707"/>
        <v>0.29944743910894833</v>
      </c>
      <c r="M3431">
        <f t="shared" ca="1" si="703"/>
        <v>44.952891981072561</v>
      </c>
      <c r="N3431">
        <f t="shared" ca="1" si="704"/>
        <v>6.8430985015293988</v>
      </c>
      <c r="O3431">
        <f t="shared" ca="1" si="705"/>
        <v>-1.4294354953907082</v>
      </c>
    </row>
    <row r="3432" spans="1:15" x14ac:dyDescent="0.2">
      <c r="A3432">
        <v>3431</v>
      </c>
      <c r="B3432" s="2">
        <f t="shared" si="700"/>
        <v>43609</v>
      </c>
      <c r="C3432">
        <f t="shared" si="696"/>
        <v>2019</v>
      </c>
      <c r="D3432">
        <v>391.23554666434956</v>
      </c>
      <c r="E3432">
        <f t="shared" ca="1" si="697"/>
        <v>417.36260338755085</v>
      </c>
      <c r="F3432">
        <f t="shared" ca="1" si="698"/>
        <v>418.18766833670452</v>
      </c>
      <c r="G3432" t="str">
        <f t="shared" ca="1" si="699"/>
        <v/>
      </c>
      <c r="H3432">
        <f t="shared" ca="1" si="701"/>
        <v>427.16325513311142</v>
      </c>
      <c r="I3432" s="4" t="str">
        <f t="shared" ca="1" si="702"/>
        <v/>
      </c>
      <c r="J3432">
        <f t="shared" ca="1" si="708"/>
        <v>88.876731194341076</v>
      </c>
      <c r="K3432">
        <f t="shared" ca="1" si="706"/>
        <v>126.86661380738708</v>
      </c>
      <c r="L3432">
        <f t="shared" ca="1" si="707"/>
        <v>0.29944743910894833</v>
      </c>
      <c r="M3432">
        <f t="shared" ca="1" si="703"/>
        <v>44.952891981072561</v>
      </c>
      <c r="N3432">
        <f t="shared" ca="1" si="704"/>
        <v>6.8430985015293988</v>
      </c>
      <c r="O3432">
        <f t="shared" ca="1" si="705"/>
        <v>-1.4294354953907082</v>
      </c>
    </row>
    <row r="3433" spans="1:15" x14ac:dyDescent="0.2">
      <c r="A3433">
        <v>3432</v>
      </c>
      <c r="B3433" s="2">
        <f t="shared" si="700"/>
        <v>43610</v>
      </c>
      <c r="C3433">
        <f t="shared" si="696"/>
        <v>2019</v>
      </c>
      <c r="D3433">
        <v>397.85543254927956</v>
      </c>
      <c r="E3433">
        <f t="shared" ca="1" si="697"/>
        <v>416.38724484563727</v>
      </c>
      <c r="F3433">
        <f t="shared" ca="1" si="698"/>
        <v>416.97245997078539</v>
      </c>
      <c r="G3433" t="str">
        <f t="shared" ca="1" si="699"/>
        <v/>
      </c>
      <c r="H3433">
        <f t="shared" ca="1" si="701"/>
        <v>427.16325513311142</v>
      </c>
      <c r="I3433" s="4" t="str">
        <f t="shared" ca="1" si="702"/>
        <v/>
      </c>
      <c r="J3433">
        <f t="shared" ca="1" si="708"/>
        <v>88.876731194341076</v>
      </c>
      <c r="K3433">
        <f t="shared" ca="1" si="706"/>
        <v>126.86661380738708</v>
      </c>
      <c r="L3433">
        <f t="shared" ca="1" si="707"/>
        <v>0.29944743910894833</v>
      </c>
      <c r="M3433">
        <f t="shared" ca="1" si="703"/>
        <v>44.952891981072561</v>
      </c>
      <c r="N3433">
        <f t="shared" ca="1" si="704"/>
        <v>6.8430985015293988</v>
      </c>
      <c r="O3433">
        <f t="shared" ca="1" si="705"/>
        <v>-1.4294354953907082</v>
      </c>
    </row>
    <row r="3434" spans="1:15" x14ac:dyDescent="0.2">
      <c r="A3434">
        <v>3433</v>
      </c>
      <c r="B3434" s="2">
        <f t="shared" si="700"/>
        <v>43611</v>
      </c>
      <c r="C3434">
        <f t="shared" si="696"/>
        <v>2019</v>
      </c>
      <c r="D3434">
        <v>394.27219084261742</v>
      </c>
      <c r="E3434">
        <f t="shared" ca="1" si="697"/>
        <v>415.28149214548631</v>
      </c>
      <c r="F3434">
        <f t="shared" ca="1" si="698"/>
        <v>415.94494376557691</v>
      </c>
      <c r="G3434" t="str">
        <f t="shared" ca="1" si="699"/>
        <v/>
      </c>
      <c r="H3434">
        <f t="shared" ca="1" si="701"/>
        <v>427.16325513311142</v>
      </c>
      <c r="I3434" s="4" t="str">
        <f t="shared" ca="1" si="702"/>
        <v/>
      </c>
      <c r="J3434">
        <f t="shared" ca="1" si="708"/>
        <v>88.876731194341076</v>
      </c>
      <c r="K3434">
        <f t="shared" ca="1" si="706"/>
        <v>126.86661380738708</v>
      </c>
      <c r="L3434">
        <f t="shared" ca="1" si="707"/>
        <v>0.29944743910894833</v>
      </c>
      <c r="M3434">
        <f t="shared" ca="1" si="703"/>
        <v>44.952891981072561</v>
      </c>
      <c r="N3434">
        <f t="shared" ca="1" si="704"/>
        <v>6.8430985015293988</v>
      </c>
      <c r="O3434">
        <f t="shared" ca="1" si="705"/>
        <v>-1.4294354953907082</v>
      </c>
    </row>
    <row r="3435" spans="1:15" x14ac:dyDescent="0.2">
      <c r="A3435">
        <v>3434</v>
      </c>
      <c r="B3435" s="2">
        <f t="shared" si="700"/>
        <v>43612</v>
      </c>
      <c r="C3435">
        <f t="shared" si="696"/>
        <v>2019</v>
      </c>
      <c r="D3435">
        <v>389.41024517664158</v>
      </c>
      <c r="E3435">
        <f t="shared" ca="1" si="697"/>
        <v>413.98792979704405</v>
      </c>
      <c r="F3435">
        <f t="shared" ca="1" si="698"/>
        <v>414.76406720610942</v>
      </c>
      <c r="G3435" t="str">
        <f t="shared" ca="1" si="699"/>
        <v/>
      </c>
      <c r="H3435">
        <f t="shared" ca="1" si="701"/>
        <v>427.16325513311142</v>
      </c>
      <c r="I3435" s="4" t="str">
        <f t="shared" ca="1" si="702"/>
        <v/>
      </c>
      <c r="J3435">
        <f t="shared" ca="1" si="708"/>
        <v>88.876731194341076</v>
      </c>
      <c r="K3435">
        <f t="shared" ca="1" si="706"/>
        <v>126.86661380738708</v>
      </c>
      <c r="L3435">
        <f t="shared" ca="1" si="707"/>
        <v>0.29944743910894833</v>
      </c>
      <c r="M3435">
        <f t="shared" ca="1" si="703"/>
        <v>44.952891981072561</v>
      </c>
      <c r="N3435">
        <f t="shared" ca="1" si="704"/>
        <v>6.8430985015293988</v>
      </c>
      <c r="O3435">
        <f t="shared" ca="1" si="705"/>
        <v>-1.4294354953907082</v>
      </c>
    </row>
    <row r="3436" spans="1:15" x14ac:dyDescent="0.2">
      <c r="A3436">
        <v>3435</v>
      </c>
      <c r="B3436" s="2">
        <f t="shared" si="700"/>
        <v>43613</v>
      </c>
      <c r="C3436">
        <f t="shared" si="696"/>
        <v>2019</v>
      </c>
      <c r="D3436">
        <v>390.99299478218887</v>
      </c>
      <c r="E3436">
        <f t="shared" ca="1" si="697"/>
        <v>412.83818304630131</v>
      </c>
      <c r="F3436">
        <f t="shared" ca="1" si="698"/>
        <v>413.52803109674693</v>
      </c>
      <c r="G3436" t="str">
        <f t="shared" ca="1" si="699"/>
        <v/>
      </c>
      <c r="H3436">
        <f t="shared" ca="1" si="701"/>
        <v>427.16325513311142</v>
      </c>
      <c r="I3436" s="4" t="str">
        <f t="shared" ca="1" si="702"/>
        <v/>
      </c>
      <c r="J3436">
        <f t="shared" ca="1" si="708"/>
        <v>88.876731194341076</v>
      </c>
      <c r="K3436">
        <f t="shared" ca="1" si="706"/>
        <v>126.86661380738708</v>
      </c>
      <c r="L3436">
        <f t="shared" ca="1" si="707"/>
        <v>0.29944743910894833</v>
      </c>
      <c r="M3436">
        <f t="shared" ca="1" si="703"/>
        <v>44.952891981072561</v>
      </c>
      <c r="N3436">
        <f t="shared" ca="1" si="704"/>
        <v>6.8430985015293988</v>
      </c>
      <c r="O3436">
        <f t="shared" ca="1" si="705"/>
        <v>-1.4294354953907082</v>
      </c>
    </row>
    <row r="3437" spans="1:15" x14ac:dyDescent="0.2">
      <c r="A3437">
        <v>3436</v>
      </c>
      <c r="B3437" s="2">
        <f t="shared" si="700"/>
        <v>43614</v>
      </c>
      <c r="C3437">
        <f t="shared" si="696"/>
        <v>2019</v>
      </c>
      <c r="D3437">
        <v>394.53226199927019</v>
      </c>
      <c r="E3437">
        <f t="shared" ca="1" si="697"/>
        <v>411.92288699394976</v>
      </c>
      <c r="F3437">
        <f t="shared" ca="1" si="698"/>
        <v>412.47206462536064</v>
      </c>
      <c r="G3437" t="str">
        <f t="shared" ca="1" si="699"/>
        <v/>
      </c>
      <c r="H3437">
        <f t="shared" ca="1" si="701"/>
        <v>427.16325513311142</v>
      </c>
      <c r="I3437" s="4" t="str">
        <f t="shared" ca="1" si="702"/>
        <v/>
      </c>
      <c r="J3437">
        <f t="shared" ca="1" si="708"/>
        <v>88.876731194341076</v>
      </c>
      <c r="K3437">
        <f t="shared" ca="1" si="706"/>
        <v>126.86661380738708</v>
      </c>
      <c r="L3437">
        <f t="shared" ca="1" si="707"/>
        <v>0.29944743910894833</v>
      </c>
      <c r="M3437">
        <f t="shared" ca="1" si="703"/>
        <v>44.952891981072561</v>
      </c>
      <c r="N3437">
        <f t="shared" ca="1" si="704"/>
        <v>6.8430985015293988</v>
      </c>
      <c r="O3437">
        <f t="shared" ca="1" si="705"/>
        <v>-1.4294354953907082</v>
      </c>
    </row>
    <row r="3438" spans="1:15" x14ac:dyDescent="0.2">
      <c r="A3438">
        <v>3437</v>
      </c>
      <c r="B3438" s="2">
        <f t="shared" si="700"/>
        <v>43615</v>
      </c>
      <c r="C3438">
        <f t="shared" si="696"/>
        <v>2019</v>
      </c>
      <c r="D3438">
        <v>396.75072076049702</v>
      </c>
      <c r="E3438">
        <f t="shared" ca="1" si="697"/>
        <v>411.16427868227709</v>
      </c>
      <c r="F3438">
        <f t="shared" ca="1" si="698"/>
        <v>411.61944366928071</v>
      </c>
      <c r="G3438" t="str">
        <f t="shared" ca="1" si="699"/>
        <v/>
      </c>
      <c r="H3438">
        <f t="shared" ca="1" si="701"/>
        <v>427.16325513311142</v>
      </c>
      <c r="I3438" s="4" t="str">
        <f t="shared" ca="1" si="702"/>
        <v/>
      </c>
      <c r="J3438">
        <f t="shared" ca="1" si="708"/>
        <v>88.876731194341076</v>
      </c>
      <c r="K3438">
        <f t="shared" ca="1" si="706"/>
        <v>126.86661380738708</v>
      </c>
      <c r="L3438">
        <f t="shared" ca="1" si="707"/>
        <v>0.29944743910894833</v>
      </c>
      <c r="M3438">
        <f t="shared" ca="1" si="703"/>
        <v>44.952891981072561</v>
      </c>
      <c r="N3438">
        <f t="shared" ca="1" si="704"/>
        <v>6.8430985015293988</v>
      </c>
      <c r="O3438">
        <f t="shared" ca="1" si="705"/>
        <v>-1.4294354953907082</v>
      </c>
    </row>
    <row r="3439" spans="1:15" x14ac:dyDescent="0.2">
      <c r="A3439">
        <v>3438</v>
      </c>
      <c r="B3439" s="2">
        <f t="shared" si="700"/>
        <v>43616</v>
      </c>
      <c r="C3439">
        <f t="shared" si="696"/>
        <v>2019</v>
      </c>
      <c r="D3439">
        <v>402.7353187860304</v>
      </c>
      <c r="E3439">
        <f t="shared" ca="1" si="697"/>
        <v>410.74283068746473</v>
      </c>
      <c r="F3439">
        <f t="shared" ca="1" si="698"/>
        <v>410.99569948435214</v>
      </c>
      <c r="G3439" t="str">
        <f t="shared" ca="1" si="699"/>
        <v/>
      </c>
      <c r="H3439">
        <f t="shared" ca="1" si="701"/>
        <v>427.16325513311142</v>
      </c>
      <c r="I3439" s="4" t="str">
        <f t="shared" ca="1" si="702"/>
        <v/>
      </c>
      <c r="J3439">
        <f t="shared" ca="1" si="708"/>
        <v>88.876731194341076</v>
      </c>
      <c r="K3439">
        <f t="shared" ca="1" si="706"/>
        <v>126.86661380738708</v>
      </c>
      <c r="L3439">
        <f t="shared" ca="1" si="707"/>
        <v>0.29944743910894833</v>
      </c>
      <c r="M3439">
        <f t="shared" ca="1" si="703"/>
        <v>44.952891981072561</v>
      </c>
      <c r="N3439">
        <f t="shared" ca="1" si="704"/>
        <v>6.8430985015293988</v>
      </c>
      <c r="O3439">
        <f t="shared" ca="1" si="705"/>
        <v>-1.4294354953907082</v>
      </c>
    </row>
    <row r="3440" spans="1:15" x14ac:dyDescent="0.2">
      <c r="A3440">
        <v>3439</v>
      </c>
      <c r="B3440" s="2">
        <f t="shared" si="700"/>
        <v>43617</v>
      </c>
      <c r="C3440">
        <f t="shared" si="696"/>
        <v>2019</v>
      </c>
      <c r="D3440">
        <v>398.71174517302603</v>
      </c>
      <c r="E3440">
        <f t="shared" ca="1" si="697"/>
        <v>410.14127641174281</v>
      </c>
      <c r="F3440">
        <f t="shared" ca="1" si="698"/>
        <v>410.502208977176</v>
      </c>
      <c r="G3440" t="str">
        <f t="shared" ca="1" si="699"/>
        <v/>
      </c>
      <c r="H3440">
        <f t="shared" ca="1" si="701"/>
        <v>427.16325513311142</v>
      </c>
      <c r="I3440" s="4" t="str">
        <f t="shared" ca="1" si="702"/>
        <v/>
      </c>
      <c r="J3440">
        <f t="shared" ca="1" si="708"/>
        <v>88.876731194341076</v>
      </c>
      <c r="K3440">
        <f t="shared" ca="1" si="706"/>
        <v>126.86661380738708</v>
      </c>
      <c r="L3440">
        <f t="shared" ca="1" si="707"/>
        <v>0.29944743910894833</v>
      </c>
      <c r="M3440">
        <f t="shared" ca="1" si="703"/>
        <v>44.952891981072561</v>
      </c>
      <c r="N3440">
        <f t="shared" ca="1" si="704"/>
        <v>6.8430985015293988</v>
      </c>
      <c r="O3440">
        <f t="shared" ca="1" si="705"/>
        <v>-1.4294354953907082</v>
      </c>
    </row>
    <row r="3441" spans="1:15" x14ac:dyDescent="0.2">
      <c r="A3441">
        <v>3440</v>
      </c>
      <c r="B3441" s="2">
        <f t="shared" si="700"/>
        <v>43618</v>
      </c>
      <c r="C3441">
        <f t="shared" si="696"/>
        <v>2019</v>
      </c>
      <c r="D3441">
        <v>398.59853579847038</v>
      </c>
      <c r="E3441">
        <f t="shared" ca="1" si="697"/>
        <v>409.56413938107914</v>
      </c>
      <c r="F3441">
        <f t="shared" ca="1" si="698"/>
        <v>409.91042159947739</v>
      </c>
      <c r="G3441" t="str">
        <f t="shared" ca="1" si="699"/>
        <v/>
      </c>
      <c r="H3441">
        <f t="shared" ca="1" si="701"/>
        <v>427.16325513311142</v>
      </c>
      <c r="I3441" s="4" t="str">
        <f t="shared" ca="1" si="702"/>
        <v/>
      </c>
      <c r="J3441">
        <f t="shared" ca="1" si="708"/>
        <v>88.876731194341076</v>
      </c>
      <c r="K3441">
        <f t="shared" ca="1" si="706"/>
        <v>126.86661380738708</v>
      </c>
      <c r="L3441">
        <f t="shared" ca="1" si="707"/>
        <v>0.29944743910894833</v>
      </c>
      <c r="M3441">
        <f t="shared" ca="1" si="703"/>
        <v>44.952891981072561</v>
      </c>
      <c r="N3441">
        <f t="shared" ca="1" si="704"/>
        <v>6.8430985015293988</v>
      </c>
      <c r="O3441">
        <f t="shared" ca="1" si="705"/>
        <v>-1.4294354953907082</v>
      </c>
    </row>
    <row r="3442" spans="1:15" x14ac:dyDescent="0.2">
      <c r="A3442">
        <v>3441</v>
      </c>
      <c r="B3442" s="2">
        <f t="shared" si="700"/>
        <v>43619</v>
      </c>
      <c r="C3442">
        <f t="shared" si="696"/>
        <v>2019</v>
      </c>
      <c r="D3442">
        <v>403.56701706260799</v>
      </c>
      <c r="E3442">
        <f t="shared" ca="1" si="697"/>
        <v>409.2642832651556</v>
      </c>
      <c r="F3442">
        <f t="shared" ca="1" si="698"/>
        <v>409.44419693470968</v>
      </c>
      <c r="G3442" t="str">
        <f t="shared" ca="1" si="699"/>
        <v/>
      </c>
      <c r="H3442">
        <f t="shared" ca="1" si="701"/>
        <v>427.16325513311142</v>
      </c>
      <c r="I3442" s="4" t="str">
        <f t="shared" ca="1" si="702"/>
        <v/>
      </c>
      <c r="J3442">
        <f t="shared" ca="1" si="708"/>
        <v>88.876731194341076</v>
      </c>
      <c r="K3442">
        <f t="shared" ca="1" si="706"/>
        <v>126.86661380738708</v>
      </c>
      <c r="L3442">
        <f t="shared" ca="1" si="707"/>
        <v>0.29944743910894833</v>
      </c>
      <c r="M3442">
        <f t="shared" ca="1" si="703"/>
        <v>44.952891981072561</v>
      </c>
      <c r="N3442">
        <f t="shared" ca="1" si="704"/>
        <v>6.8430985015293988</v>
      </c>
      <c r="O3442">
        <f t="shared" ca="1" si="705"/>
        <v>-1.4294354953907082</v>
      </c>
    </row>
    <row r="3443" spans="1:15" x14ac:dyDescent="0.2">
      <c r="A3443">
        <v>3442</v>
      </c>
      <c r="B3443" s="2">
        <f t="shared" si="700"/>
        <v>43620</v>
      </c>
      <c r="C3443">
        <f t="shared" si="696"/>
        <v>2019</v>
      </c>
      <c r="D3443">
        <v>400.55185158413605</v>
      </c>
      <c r="E3443">
        <f t="shared" ca="1" si="697"/>
        <v>408.82866168110462</v>
      </c>
      <c r="F3443">
        <f t="shared" ca="1" si="698"/>
        <v>409.09003463153522</v>
      </c>
      <c r="G3443" t="str">
        <f t="shared" ca="1" si="699"/>
        <v/>
      </c>
      <c r="H3443">
        <f t="shared" ca="1" si="701"/>
        <v>427.16325513311142</v>
      </c>
      <c r="I3443" s="4" t="str">
        <f t="shared" ca="1" si="702"/>
        <v/>
      </c>
      <c r="J3443">
        <f t="shared" ca="1" si="708"/>
        <v>88.876731194341076</v>
      </c>
      <c r="K3443">
        <f t="shared" ca="1" si="706"/>
        <v>126.86661380738708</v>
      </c>
      <c r="L3443">
        <f t="shared" ca="1" si="707"/>
        <v>0.29944743910894833</v>
      </c>
      <c r="M3443">
        <f t="shared" ca="1" si="703"/>
        <v>44.952891981072561</v>
      </c>
      <c r="N3443">
        <f t="shared" ca="1" si="704"/>
        <v>6.8430985015293988</v>
      </c>
      <c r="O3443">
        <f t="shared" ca="1" si="705"/>
        <v>-1.4294354953907082</v>
      </c>
    </row>
    <row r="3444" spans="1:15" x14ac:dyDescent="0.2">
      <c r="A3444">
        <v>3443</v>
      </c>
      <c r="B3444" s="2">
        <f t="shared" si="700"/>
        <v>43621</v>
      </c>
      <c r="C3444">
        <f t="shared" si="696"/>
        <v>2019</v>
      </c>
      <c r="D3444">
        <v>402.43680129635862</v>
      </c>
      <c r="E3444">
        <f t="shared" ca="1" si="697"/>
        <v>408.50906866186733</v>
      </c>
      <c r="F3444">
        <f t="shared" ca="1" si="698"/>
        <v>408.70082447340968</v>
      </c>
      <c r="G3444" t="str">
        <f t="shared" ca="1" si="699"/>
        <v/>
      </c>
      <c r="H3444">
        <f t="shared" ca="1" si="701"/>
        <v>427.16325513311142</v>
      </c>
      <c r="I3444" s="4" t="str">
        <f t="shared" ca="1" si="702"/>
        <v/>
      </c>
      <c r="J3444">
        <f t="shared" ca="1" si="708"/>
        <v>88.876731194341076</v>
      </c>
      <c r="K3444">
        <f t="shared" ca="1" si="706"/>
        <v>126.86661380738708</v>
      </c>
      <c r="L3444">
        <f t="shared" ca="1" si="707"/>
        <v>0.29944743910894833</v>
      </c>
      <c r="M3444">
        <f t="shared" ca="1" si="703"/>
        <v>44.952891981072561</v>
      </c>
      <c r="N3444">
        <f t="shared" ca="1" si="704"/>
        <v>6.8430985015293988</v>
      </c>
      <c r="O3444">
        <f t="shared" ca="1" si="705"/>
        <v>-1.4294354953907082</v>
      </c>
    </row>
    <row r="3445" spans="1:15" x14ac:dyDescent="0.2">
      <c r="A3445">
        <v>3444</v>
      </c>
      <c r="B3445" s="2">
        <f t="shared" si="700"/>
        <v>43622</v>
      </c>
      <c r="C3445">
        <f t="shared" si="696"/>
        <v>2019</v>
      </c>
      <c r="D3445">
        <v>398.37496868249269</v>
      </c>
      <c r="E3445">
        <f t="shared" ca="1" si="697"/>
        <v>408.00236366289857</v>
      </c>
      <c r="F3445">
        <f t="shared" ca="1" si="698"/>
        <v>408.30638666227986</v>
      </c>
      <c r="G3445" t="str">
        <f t="shared" ca="1" si="699"/>
        <v/>
      </c>
      <c r="H3445">
        <f t="shared" ca="1" si="701"/>
        <v>427.16325513311142</v>
      </c>
      <c r="I3445" s="4" t="str">
        <f t="shared" ca="1" si="702"/>
        <v/>
      </c>
      <c r="J3445">
        <f t="shared" ca="1" si="708"/>
        <v>88.876731194341076</v>
      </c>
      <c r="K3445">
        <f t="shared" ca="1" si="706"/>
        <v>126.86661380738708</v>
      </c>
      <c r="L3445">
        <f t="shared" ca="1" si="707"/>
        <v>0.29944743910894833</v>
      </c>
      <c r="M3445">
        <f t="shared" ca="1" si="703"/>
        <v>44.952891981072561</v>
      </c>
      <c r="N3445">
        <f t="shared" ca="1" si="704"/>
        <v>6.8430985015293988</v>
      </c>
      <c r="O3445">
        <f t="shared" ca="1" si="705"/>
        <v>-1.4294354953907082</v>
      </c>
    </row>
    <row r="3446" spans="1:15" x14ac:dyDescent="0.2">
      <c r="A3446">
        <v>3445</v>
      </c>
      <c r="B3446" s="2">
        <f t="shared" si="700"/>
        <v>43623</v>
      </c>
      <c r="C3446">
        <f t="shared" si="696"/>
        <v>2019</v>
      </c>
      <c r="D3446">
        <v>399.89943817917077</v>
      </c>
      <c r="E3446">
        <f t="shared" ca="1" si="697"/>
        <v>407.59721738871218</v>
      </c>
      <c r="F3446">
        <f t="shared" ca="1" si="698"/>
        <v>407.84030515322405</v>
      </c>
      <c r="G3446" t="str">
        <f t="shared" ca="1" si="699"/>
        <v/>
      </c>
      <c r="H3446">
        <f t="shared" ca="1" si="701"/>
        <v>427.16325513311142</v>
      </c>
      <c r="I3446" s="4" t="str">
        <f t="shared" ca="1" si="702"/>
        <v/>
      </c>
      <c r="J3446">
        <f t="shared" ca="1" si="708"/>
        <v>88.876731194341076</v>
      </c>
      <c r="K3446">
        <f t="shared" ca="1" si="706"/>
        <v>126.86661380738708</v>
      </c>
      <c r="L3446">
        <f t="shared" ca="1" si="707"/>
        <v>0.29944743910894833</v>
      </c>
      <c r="M3446">
        <f t="shared" ca="1" si="703"/>
        <v>44.952891981072561</v>
      </c>
      <c r="N3446">
        <f t="shared" ca="1" si="704"/>
        <v>6.8430985015293988</v>
      </c>
      <c r="O3446">
        <f t="shared" ca="1" si="705"/>
        <v>-1.4294354953907082</v>
      </c>
    </row>
    <row r="3447" spans="1:15" x14ac:dyDescent="0.2">
      <c r="A3447">
        <v>3446</v>
      </c>
      <c r="B3447" s="2">
        <f t="shared" si="700"/>
        <v>43624</v>
      </c>
      <c r="C3447">
        <f t="shared" si="696"/>
        <v>2019</v>
      </c>
      <c r="D3447">
        <v>396.03665215813038</v>
      </c>
      <c r="E3447">
        <f t="shared" ca="1" si="697"/>
        <v>407.01918912718304</v>
      </c>
      <c r="F3447">
        <f t="shared" ca="1" si="698"/>
        <v>407.3660060841006</v>
      </c>
      <c r="G3447" t="str">
        <f t="shared" ca="1" si="699"/>
        <v/>
      </c>
      <c r="H3447">
        <f t="shared" ca="1" si="701"/>
        <v>427.16325513311142</v>
      </c>
      <c r="I3447" s="4" t="str">
        <f t="shared" ca="1" si="702"/>
        <v/>
      </c>
      <c r="J3447">
        <f t="shared" ca="1" si="708"/>
        <v>88.876731194341076</v>
      </c>
      <c r="K3447">
        <f t="shared" ca="1" si="706"/>
        <v>126.86661380738708</v>
      </c>
      <c r="L3447">
        <f t="shared" ca="1" si="707"/>
        <v>0.29944743910894833</v>
      </c>
      <c r="M3447">
        <f t="shared" ca="1" si="703"/>
        <v>44.952891981072561</v>
      </c>
      <c r="N3447">
        <f t="shared" ca="1" si="704"/>
        <v>6.8430985015293988</v>
      </c>
      <c r="O3447">
        <f t="shared" ca="1" si="705"/>
        <v>-1.4294354953907082</v>
      </c>
    </row>
    <row r="3448" spans="1:15" x14ac:dyDescent="0.2">
      <c r="A3448">
        <v>3447</v>
      </c>
      <c r="B3448" s="2">
        <f t="shared" si="700"/>
        <v>43625</v>
      </c>
      <c r="C3448">
        <f t="shared" si="696"/>
        <v>2019</v>
      </c>
      <c r="D3448">
        <v>395.47270270300652</v>
      </c>
      <c r="E3448">
        <f t="shared" ca="1" si="697"/>
        <v>406.44186480597421</v>
      </c>
      <c r="F3448">
        <f t="shared" ca="1" si="698"/>
        <v>406.78825939869949</v>
      </c>
      <c r="G3448" t="str">
        <f t="shared" ca="1" si="699"/>
        <v/>
      </c>
      <c r="H3448">
        <f t="shared" ca="1" si="701"/>
        <v>427.16325513311142</v>
      </c>
      <c r="I3448" s="4" t="str">
        <f t="shared" ca="1" si="702"/>
        <v/>
      </c>
      <c r="J3448">
        <f t="shared" ca="1" si="708"/>
        <v>88.876731194341076</v>
      </c>
      <c r="K3448">
        <f t="shared" ca="1" si="706"/>
        <v>126.86661380738708</v>
      </c>
      <c r="L3448">
        <f t="shared" ca="1" si="707"/>
        <v>0.29944743910894833</v>
      </c>
      <c r="M3448">
        <f t="shared" ca="1" si="703"/>
        <v>44.952891981072561</v>
      </c>
      <c r="N3448">
        <f t="shared" ca="1" si="704"/>
        <v>6.8430985015293988</v>
      </c>
      <c r="O3448">
        <f t="shared" ca="1" si="705"/>
        <v>-1.4294354953907082</v>
      </c>
    </row>
    <row r="3449" spans="1:15" x14ac:dyDescent="0.2">
      <c r="A3449">
        <v>3448</v>
      </c>
      <c r="B3449" s="2">
        <f t="shared" si="700"/>
        <v>43626</v>
      </c>
      <c r="C3449">
        <f t="shared" si="696"/>
        <v>2019</v>
      </c>
      <c r="D3449">
        <v>396.32820363460155</v>
      </c>
      <c r="E3449">
        <f t="shared" ca="1" si="697"/>
        <v>405.93618174740561</v>
      </c>
      <c r="F3449">
        <f t="shared" ca="1" si="698"/>
        <v>406.23959158254678</v>
      </c>
      <c r="G3449" t="str">
        <f t="shared" ca="1" si="699"/>
        <v/>
      </c>
      <c r="H3449">
        <f t="shared" ca="1" si="701"/>
        <v>427.16325513311142</v>
      </c>
      <c r="I3449" s="4" t="str">
        <f t="shared" ca="1" si="702"/>
        <v/>
      </c>
      <c r="J3449">
        <f t="shared" ca="1" si="708"/>
        <v>88.876731194341076</v>
      </c>
      <c r="K3449">
        <f t="shared" ca="1" si="706"/>
        <v>126.86661380738708</v>
      </c>
      <c r="L3449">
        <f t="shared" ca="1" si="707"/>
        <v>0.29944743910894833</v>
      </c>
      <c r="M3449">
        <f t="shared" ca="1" si="703"/>
        <v>44.952891981072561</v>
      </c>
      <c r="N3449">
        <f t="shared" ca="1" si="704"/>
        <v>6.8430985015293988</v>
      </c>
      <c r="O3449">
        <f t="shared" ca="1" si="705"/>
        <v>-1.4294354953907082</v>
      </c>
    </row>
    <row r="3450" spans="1:15" x14ac:dyDescent="0.2">
      <c r="A3450">
        <v>3449</v>
      </c>
      <c r="B3450" s="2">
        <f t="shared" si="700"/>
        <v>43627</v>
      </c>
      <c r="C3450">
        <f t="shared" si="696"/>
        <v>2019</v>
      </c>
      <c r="D3450">
        <v>394.35420020298528</v>
      </c>
      <c r="E3450">
        <f t="shared" ca="1" si="697"/>
        <v>405.35708267018458</v>
      </c>
      <c r="F3450">
        <f t="shared" ca="1" si="698"/>
        <v>405.70454211651725</v>
      </c>
      <c r="G3450" t="str">
        <f t="shared" ca="1" si="699"/>
        <v/>
      </c>
      <c r="H3450">
        <f t="shared" ca="1" si="701"/>
        <v>427.16325513311142</v>
      </c>
      <c r="I3450" s="4" t="str">
        <f t="shared" ca="1" si="702"/>
        <v/>
      </c>
      <c r="J3450">
        <f t="shared" ca="1" si="708"/>
        <v>88.876731194341076</v>
      </c>
      <c r="K3450">
        <f t="shared" ca="1" si="706"/>
        <v>126.86661380738708</v>
      </c>
      <c r="L3450">
        <f t="shared" ca="1" si="707"/>
        <v>0.29944743910894833</v>
      </c>
      <c r="M3450">
        <f t="shared" ca="1" si="703"/>
        <v>44.952891981072561</v>
      </c>
      <c r="N3450">
        <f t="shared" ca="1" si="704"/>
        <v>6.8430985015293988</v>
      </c>
      <c r="O3450">
        <f t="shared" ca="1" si="705"/>
        <v>-1.4294354953907082</v>
      </c>
    </row>
    <row r="3451" spans="1:15" x14ac:dyDescent="0.2">
      <c r="A3451">
        <v>3450</v>
      </c>
      <c r="B3451" s="2">
        <f t="shared" si="700"/>
        <v>43628</v>
      </c>
      <c r="C3451">
        <f t="shared" si="696"/>
        <v>2019</v>
      </c>
      <c r="D3451">
        <v>401.0097044586513</v>
      </c>
      <c r="E3451">
        <f t="shared" ca="1" si="697"/>
        <v>405.1397137596079</v>
      </c>
      <c r="F3451">
        <f t="shared" ca="1" si="698"/>
        <v>405.2701351059539</v>
      </c>
      <c r="G3451" t="str">
        <f t="shared" ca="1" si="699"/>
        <v/>
      </c>
      <c r="H3451">
        <f t="shared" ca="1" si="701"/>
        <v>427.16325513311142</v>
      </c>
      <c r="I3451" s="4" t="str">
        <f t="shared" ca="1" si="702"/>
        <v/>
      </c>
      <c r="J3451">
        <f t="shared" ca="1" si="708"/>
        <v>88.876731194341076</v>
      </c>
      <c r="K3451">
        <f t="shared" ca="1" si="706"/>
        <v>126.86661380738708</v>
      </c>
      <c r="L3451">
        <f t="shared" ca="1" si="707"/>
        <v>0.29944743910894833</v>
      </c>
      <c r="M3451">
        <f t="shared" ca="1" si="703"/>
        <v>44.952891981072561</v>
      </c>
      <c r="N3451">
        <f t="shared" ca="1" si="704"/>
        <v>6.8430985015293988</v>
      </c>
      <c r="O3451">
        <f t="shared" ca="1" si="705"/>
        <v>-1.4294354953907082</v>
      </c>
    </row>
    <row r="3452" spans="1:15" x14ac:dyDescent="0.2">
      <c r="A3452">
        <v>3451</v>
      </c>
      <c r="B3452" s="2">
        <f t="shared" si="700"/>
        <v>43629</v>
      </c>
      <c r="C3452">
        <f t="shared" si="696"/>
        <v>2019</v>
      </c>
      <c r="D3452">
        <v>401.94770999455784</v>
      </c>
      <c r="E3452">
        <f t="shared" ca="1" si="697"/>
        <v>404.98011357135545</v>
      </c>
      <c r="F3452">
        <f t="shared" ca="1" si="698"/>
        <v>405.07587368430694</v>
      </c>
      <c r="G3452" t="str">
        <f t="shared" ca="1" si="699"/>
        <v/>
      </c>
      <c r="H3452">
        <f t="shared" ca="1" si="701"/>
        <v>427.16325513311142</v>
      </c>
      <c r="I3452" s="4" t="str">
        <f t="shared" ca="1" si="702"/>
        <v/>
      </c>
      <c r="J3452">
        <f t="shared" ca="1" si="708"/>
        <v>88.876731194341076</v>
      </c>
      <c r="K3452">
        <f t="shared" ca="1" si="706"/>
        <v>126.86661380738708</v>
      </c>
      <c r="L3452">
        <f t="shared" ca="1" si="707"/>
        <v>0.29944743910894833</v>
      </c>
      <c r="M3452">
        <f t="shared" ca="1" si="703"/>
        <v>44.952891981072561</v>
      </c>
      <c r="N3452">
        <f t="shared" ca="1" si="704"/>
        <v>6.8430985015293988</v>
      </c>
      <c r="O3452">
        <f t="shared" ca="1" si="705"/>
        <v>-1.4294354953907082</v>
      </c>
    </row>
    <row r="3453" spans="1:15" x14ac:dyDescent="0.2">
      <c r="A3453">
        <v>3452</v>
      </c>
      <c r="B3453" s="2">
        <f t="shared" si="700"/>
        <v>43630</v>
      </c>
      <c r="C3453">
        <f t="shared" si="696"/>
        <v>2019</v>
      </c>
      <c r="D3453">
        <v>407.6729455222823</v>
      </c>
      <c r="E3453">
        <f t="shared" ca="1" si="697"/>
        <v>405.11475516890175</v>
      </c>
      <c r="F3453">
        <f t="shared" ca="1" si="698"/>
        <v>405.03397021037398</v>
      </c>
      <c r="G3453" t="str">
        <f t="shared" ca="1" si="699"/>
        <v>BUY</v>
      </c>
      <c r="H3453">
        <f t="shared" ca="1" si="701"/>
        <v>407.6729455222823</v>
      </c>
      <c r="I3453" s="4">
        <f t="shared" ca="1" si="702"/>
        <v>-4.5627308474263779E-2</v>
      </c>
      <c r="J3453">
        <f t="shared" ca="1" si="708"/>
        <v>84.821525163952657</v>
      </c>
      <c r="K3453">
        <f t="shared" ca="1" si="706"/>
        <v>126.86661380738708</v>
      </c>
      <c r="L3453">
        <f t="shared" ca="1" si="707"/>
        <v>0.33141176690715979</v>
      </c>
      <c r="M3453">
        <f t="shared" ca="1" si="703"/>
        <v>40.850733042611246</v>
      </c>
      <c r="N3453">
        <f t="shared" ca="1" si="704"/>
        <v>5.9064020027822366</v>
      </c>
      <c r="O3453">
        <f t="shared" ca="1" si="705"/>
        <v>-1.1685503182216928</v>
      </c>
    </row>
    <row r="3454" spans="1:15" x14ac:dyDescent="0.2">
      <c r="A3454">
        <v>3453</v>
      </c>
      <c r="B3454" s="2">
        <f t="shared" si="700"/>
        <v>43631</v>
      </c>
      <c r="C3454">
        <f t="shared" si="696"/>
        <v>2019</v>
      </c>
      <c r="D3454">
        <v>402.92380193949873</v>
      </c>
      <c r="E3454">
        <f t="shared" ca="1" si="697"/>
        <v>405.00520750743163</v>
      </c>
      <c r="F3454">
        <f t="shared" ca="1" si="698"/>
        <v>405.07093610431366</v>
      </c>
      <c r="G3454" t="str">
        <f t="shared" ca="1" si="699"/>
        <v>SELL</v>
      </c>
      <c r="H3454">
        <f t="shared" ca="1" si="701"/>
        <v>402.92380193949873</v>
      </c>
      <c r="I3454" s="4">
        <f t="shared" ca="1" si="702"/>
        <v>1.164939600468042E-2</v>
      </c>
      <c r="J3454">
        <f t="shared" ca="1" si="708"/>
        <v>85.80964470030851</v>
      </c>
      <c r="K3454">
        <f t="shared" ca="1" si="706"/>
        <v>126.86661380738708</v>
      </c>
      <c r="L3454">
        <f t="shared" ca="1" si="707"/>
        <v>0.32362311781579167</v>
      </c>
      <c r="M3454">
        <f t="shared" ca="1" si="703"/>
        <v>41.80250577520097</v>
      </c>
      <c r="N3454">
        <f t="shared" ca="1" si="704"/>
        <v>6.1128200504619796</v>
      </c>
      <c r="O3454">
        <f t="shared" ca="1" si="705"/>
        <v>-1.2230019398551319</v>
      </c>
    </row>
    <row r="3455" spans="1:15" x14ac:dyDescent="0.2">
      <c r="A3455">
        <v>3454</v>
      </c>
      <c r="B3455" s="2">
        <f t="shared" si="700"/>
        <v>43632</v>
      </c>
      <c r="C3455">
        <f t="shared" si="696"/>
        <v>2019</v>
      </c>
      <c r="D3455">
        <v>403.34184273470566</v>
      </c>
      <c r="E3455">
        <f t="shared" ca="1" si="697"/>
        <v>404.92203926879534</v>
      </c>
      <c r="F3455">
        <f t="shared" ca="1" si="698"/>
        <v>404.97194021197714</v>
      </c>
      <c r="G3455" t="str">
        <f t="shared" ca="1" si="699"/>
        <v/>
      </c>
      <c r="H3455">
        <f t="shared" ca="1" si="701"/>
        <v>402.92380193949873</v>
      </c>
      <c r="I3455" s="4" t="str">
        <f t="shared" ca="1" si="702"/>
        <v/>
      </c>
      <c r="J3455">
        <f t="shared" ca="1" si="708"/>
        <v>85.80964470030851</v>
      </c>
      <c r="K3455">
        <f t="shared" ca="1" si="706"/>
        <v>126.86661380738708</v>
      </c>
      <c r="L3455">
        <f t="shared" ca="1" si="707"/>
        <v>0.32362311781579167</v>
      </c>
      <c r="M3455">
        <f t="shared" ca="1" si="703"/>
        <v>41.80250577520097</v>
      </c>
      <c r="N3455">
        <f t="shared" ca="1" si="704"/>
        <v>6.1128200504619796</v>
      </c>
      <c r="O3455">
        <f t="shared" ca="1" si="705"/>
        <v>-1.2230019398551319</v>
      </c>
    </row>
    <row r="3456" spans="1:15" x14ac:dyDescent="0.2">
      <c r="A3456">
        <v>3455</v>
      </c>
      <c r="B3456" s="2">
        <f t="shared" si="700"/>
        <v>43633</v>
      </c>
      <c r="C3456">
        <f t="shared" si="696"/>
        <v>2019</v>
      </c>
      <c r="D3456">
        <v>404.36541945552278</v>
      </c>
      <c r="E3456">
        <f t="shared" ca="1" si="697"/>
        <v>404.89420827813171</v>
      </c>
      <c r="F3456">
        <f t="shared" ca="1" si="698"/>
        <v>404.91090687252989</v>
      </c>
      <c r="G3456" t="str">
        <f t="shared" ca="1" si="699"/>
        <v/>
      </c>
      <c r="H3456">
        <f t="shared" ca="1" si="701"/>
        <v>402.92380193949873</v>
      </c>
      <c r="I3456" s="4" t="str">
        <f t="shared" ca="1" si="702"/>
        <v/>
      </c>
      <c r="J3456">
        <f t="shared" ca="1" si="708"/>
        <v>85.80964470030851</v>
      </c>
      <c r="K3456">
        <f t="shared" ca="1" si="706"/>
        <v>126.86661380738708</v>
      </c>
      <c r="L3456">
        <f t="shared" ca="1" si="707"/>
        <v>0.32362311781579167</v>
      </c>
      <c r="M3456">
        <f t="shared" ca="1" si="703"/>
        <v>41.80250577520097</v>
      </c>
      <c r="N3456">
        <f t="shared" ca="1" si="704"/>
        <v>6.1128200504619796</v>
      </c>
      <c r="O3456">
        <f t="shared" ca="1" si="705"/>
        <v>-1.2230019398551319</v>
      </c>
    </row>
    <row r="3457" spans="1:15" x14ac:dyDescent="0.2">
      <c r="A3457">
        <v>3456</v>
      </c>
      <c r="B3457" s="2">
        <f t="shared" si="700"/>
        <v>43634</v>
      </c>
      <c r="C3457">
        <f t="shared" si="696"/>
        <v>2019</v>
      </c>
      <c r="D3457">
        <v>399.250802719094</v>
      </c>
      <c r="E3457">
        <f t="shared" ca="1" si="697"/>
        <v>404.61203800017984</v>
      </c>
      <c r="F3457">
        <f t="shared" ca="1" si="698"/>
        <v>404.78134016695088</v>
      </c>
      <c r="G3457" t="str">
        <f t="shared" ca="1" si="699"/>
        <v/>
      </c>
      <c r="H3457">
        <f t="shared" ca="1" si="701"/>
        <v>402.92380193949873</v>
      </c>
      <c r="I3457" s="4" t="str">
        <f t="shared" ca="1" si="702"/>
        <v/>
      </c>
      <c r="J3457">
        <f t="shared" ca="1" si="708"/>
        <v>85.80964470030851</v>
      </c>
      <c r="K3457">
        <f t="shared" ca="1" si="706"/>
        <v>126.86661380738708</v>
      </c>
      <c r="L3457">
        <f t="shared" ca="1" si="707"/>
        <v>0.32362311781579167</v>
      </c>
      <c r="M3457">
        <f t="shared" ca="1" si="703"/>
        <v>41.80250577520097</v>
      </c>
      <c r="N3457">
        <f t="shared" ca="1" si="704"/>
        <v>6.1128200504619796</v>
      </c>
      <c r="O3457">
        <f t="shared" ca="1" si="705"/>
        <v>-1.2230019398551319</v>
      </c>
    </row>
    <row r="3458" spans="1:15" x14ac:dyDescent="0.2">
      <c r="A3458">
        <v>3457</v>
      </c>
      <c r="B3458" s="2">
        <f t="shared" si="700"/>
        <v>43635</v>
      </c>
      <c r="C3458">
        <f t="shared" si="696"/>
        <v>2019</v>
      </c>
      <c r="D3458">
        <v>400.18479428064654</v>
      </c>
      <c r="E3458">
        <f t="shared" ca="1" si="697"/>
        <v>404.39067581420318</v>
      </c>
      <c r="F3458">
        <f t="shared" ca="1" si="698"/>
        <v>404.52349312578917</v>
      </c>
      <c r="G3458" t="str">
        <f t="shared" ca="1" si="699"/>
        <v/>
      </c>
      <c r="H3458">
        <f t="shared" ca="1" si="701"/>
        <v>402.92380193949873</v>
      </c>
      <c r="I3458" s="4" t="str">
        <f t="shared" ca="1" si="702"/>
        <v/>
      </c>
      <c r="J3458">
        <f t="shared" ca="1" si="708"/>
        <v>85.80964470030851</v>
      </c>
      <c r="K3458">
        <f t="shared" ca="1" si="706"/>
        <v>126.86661380738708</v>
      </c>
      <c r="L3458">
        <f t="shared" ca="1" si="707"/>
        <v>0.32362311781579167</v>
      </c>
      <c r="M3458">
        <f t="shared" ca="1" si="703"/>
        <v>41.80250577520097</v>
      </c>
      <c r="N3458">
        <f t="shared" ca="1" si="704"/>
        <v>6.1128200504619796</v>
      </c>
      <c r="O3458">
        <f t="shared" ca="1" si="705"/>
        <v>-1.2230019398551319</v>
      </c>
    </row>
    <row r="3459" spans="1:15" x14ac:dyDescent="0.2">
      <c r="A3459">
        <v>3458</v>
      </c>
      <c r="B3459" s="2">
        <f t="shared" si="700"/>
        <v>43636</v>
      </c>
      <c r="C3459">
        <f t="shared" ref="C3459:C3522" si="709">YEAR(B3459)</f>
        <v>2019</v>
      </c>
      <c r="D3459">
        <v>400.41889131562704</v>
      </c>
      <c r="E3459">
        <f t="shared" ref="E3459:E3522" ca="1" si="710">IF($A3459=$Y$7, AVERAGE(OFFSET($D3460,-$Y$7,0,$Y$7,1)),IF($A3459&gt;$Y$7,((($Y$7-1)*E3458)+$D3459)/$Y$7,""))</f>
        <v>404.19208658927437</v>
      </c>
      <c r="F3459">
        <f t="shared" ref="F3459:F3522" ca="1" si="711">IF($A3459=$Y$8, AVERAGE(OFFSET($D3460,-$Y$8,0,$Y$8,1)),IF($A3459&gt;$Y$8,((($Y$8-1)*E3458)+$D3459)/$Y$8,""))</f>
        <v>404.31124012423169</v>
      </c>
      <c r="G3459" t="str">
        <f t="shared" ref="G3459:G3522" ca="1" si="712">IF(A3459&gt;$Y$8,IF(AND(E3459&gt;=F3459,E3458&lt;F3458),"BUY",IF(AND(E3459&lt;=F3459,E3458&gt;F3458),"SELL","")),"")</f>
        <v/>
      </c>
      <c r="H3459">
        <f t="shared" ca="1" si="701"/>
        <v>402.92380193949873</v>
      </c>
      <c r="I3459" s="4" t="str">
        <f t="shared" ca="1" si="702"/>
        <v/>
      </c>
      <c r="J3459">
        <f t="shared" ca="1" si="708"/>
        <v>85.80964470030851</v>
      </c>
      <c r="K3459">
        <f t="shared" ca="1" si="706"/>
        <v>126.86661380738708</v>
      </c>
      <c r="L3459">
        <f t="shared" ca="1" si="707"/>
        <v>0.32362311781579167</v>
      </c>
      <c r="M3459">
        <f t="shared" ca="1" si="703"/>
        <v>41.80250577520097</v>
      </c>
      <c r="N3459">
        <f t="shared" ca="1" si="704"/>
        <v>6.1128200504619796</v>
      </c>
      <c r="O3459">
        <f t="shared" ca="1" si="705"/>
        <v>-1.2230019398551319</v>
      </c>
    </row>
    <row r="3460" spans="1:15" x14ac:dyDescent="0.2">
      <c r="A3460">
        <v>3459</v>
      </c>
      <c r="B3460" s="2">
        <f t="shared" ref="B3460:B3523" si="713">B3459+1</f>
        <v>43637</v>
      </c>
      <c r="C3460">
        <f t="shared" si="709"/>
        <v>2019</v>
      </c>
      <c r="D3460">
        <v>393.14132092277782</v>
      </c>
      <c r="E3460">
        <f t="shared" ca="1" si="710"/>
        <v>403.63954830594952</v>
      </c>
      <c r="F3460">
        <f t="shared" ca="1" si="711"/>
        <v>403.9710712759445</v>
      </c>
      <c r="G3460" t="str">
        <f t="shared" ca="1" si="712"/>
        <v/>
      </c>
      <c r="H3460">
        <f t="shared" ref="H3460:H3523" ca="1" si="714">IF(G3460&lt;&gt;"",D3460,H3459)</f>
        <v>402.92380193949873</v>
      </c>
      <c r="I3460" s="4" t="str">
        <f t="shared" ref="I3460:I3523" ca="1" si="715">IF(H3459&lt;&gt;0,IF(G3460="BUY",(H3460-H3459)/H3459,IF(G3460="SELL",(H3459-H3460)/H3459,"")),"")</f>
        <v/>
      </c>
      <c r="J3460">
        <f t="shared" ca="1" si="708"/>
        <v>85.80964470030851</v>
      </c>
      <c r="K3460">
        <f t="shared" ca="1" si="706"/>
        <v>126.86661380738708</v>
      </c>
      <c r="L3460">
        <f t="shared" ca="1" si="707"/>
        <v>0.32362311781579167</v>
      </c>
      <c r="M3460">
        <f t="shared" ref="M3460:M3523" ca="1" si="716">IF(I3460&lt;&gt;"",M3459*(1+2*I3460),M3459)</f>
        <v>41.80250577520097</v>
      </c>
      <c r="N3460">
        <f t="shared" ref="N3460:N3523" ca="1" si="717">IF(I3460&lt;&gt;"",N3459*(1+3*I3460),N3459)</f>
        <v>6.1128200504619796</v>
      </c>
      <c r="O3460">
        <f t="shared" ref="O3460:O3523" ca="1" si="718">IF(I3460&lt;&gt;"",O3459*(1+4*I3460),O3459)</f>
        <v>-1.2230019398551319</v>
      </c>
    </row>
    <row r="3461" spans="1:15" x14ac:dyDescent="0.2">
      <c r="A3461">
        <v>3460</v>
      </c>
      <c r="B3461" s="2">
        <f t="shared" si="713"/>
        <v>43638</v>
      </c>
      <c r="C3461">
        <f t="shared" si="709"/>
        <v>2019</v>
      </c>
      <c r="D3461">
        <v>394.60453063418151</v>
      </c>
      <c r="E3461">
        <f t="shared" ca="1" si="710"/>
        <v>403.18779742236109</v>
      </c>
      <c r="F3461">
        <f t="shared" ca="1" si="711"/>
        <v>403.45884795251413</v>
      </c>
      <c r="G3461" t="str">
        <f t="shared" ca="1" si="712"/>
        <v/>
      </c>
      <c r="H3461">
        <f t="shared" ca="1" si="714"/>
        <v>402.92380193949873</v>
      </c>
      <c r="I3461" s="4" t="str">
        <f t="shared" ca="1" si="715"/>
        <v/>
      </c>
      <c r="J3461">
        <f t="shared" ca="1" si="708"/>
        <v>85.80964470030851</v>
      </c>
      <c r="K3461">
        <f t="shared" ca="1" si="706"/>
        <v>126.86661380738708</v>
      </c>
      <c r="L3461">
        <f t="shared" ca="1" si="707"/>
        <v>0.32362311781579167</v>
      </c>
      <c r="M3461">
        <f t="shared" ca="1" si="716"/>
        <v>41.80250577520097</v>
      </c>
      <c r="N3461">
        <f t="shared" ca="1" si="717"/>
        <v>6.1128200504619796</v>
      </c>
      <c r="O3461">
        <f t="shared" ca="1" si="718"/>
        <v>-1.2230019398551319</v>
      </c>
    </row>
    <row r="3462" spans="1:15" x14ac:dyDescent="0.2">
      <c r="A3462">
        <v>3461</v>
      </c>
      <c r="B3462" s="2">
        <f t="shared" si="713"/>
        <v>43639</v>
      </c>
      <c r="C3462">
        <f t="shared" si="709"/>
        <v>2019</v>
      </c>
      <c r="D3462">
        <v>395.8691005388996</v>
      </c>
      <c r="E3462">
        <f t="shared" ca="1" si="710"/>
        <v>402.82186257818802</v>
      </c>
      <c r="F3462">
        <f t="shared" ca="1" si="711"/>
        <v>403.0414234846919</v>
      </c>
      <c r="G3462" t="str">
        <f t="shared" ca="1" si="712"/>
        <v/>
      </c>
      <c r="H3462">
        <f t="shared" ca="1" si="714"/>
        <v>402.92380193949873</v>
      </c>
      <c r="I3462" s="4" t="str">
        <f t="shared" ca="1" si="715"/>
        <v/>
      </c>
      <c r="J3462">
        <f t="shared" ca="1" si="708"/>
        <v>85.80964470030851</v>
      </c>
      <c r="K3462">
        <f t="shared" ca="1" si="706"/>
        <v>126.86661380738708</v>
      </c>
      <c r="L3462">
        <f t="shared" ca="1" si="707"/>
        <v>0.32362311781579167</v>
      </c>
      <c r="M3462">
        <f t="shared" ca="1" si="716"/>
        <v>41.80250577520097</v>
      </c>
      <c r="N3462">
        <f t="shared" ca="1" si="717"/>
        <v>6.1128200504619796</v>
      </c>
      <c r="O3462">
        <f t="shared" ca="1" si="718"/>
        <v>-1.2230019398551319</v>
      </c>
    </row>
    <row r="3463" spans="1:15" x14ac:dyDescent="0.2">
      <c r="A3463">
        <v>3462</v>
      </c>
      <c r="B3463" s="2">
        <f t="shared" si="713"/>
        <v>43640</v>
      </c>
      <c r="C3463">
        <f t="shared" si="709"/>
        <v>2019</v>
      </c>
      <c r="D3463">
        <v>400.63397162513758</v>
      </c>
      <c r="E3463">
        <f t="shared" ca="1" si="710"/>
        <v>402.71246803053549</v>
      </c>
      <c r="F3463">
        <f t="shared" ca="1" si="711"/>
        <v>402.77810475912702</v>
      </c>
      <c r="G3463" t="str">
        <f t="shared" ca="1" si="712"/>
        <v/>
      </c>
      <c r="H3463">
        <f t="shared" ca="1" si="714"/>
        <v>402.92380193949873</v>
      </c>
      <c r="I3463" s="4" t="str">
        <f t="shared" ca="1" si="715"/>
        <v/>
      </c>
      <c r="J3463">
        <f t="shared" ca="1" si="708"/>
        <v>85.80964470030851</v>
      </c>
      <c r="K3463">
        <f t="shared" ca="1" si="706"/>
        <v>126.86661380738708</v>
      </c>
      <c r="L3463">
        <f t="shared" ca="1" si="707"/>
        <v>0.32362311781579167</v>
      </c>
      <c r="M3463">
        <f t="shared" ca="1" si="716"/>
        <v>41.80250577520097</v>
      </c>
      <c r="N3463">
        <f t="shared" ca="1" si="717"/>
        <v>6.1128200504619796</v>
      </c>
      <c r="O3463">
        <f t="shared" ca="1" si="718"/>
        <v>-1.2230019398551319</v>
      </c>
    </row>
    <row r="3464" spans="1:15" x14ac:dyDescent="0.2">
      <c r="A3464">
        <v>3463</v>
      </c>
      <c r="B3464" s="2">
        <f t="shared" si="713"/>
        <v>43641</v>
      </c>
      <c r="C3464">
        <f t="shared" si="709"/>
        <v>2019</v>
      </c>
      <c r="D3464">
        <v>400.60859635849062</v>
      </c>
      <c r="E3464">
        <f t="shared" ca="1" si="710"/>
        <v>402.60727444693327</v>
      </c>
      <c r="F3464">
        <f t="shared" ca="1" si="711"/>
        <v>402.67039059709458</v>
      </c>
      <c r="G3464" t="str">
        <f t="shared" ca="1" si="712"/>
        <v/>
      </c>
      <c r="H3464">
        <f t="shared" ca="1" si="714"/>
        <v>402.92380193949873</v>
      </c>
      <c r="I3464" s="4" t="str">
        <f t="shared" ca="1" si="715"/>
        <v/>
      </c>
      <c r="J3464">
        <f t="shared" ca="1" si="708"/>
        <v>85.80964470030851</v>
      </c>
      <c r="K3464">
        <f t="shared" ca="1" si="706"/>
        <v>126.86661380738708</v>
      </c>
      <c r="L3464">
        <f t="shared" ca="1" si="707"/>
        <v>0.32362311781579167</v>
      </c>
      <c r="M3464">
        <f t="shared" ca="1" si="716"/>
        <v>41.80250577520097</v>
      </c>
      <c r="N3464">
        <f t="shared" ca="1" si="717"/>
        <v>6.1128200504619796</v>
      </c>
      <c r="O3464">
        <f t="shared" ca="1" si="718"/>
        <v>-1.2230019398551319</v>
      </c>
    </row>
    <row r="3465" spans="1:15" x14ac:dyDescent="0.2">
      <c r="A3465">
        <v>3464</v>
      </c>
      <c r="B3465" s="2">
        <f t="shared" si="713"/>
        <v>43642</v>
      </c>
      <c r="C3465">
        <f t="shared" si="709"/>
        <v>2019</v>
      </c>
      <c r="D3465">
        <v>405.2153775835767</v>
      </c>
      <c r="E3465">
        <f t="shared" ca="1" si="710"/>
        <v>402.73767960376546</v>
      </c>
      <c r="F3465">
        <f t="shared" ca="1" si="711"/>
        <v>402.65943650966614</v>
      </c>
      <c r="G3465" t="str">
        <f t="shared" ca="1" si="712"/>
        <v>BUY</v>
      </c>
      <c r="H3465">
        <f t="shared" ca="1" si="714"/>
        <v>405.2153775835767</v>
      </c>
      <c r="I3465" s="4">
        <f t="shared" ca="1" si="715"/>
        <v>5.687367271546939E-3</v>
      </c>
      <c r="J3465">
        <f t="shared" ca="1" si="708"/>
        <v>86.297675665160114</v>
      </c>
      <c r="K3465">
        <f t="shared" ca="1" si="706"/>
        <v>126.86661380738708</v>
      </c>
      <c r="L3465">
        <f t="shared" ca="1" si="707"/>
        <v>0.31977631407282625</v>
      </c>
      <c r="M3465">
        <f t="shared" ca="1" si="716"/>
        <v>42.277998181630032</v>
      </c>
      <c r="N3465">
        <f t="shared" ca="1" si="717"/>
        <v>6.2171176085375404</v>
      </c>
      <c r="O3465">
        <f t="shared" ca="1" si="718"/>
        <v>-1.250824584678214</v>
      </c>
    </row>
    <row r="3466" spans="1:15" x14ac:dyDescent="0.2">
      <c r="A3466">
        <v>3465</v>
      </c>
      <c r="B3466" s="2">
        <f t="shared" si="713"/>
        <v>43643</v>
      </c>
      <c r="C3466">
        <f t="shared" si="709"/>
        <v>2019</v>
      </c>
      <c r="D3466">
        <v>410.9768302114876</v>
      </c>
      <c r="E3466">
        <f t="shared" ca="1" si="710"/>
        <v>403.14963713415153</v>
      </c>
      <c r="F3466">
        <f t="shared" ca="1" si="711"/>
        <v>402.90246261591989</v>
      </c>
      <c r="G3466" t="str">
        <f t="shared" ca="1" si="712"/>
        <v/>
      </c>
      <c r="H3466">
        <f t="shared" ca="1" si="714"/>
        <v>405.2153775835767</v>
      </c>
      <c r="I3466" s="4" t="str">
        <f t="shared" ca="1" si="715"/>
        <v/>
      </c>
      <c r="J3466">
        <f t="shared" ca="1" si="708"/>
        <v>86.297675665160114</v>
      </c>
      <c r="K3466">
        <f t="shared" ca="1" si="706"/>
        <v>126.86661380738708</v>
      </c>
      <c r="L3466">
        <f t="shared" ca="1" si="707"/>
        <v>0.31977631407282625</v>
      </c>
      <c r="M3466">
        <f t="shared" ca="1" si="716"/>
        <v>42.277998181630032</v>
      </c>
      <c r="N3466">
        <f t="shared" ca="1" si="717"/>
        <v>6.2171176085375404</v>
      </c>
      <c r="O3466">
        <f t="shared" ca="1" si="718"/>
        <v>-1.250824584678214</v>
      </c>
    </row>
    <row r="3467" spans="1:15" x14ac:dyDescent="0.2">
      <c r="A3467">
        <v>3466</v>
      </c>
      <c r="B3467" s="2">
        <f t="shared" si="713"/>
        <v>43644</v>
      </c>
      <c r="C3467">
        <f t="shared" si="709"/>
        <v>2019</v>
      </c>
      <c r="D3467">
        <v>418.40407590560756</v>
      </c>
      <c r="E3467">
        <f t="shared" ca="1" si="710"/>
        <v>403.91235907272437</v>
      </c>
      <c r="F3467">
        <f t="shared" ca="1" si="711"/>
        <v>403.45472590958065</v>
      </c>
      <c r="G3467" t="str">
        <f t="shared" ca="1" si="712"/>
        <v/>
      </c>
      <c r="H3467">
        <f t="shared" ca="1" si="714"/>
        <v>405.2153775835767</v>
      </c>
      <c r="I3467" s="4" t="str">
        <f t="shared" ca="1" si="715"/>
        <v/>
      </c>
      <c r="J3467">
        <f t="shared" ca="1" si="708"/>
        <v>86.297675665160114</v>
      </c>
      <c r="K3467">
        <f t="shared" ca="1" si="706"/>
        <v>126.86661380738708</v>
      </c>
      <c r="L3467">
        <f t="shared" ca="1" si="707"/>
        <v>0.31977631407282625</v>
      </c>
      <c r="M3467">
        <f t="shared" ca="1" si="716"/>
        <v>42.277998181630032</v>
      </c>
      <c r="N3467">
        <f t="shared" ca="1" si="717"/>
        <v>6.2171176085375404</v>
      </c>
      <c r="O3467">
        <f t="shared" ca="1" si="718"/>
        <v>-1.250824584678214</v>
      </c>
    </row>
    <row r="3468" spans="1:15" x14ac:dyDescent="0.2">
      <c r="A3468">
        <v>3467</v>
      </c>
      <c r="B3468" s="2">
        <f t="shared" si="713"/>
        <v>43645</v>
      </c>
      <c r="C3468">
        <f t="shared" si="709"/>
        <v>2019</v>
      </c>
      <c r="D3468">
        <v>422.28308992726892</v>
      </c>
      <c r="E3468">
        <f t="shared" ca="1" si="710"/>
        <v>404.8308956154516</v>
      </c>
      <c r="F3468">
        <f t="shared" ca="1" si="711"/>
        <v>404.27977368981527</v>
      </c>
      <c r="G3468" t="str">
        <f t="shared" ca="1" si="712"/>
        <v/>
      </c>
      <c r="H3468">
        <f t="shared" ca="1" si="714"/>
        <v>405.2153775835767</v>
      </c>
      <c r="I3468" s="4" t="str">
        <f t="shared" ca="1" si="715"/>
        <v/>
      </c>
      <c r="J3468">
        <f t="shared" ca="1" si="708"/>
        <v>86.297675665160114</v>
      </c>
      <c r="K3468">
        <f t="shared" ca="1" si="706"/>
        <v>126.86661380738708</v>
      </c>
      <c r="L3468">
        <f t="shared" ca="1" si="707"/>
        <v>0.31977631407282625</v>
      </c>
      <c r="M3468">
        <f t="shared" ca="1" si="716"/>
        <v>42.277998181630032</v>
      </c>
      <c r="N3468">
        <f t="shared" ca="1" si="717"/>
        <v>6.2171176085375404</v>
      </c>
      <c r="O3468">
        <f t="shared" ca="1" si="718"/>
        <v>-1.250824584678214</v>
      </c>
    </row>
    <row r="3469" spans="1:15" x14ac:dyDescent="0.2">
      <c r="A3469">
        <v>3468</v>
      </c>
      <c r="B3469" s="2">
        <f t="shared" si="713"/>
        <v>43646</v>
      </c>
      <c r="C3469">
        <f t="shared" si="709"/>
        <v>2019</v>
      </c>
      <c r="D3469">
        <v>423.70196976839628</v>
      </c>
      <c r="E3469">
        <f t="shared" ca="1" si="710"/>
        <v>405.77444932309879</v>
      </c>
      <c r="F3469">
        <f t="shared" ca="1" si="711"/>
        <v>405.20831709851052</v>
      </c>
      <c r="G3469" t="str">
        <f t="shared" ca="1" si="712"/>
        <v/>
      </c>
      <c r="H3469">
        <f t="shared" ca="1" si="714"/>
        <v>405.2153775835767</v>
      </c>
      <c r="I3469" s="4" t="str">
        <f t="shared" ca="1" si="715"/>
        <v/>
      </c>
      <c r="J3469">
        <f t="shared" ca="1" si="708"/>
        <v>86.297675665160114</v>
      </c>
      <c r="K3469">
        <f t="shared" ca="1" si="706"/>
        <v>126.86661380738708</v>
      </c>
      <c r="L3469">
        <f t="shared" ca="1" si="707"/>
        <v>0.31977631407282625</v>
      </c>
      <c r="M3469">
        <f t="shared" ca="1" si="716"/>
        <v>42.277998181630032</v>
      </c>
      <c r="N3469">
        <f t="shared" ca="1" si="717"/>
        <v>6.2171176085375404</v>
      </c>
      <c r="O3469">
        <f t="shared" ca="1" si="718"/>
        <v>-1.250824584678214</v>
      </c>
    </row>
    <row r="3470" spans="1:15" x14ac:dyDescent="0.2">
      <c r="A3470">
        <v>3469</v>
      </c>
      <c r="B3470" s="2">
        <f t="shared" si="713"/>
        <v>43647</v>
      </c>
      <c r="C3470">
        <f t="shared" si="709"/>
        <v>2019</v>
      </c>
      <c r="D3470">
        <v>428.30601513200611</v>
      </c>
      <c r="E3470">
        <f t="shared" ca="1" si="710"/>
        <v>406.90102761354416</v>
      </c>
      <c r="F3470">
        <f t="shared" ca="1" si="711"/>
        <v>406.22508063927694</v>
      </c>
      <c r="G3470" t="str">
        <f t="shared" ca="1" si="712"/>
        <v/>
      </c>
      <c r="H3470">
        <f t="shared" ca="1" si="714"/>
        <v>405.2153775835767</v>
      </c>
      <c r="I3470" s="4" t="str">
        <f t="shared" ca="1" si="715"/>
        <v/>
      </c>
      <c r="J3470">
        <f t="shared" ca="1" si="708"/>
        <v>86.297675665160114</v>
      </c>
      <c r="K3470">
        <f t="shared" ca="1" si="706"/>
        <v>126.86661380738708</v>
      </c>
      <c r="L3470">
        <f t="shared" ca="1" si="707"/>
        <v>0.31977631407282625</v>
      </c>
      <c r="M3470">
        <f t="shared" ca="1" si="716"/>
        <v>42.277998181630032</v>
      </c>
      <c r="N3470">
        <f t="shared" ca="1" si="717"/>
        <v>6.2171176085375404</v>
      </c>
      <c r="O3470">
        <f t="shared" ca="1" si="718"/>
        <v>-1.250824584678214</v>
      </c>
    </row>
    <row r="3471" spans="1:15" x14ac:dyDescent="0.2">
      <c r="A3471">
        <v>3470</v>
      </c>
      <c r="B3471" s="2">
        <f t="shared" si="713"/>
        <v>43648</v>
      </c>
      <c r="C3471">
        <f t="shared" si="709"/>
        <v>2019</v>
      </c>
      <c r="D3471">
        <v>429.75395231695876</v>
      </c>
      <c r="E3471">
        <f t="shared" ca="1" si="710"/>
        <v>408.04367384871489</v>
      </c>
      <c r="F3471">
        <f t="shared" ca="1" si="711"/>
        <v>407.35808610761245</v>
      </c>
      <c r="G3471" t="str">
        <f t="shared" ca="1" si="712"/>
        <v/>
      </c>
      <c r="H3471">
        <f t="shared" ca="1" si="714"/>
        <v>405.2153775835767</v>
      </c>
      <c r="I3471" s="4" t="str">
        <f t="shared" ca="1" si="715"/>
        <v/>
      </c>
      <c r="J3471">
        <f t="shared" ca="1" si="708"/>
        <v>86.297675665160114</v>
      </c>
      <c r="K3471">
        <f t="shared" ca="1" si="706"/>
        <v>126.86661380738708</v>
      </c>
      <c r="L3471">
        <f t="shared" ca="1" si="707"/>
        <v>0.31977631407282625</v>
      </c>
      <c r="M3471">
        <f t="shared" ca="1" si="716"/>
        <v>42.277998181630032</v>
      </c>
      <c r="N3471">
        <f t="shared" ca="1" si="717"/>
        <v>6.2171176085375404</v>
      </c>
      <c r="O3471">
        <f t="shared" ca="1" si="718"/>
        <v>-1.250824584678214</v>
      </c>
    </row>
    <row r="3472" spans="1:15" x14ac:dyDescent="0.2">
      <c r="A3472">
        <v>3471</v>
      </c>
      <c r="B3472" s="2">
        <f t="shared" si="713"/>
        <v>43649</v>
      </c>
      <c r="C3472">
        <f t="shared" si="709"/>
        <v>2019</v>
      </c>
      <c r="D3472">
        <v>433.20035832474326</v>
      </c>
      <c r="E3472">
        <f t="shared" ca="1" si="710"/>
        <v>409.3015080725163</v>
      </c>
      <c r="F3472">
        <f t="shared" ca="1" si="711"/>
        <v>408.54680753823544</v>
      </c>
      <c r="G3472" t="str">
        <f t="shared" ca="1" si="712"/>
        <v/>
      </c>
      <c r="H3472">
        <f t="shared" ca="1" si="714"/>
        <v>405.2153775835767</v>
      </c>
      <c r="I3472" s="4" t="str">
        <f t="shared" ca="1" si="715"/>
        <v/>
      </c>
      <c r="J3472">
        <f t="shared" ca="1" si="708"/>
        <v>86.297675665160114</v>
      </c>
      <c r="K3472">
        <f t="shared" ca="1" si="706"/>
        <v>126.86661380738708</v>
      </c>
      <c r="L3472">
        <f t="shared" ca="1" si="707"/>
        <v>0.31977631407282625</v>
      </c>
      <c r="M3472">
        <f t="shared" ca="1" si="716"/>
        <v>42.277998181630032</v>
      </c>
      <c r="N3472">
        <f t="shared" ca="1" si="717"/>
        <v>6.2171176085375404</v>
      </c>
      <c r="O3472">
        <f t="shared" ca="1" si="718"/>
        <v>-1.250824584678214</v>
      </c>
    </row>
    <row r="3473" spans="1:15" x14ac:dyDescent="0.2">
      <c r="A3473">
        <v>3472</v>
      </c>
      <c r="B3473" s="2">
        <f t="shared" si="713"/>
        <v>43650</v>
      </c>
      <c r="C3473">
        <f t="shared" si="709"/>
        <v>2019</v>
      </c>
      <c r="D3473">
        <v>431.01843666528498</v>
      </c>
      <c r="E3473">
        <f t="shared" ca="1" si="710"/>
        <v>410.38735450215472</v>
      </c>
      <c r="F3473">
        <f t="shared" ca="1" si="711"/>
        <v>409.73584664437169</v>
      </c>
      <c r="G3473" t="str">
        <f t="shared" ca="1" si="712"/>
        <v/>
      </c>
      <c r="H3473">
        <f t="shared" ca="1" si="714"/>
        <v>405.2153775835767</v>
      </c>
      <c r="I3473" s="4" t="str">
        <f t="shared" ca="1" si="715"/>
        <v/>
      </c>
      <c r="J3473">
        <f t="shared" ca="1" si="708"/>
        <v>86.297675665160114</v>
      </c>
      <c r="K3473">
        <f t="shared" ca="1" si="706"/>
        <v>126.86661380738708</v>
      </c>
      <c r="L3473">
        <f t="shared" ca="1" si="707"/>
        <v>0.31977631407282625</v>
      </c>
      <c r="M3473">
        <f t="shared" ca="1" si="716"/>
        <v>42.277998181630032</v>
      </c>
      <c r="N3473">
        <f t="shared" ca="1" si="717"/>
        <v>6.2171176085375404</v>
      </c>
      <c r="O3473">
        <f t="shared" ca="1" si="718"/>
        <v>-1.250824584678214</v>
      </c>
    </row>
    <row r="3474" spans="1:15" x14ac:dyDescent="0.2">
      <c r="A3474">
        <v>3473</v>
      </c>
      <c r="B3474" s="2">
        <f t="shared" si="713"/>
        <v>43651</v>
      </c>
      <c r="C3474">
        <f t="shared" si="709"/>
        <v>2019</v>
      </c>
      <c r="D3474">
        <v>426.32787025144808</v>
      </c>
      <c r="E3474">
        <f t="shared" ca="1" si="710"/>
        <v>411.18438028961936</v>
      </c>
      <c r="F3474">
        <f t="shared" ca="1" si="711"/>
        <v>410.70616481714057</v>
      </c>
      <c r="G3474" t="str">
        <f t="shared" ca="1" si="712"/>
        <v/>
      </c>
      <c r="H3474">
        <f t="shared" ca="1" si="714"/>
        <v>405.2153775835767</v>
      </c>
      <c r="I3474" s="4" t="str">
        <f t="shared" ca="1" si="715"/>
        <v/>
      </c>
      <c r="J3474">
        <f t="shared" ca="1" si="708"/>
        <v>86.297675665160114</v>
      </c>
      <c r="K3474">
        <f t="shared" ca="1" si="706"/>
        <v>126.86661380738708</v>
      </c>
      <c r="L3474">
        <f t="shared" ca="1" si="707"/>
        <v>0.31977631407282625</v>
      </c>
      <c r="M3474">
        <f t="shared" ca="1" si="716"/>
        <v>42.277998181630032</v>
      </c>
      <c r="N3474">
        <f t="shared" ca="1" si="717"/>
        <v>6.2171176085375404</v>
      </c>
      <c r="O3474">
        <f t="shared" ca="1" si="718"/>
        <v>-1.250824584678214</v>
      </c>
    </row>
    <row r="3475" spans="1:15" x14ac:dyDescent="0.2">
      <c r="A3475">
        <v>3474</v>
      </c>
      <c r="B3475" s="2">
        <f t="shared" si="713"/>
        <v>43652</v>
      </c>
      <c r="C3475">
        <f t="shared" si="709"/>
        <v>2019</v>
      </c>
      <c r="D3475">
        <v>419.72647776244384</v>
      </c>
      <c r="E3475">
        <f t="shared" ca="1" si="710"/>
        <v>411.61148516326057</v>
      </c>
      <c r="F3475">
        <f t="shared" ca="1" si="711"/>
        <v>411.35522223907589</v>
      </c>
      <c r="G3475" t="str">
        <f t="shared" ca="1" si="712"/>
        <v/>
      </c>
      <c r="H3475">
        <f t="shared" ca="1" si="714"/>
        <v>405.2153775835767</v>
      </c>
      <c r="I3475" s="4" t="str">
        <f t="shared" ca="1" si="715"/>
        <v/>
      </c>
      <c r="J3475">
        <f t="shared" ca="1" si="708"/>
        <v>86.297675665160114</v>
      </c>
      <c r="K3475">
        <f t="shared" ca="1" si="706"/>
        <v>126.86661380738708</v>
      </c>
      <c r="L3475">
        <f t="shared" ca="1" si="707"/>
        <v>0.31977631407282625</v>
      </c>
      <c r="M3475">
        <f t="shared" ca="1" si="716"/>
        <v>42.277998181630032</v>
      </c>
      <c r="N3475">
        <f t="shared" ca="1" si="717"/>
        <v>6.2171176085375404</v>
      </c>
      <c r="O3475">
        <f t="shared" ca="1" si="718"/>
        <v>-1.250824584678214</v>
      </c>
    </row>
    <row r="3476" spans="1:15" x14ac:dyDescent="0.2">
      <c r="A3476">
        <v>3475</v>
      </c>
      <c r="B3476" s="2">
        <f t="shared" si="713"/>
        <v>43653</v>
      </c>
      <c r="C3476">
        <f t="shared" si="709"/>
        <v>2019</v>
      </c>
      <c r="D3476">
        <v>422.39931209990607</v>
      </c>
      <c r="E3476">
        <f t="shared" ca="1" si="710"/>
        <v>412.15087651009281</v>
      </c>
      <c r="F3476">
        <f t="shared" ca="1" si="711"/>
        <v>411.8272417019935</v>
      </c>
      <c r="G3476" t="str">
        <f t="shared" ca="1" si="712"/>
        <v/>
      </c>
      <c r="H3476">
        <f t="shared" ca="1" si="714"/>
        <v>405.2153775835767</v>
      </c>
      <c r="I3476" s="4" t="str">
        <f t="shared" ca="1" si="715"/>
        <v/>
      </c>
      <c r="J3476">
        <f t="shared" ca="1" si="708"/>
        <v>86.297675665160114</v>
      </c>
      <c r="K3476">
        <f t="shared" ca="1" si="706"/>
        <v>126.86661380738708</v>
      </c>
      <c r="L3476">
        <f t="shared" ca="1" si="707"/>
        <v>0.31977631407282625</v>
      </c>
      <c r="M3476">
        <f t="shared" ca="1" si="716"/>
        <v>42.277998181630032</v>
      </c>
      <c r="N3476">
        <f t="shared" ca="1" si="717"/>
        <v>6.2171176085375404</v>
      </c>
      <c r="O3476">
        <f t="shared" ca="1" si="718"/>
        <v>-1.250824584678214</v>
      </c>
    </row>
    <row r="3477" spans="1:15" x14ac:dyDescent="0.2">
      <c r="A3477">
        <v>3476</v>
      </c>
      <c r="B3477" s="2">
        <f t="shared" si="713"/>
        <v>43654</v>
      </c>
      <c r="C3477">
        <f t="shared" si="709"/>
        <v>2019</v>
      </c>
      <c r="D3477">
        <v>421.20869988488778</v>
      </c>
      <c r="E3477">
        <f t="shared" ca="1" si="710"/>
        <v>412.60376767883253</v>
      </c>
      <c r="F3477">
        <f t="shared" ca="1" si="711"/>
        <v>412.33203297758865</v>
      </c>
      <c r="G3477" t="str">
        <f t="shared" ca="1" si="712"/>
        <v/>
      </c>
      <c r="H3477">
        <f t="shared" ca="1" si="714"/>
        <v>405.2153775835767</v>
      </c>
      <c r="I3477" s="4" t="str">
        <f t="shared" ca="1" si="715"/>
        <v/>
      </c>
      <c r="J3477">
        <f t="shared" ca="1" si="708"/>
        <v>86.297675665160114</v>
      </c>
      <c r="K3477">
        <f t="shared" ca="1" si="706"/>
        <v>126.86661380738708</v>
      </c>
      <c r="L3477">
        <f t="shared" ca="1" si="707"/>
        <v>0.31977631407282625</v>
      </c>
      <c r="M3477">
        <f t="shared" ca="1" si="716"/>
        <v>42.277998181630032</v>
      </c>
      <c r="N3477">
        <f t="shared" ca="1" si="717"/>
        <v>6.2171176085375404</v>
      </c>
      <c r="O3477">
        <f t="shared" ca="1" si="718"/>
        <v>-1.250824584678214</v>
      </c>
    </row>
    <row r="3478" spans="1:15" x14ac:dyDescent="0.2">
      <c r="A3478">
        <v>3477</v>
      </c>
      <c r="B3478" s="2">
        <f t="shared" si="713"/>
        <v>43655</v>
      </c>
      <c r="C3478">
        <f t="shared" si="709"/>
        <v>2019</v>
      </c>
      <c r="D3478">
        <v>425.24084814762642</v>
      </c>
      <c r="E3478">
        <f t="shared" ca="1" si="710"/>
        <v>413.23562170227223</v>
      </c>
      <c r="F3478">
        <f t="shared" ca="1" si="711"/>
        <v>412.85650928820837</v>
      </c>
      <c r="G3478" t="str">
        <f t="shared" ca="1" si="712"/>
        <v/>
      </c>
      <c r="H3478">
        <f t="shared" ca="1" si="714"/>
        <v>405.2153775835767</v>
      </c>
      <c r="I3478" s="4" t="str">
        <f t="shared" ca="1" si="715"/>
        <v/>
      </c>
      <c r="J3478">
        <f t="shared" ca="1" si="708"/>
        <v>86.297675665160114</v>
      </c>
      <c r="K3478">
        <f t="shared" ca="1" si="706"/>
        <v>126.86661380738708</v>
      </c>
      <c r="L3478">
        <f t="shared" ca="1" si="707"/>
        <v>0.31977631407282625</v>
      </c>
      <c r="M3478">
        <f t="shared" ca="1" si="716"/>
        <v>42.277998181630032</v>
      </c>
      <c r="N3478">
        <f t="shared" ca="1" si="717"/>
        <v>6.2171176085375404</v>
      </c>
      <c r="O3478">
        <f t="shared" ca="1" si="718"/>
        <v>-1.250824584678214</v>
      </c>
    </row>
    <row r="3479" spans="1:15" x14ac:dyDescent="0.2">
      <c r="A3479">
        <v>3478</v>
      </c>
      <c r="B3479" s="2">
        <f t="shared" si="713"/>
        <v>43656</v>
      </c>
      <c r="C3479">
        <f t="shared" si="709"/>
        <v>2019</v>
      </c>
      <c r="D3479">
        <v>418.33532399080809</v>
      </c>
      <c r="E3479">
        <f t="shared" ca="1" si="710"/>
        <v>413.49060681669897</v>
      </c>
      <c r="F3479">
        <f t="shared" ca="1" si="711"/>
        <v>413.33761574804288</v>
      </c>
      <c r="G3479" t="str">
        <f t="shared" ca="1" si="712"/>
        <v/>
      </c>
      <c r="H3479">
        <f t="shared" ca="1" si="714"/>
        <v>405.2153775835767</v>
      </c>
      <c r="I3479" s="4" t="str">
        <f t="shared" ca="1" si="715"/>
        <v/>
      </c>
      <c r="J3479">
        <f t="shared" ca="1" si="708"/>
        <v>86.297675665160114</v>
      </c>
      <c r="K3479">
        <f t="shared" ca="1" si="706"/>
        <v>126.86661380738708</v>
      </c>
      <c r="L3479">
        <f t="shared" ca="1" si="707"/>
        <v>0.31977631407282625</v>
      </c>
      <c r="M3479">
        <f t="shared" ca="1" si="716"/>
        <v>42.277998181630032</v>
      </c>
      <c r="N3479">
        <f t="shared" ca="1" si="717"/>
        <v>6.2171176085375404</v>
      </c>
      <c r="O3479">
        <f t="shared" ca="1" si="718"/>
        <v>-1.250824584678214</v>
      </c>
    </row>
    <row r="3480" spans="1:15" x14ac:dyDescent="0.2">
      <c r="A3480">
        <v>3479</v>
      </c>
      <c r="B3480" s="2">
        <f t="shared" si="713"/>
        <v>43657</v>
      </c>
      <c r="C3480">
        <f t="shared" si="709"/>
        <v>2019</v>
      </c>
      <c r="D3480">
        <v>418.14253154956236</v>
      </c>
      <c r="E3480">
        <f t="shared" ca="1" si="710"/>
        <v>413.72320305334216</v>
      </c>
      <c r="F3480">
        <f t="shared" ca="1" si="711"/>
        <v>413.58364531135624</v>
      </c>
      <c r="G3480" t="str">
        <f t="shared" ca="1" si="712"/>
        <v/>
      </c>
      <c r="H3480">
        <f t="shared" ca="1" si="714"/>
        <v>405.2153775835767</v>
      </c>
      <c r="I3480" s="4" t="str">
        <f t="shared" ca="1" si="715"/>
        <v/>
      </c>
      <c r="J3480">
        <f t="shared" ca="1" si="708"/>
        <v>86.297675665160114</v>
      </c>
      <c r="K3480">
        <f t="shared" ca="1" si="706"/>
        <v>126.86661380738708</v>
      </c>
      <c r="L3480">
        <f t="shared" ca="1" si="707"/>
        <v>0.31977631407282625</v>
      </c>
      <c r="M3480">
        <f t="shared" ca="1" si="716"/>
        <v>42.277998181630032</v>
      </c>
      <c r="N3480">
        <f t="shared" ca="1" si="717"/>
        <v>6.2171176085375404</v>
      </c>
      <c r="O3480">
        <f t="shared" ca="1" si="718"/>
        <v>-1.250824584678214</v>
      </c>
    </row>
    <row r="3481" spans="1:15" x14ac:dyDescent="0.2">
      <c r="A3481">
        <v>3480</v>
      </c>
      <c r="B3481" s="2">
        <f t="shared" si="713"/>
        <v>43658</v>
      </c>
      <c r="C3481">
        <f t="shared" si="709"/>
        <v>2019</v>
      </c>
      <c r="D3481">
        <v>414.70422210174655</v>
      </c>
      <c r="E3481">
        <f t="shared" ca="1" si="710"/>
        <v>413.77225400576236</v>
      </c>
      <c r="F3481">
        <f t="shared" ca="1" si="711"/>
        <v>413.74282343431025</v>
      </c>
      <c r="G3481" t="str">
        <f t="shared" ca="1" si="712"/>
        <v/>
      </c>
      <c r="H3481">
        <f t="shared" ca="1" si="714"/>
        <v>405.2153775835767</v>
      </c>
      <c r="I3481" s="4" t="str">
        <f t="shared" ca="1" si="715"/>
        <v/>
      </c>
      <c r="J3481">
        <f t="shared" ca="1" si="708"/>
        <v>86.297675665160114</v>
      </c>
      <c r="K3481">
        <f t="shared" ca="1" si="706"/>
        <v>126.86661380738708</v>
      </c>
      <c r="L3481">
        <f t="shared" ca="1" si="707"/>
        <v>0.31977631407282625</v>
      </c>
      <c r="M3481">
        <f t="shared" ca="1" si="716"/>
        <v>42.277998181630032</v>
      </c>
      <c r="N3481">
        <f t="shared" ca="1" si="717"/>
        <v>6.2171176085375404</v>
      </c>
      <c r="O3481">
        <f t="shared" ca="1" si="718"/>
        <v>-1.250824584678214</v>
      </c>
    </row>
    <row r="3482" spans="1:15" x14ac:dyDescent="0.2">
      <c r="A3482">
        <v>3481</v>
      </c>
      <c r="B3482" s="2">
        <f t="shared" si="713"/>
        <v>43659</v>
      </c>
      <c r="C3482">
        <f t="shared" si="709"/>
        <v>2019</v>
      </c>
      <c r="D3482">
        <v>419.95973653611486</v>
      </c>
      <c r="E3482">
        <f t="shared" ca="1" si="710"/>
        <v>414.08162813228</v>
      </c>
      <c r="F3482">
        <f t="shared" ca="1" si="711"/>
        <v>413.89600365636943</v>
      </c>
      <c r="G3482" t="str">
        <f t="shared" ca="1" si="712"/>
        <v/>
      </c>
      <c r="H3482">
        <f t="shared" ca="1" si="714"/>
        <v>405.2153775835767</v>
      </c>
      <c r="I3482" s="4" t="str">
        <f t="shared" ca="1" si="715"/>
        <v/>
      </c>
      <c r="J3482">
        <f t="shared" ca="1" si="708"/>
        <v>86.297675665160114</v>
      </c>
      <c r="K3482">
        <f t="shared" ca="1" si="706"/>
        <v>126.86661380738708</v>
      </c>
      <c r="L3482">
        <f t="shared" ca="1" si="707"/>
        <v>0.31977631407282625</v>
      </c>
      <c r="M3482">
        <f t="shared" ca="1" si="716"/>
        <v>42.277998181630032</v>
      </c>
      <c r="N3482">
        <f t="shared" ca="1" si="717"/>
        <v>6.2171176085375404</v>
      </c>
      <c r="O3482">
        <f t="shared" ca="1" si="718"/>
        <v>-1.250824584678214</v>
      </c>
    </row>
    <row r="3483" spans="1:15" x14ac:dyDescent="0.2">
      <c r="A3483">
        <v>3482</v>
      </c>
      <c r="B3483" s="2">
        <f t="shared" si="713"/>
        <v>43660</v>
      </c>
      <c r="C3483">
        <f t="shared" si="709"/>
        <v>2019</v>
      </c>
      <c r="D3483">
        <v>419.23008098621125</v>
      </c>
      <c r="E3483">
        <f t="shared" ca="1" si="710"/>
        <v>414.33905077497656</v>
      </c>
      <c r="F3483">
        <f t="shared" ca="1" si="711"/>
        <v>414.18459718935861</v>
      </c>
      <c r="G3483" t="str">
        <f t="shared" ca="1" si="712"/>
        <v/>
      </c>
      <c r="H3483">
        <f t="shared" ca="1" si="714"/>
        <v>405.2153775835767</v>
      </c>
      <c r="I3483" s="4" t="str">
        <f t="shared" ca="1" si="715"/>
        <v/>
      </c>
      <c r="J3483">
        <f t="shared" ca="1" si="708"/>
        <v>86.297675665160114</v>
      </c>
      <c r="K3483">
        <f t="shared" ca="1" si="706"/>
        <v>126.86661380738708</v>
      </c>
      <c r="L3483">
        <f t="shared" ca="1" si="707"/>
        <v>0.31977631407282625</v>
      </c>
      <c r="M3483">
        <f t="shared" ca="1" si="716"/>
        <v>42.277998181630032</v>
      </c>
      <c r="N3483">
        <f t="shared" ca="1" si="717"/>
        <v>6.2171176085375404</v>
      </c>
      <c r="O3483">
        <f t="shared" ca="1" si="718"/>
        <v>-1.250824584678214</v>
      </c>
    </row>
    <row r="3484" spans="1:15" x14ac:dyDescent="0.2">
      <c r="A3484">
        <v>3483</v>
      </c>
      <c r="B3484" s="2">
        <f t="shared" si="713"/>
        <v>43661</v>
      </c>
      <c r="C3484">
        <f t="shared" si="709"/>
        <v>2019</v>
      </c>
      <c r="D3484">
        <v>418.6948931263737</v>
      </c>
      <c r="E3484">
        <f t="shared" ca="1" si="710"/>
        <v>414.5568428925464</v>
      </c>
      <c r="F3484">
        <f t="shared" ca="1" si="711"/>
        <v>414.42616762200453</v>
      </c>
      <c r="G3484" t="str">
        <f t="shared" ca="1" si="712"/>
        <v/>
      </c>
      <c r="H3484">
        <f t="shared" ca="1" si="714"/>
        <v>405.2153775835767</v>
      </c>
      <c r="I3484" s="4" t="str">
        <f t="shared" ca="1" si="715"/>
        <v/>
      </c>
      <c r="J3484">
        <f t="shared" ca="1" si="708"/>
        <v>86.297675665160114</v>
      </c>
      <c r="K3484">
        <f t="shared" ref="K3484:K3547" ca="1" si="719">MAX(K3483,J3484)</f>
        <v>126.86661380738708</v>
      </c>
      <c r="L3484">
        <f t="shared" ref="L3484:L3547" ca="1" si="720">1-J3484/K3484</f>
        <v>0.31977631407282625</v>
      </c>
      <c r="M3484">
        <f t="shared" ca="1" si="716"/>
        <v>42.277998181630032</v>
      </c>
      <c r="N3484">
        <f t="shared" ca="1" si="717"/>
        <v>6.2171176085375404</v>
      </c>
      <c r="O3484">
        <f t="shared" ca="1" si="718"/>
        <v>-1.250824584678214</v>
      </c>
    </row>
    <row r="3485" spans="1:15" x14ac:dyDescent="0.2">
      <c r="A3485">
        <v>3484</v>
      </c>
      <c r="B3485" s="2">
        <f t="shared" si="713"/>
        <v>43662</v>
      </c>
      <c r="C3485">
        <f t="shared" si="709"/>
        <v>2019</v>
      </c>
      <c r="D3485">
        <v>413.94187296910508</v>
      </c>
      <c r="E3485">
        <f t="shared" ca="1" si="710"/>
        <v>414.52609439637433</v>
      </c>
      <c r="F3485">
        <f t="shared" ca="1" si="711"/>
        <v>414.54454349407757</v>
      </c>
      <c r="G3485" t="str">
        <f t="shared" ca="1" si="712"/>
        <v>SELL</v>
      </c>
      <c r="H3485">
        <f t="shared" ca="1" si="714"/>
        <v>413.94187296910508</v>
      </c>
      <c r="I3485" s="4">
        <f t="shared" ca="1" si="715"/>
        <v>-2.1535449709651058E-2</v>
      </c>
      <c r="J3485">
        <f t="shared" ref="J3485:J3548" ca="1" si="721">IF(I3485&lt;&gt;"",J3484*(1+I3485),J3484)</f>
        <v>84.439216410813287</v>
      </c>
      <c r="K3485">
        <f t="shared" ca="1" si="719"/>
        <v>126.86661380738708</v>
      </c>
      <c r="L3485">
        <f t="shared" ca="1" si="720"/>
        <v>0.33442523705242433</v>
      </c>
      <c r="M3485">
        <f t="shared" ca="1" si="716"/>
        <v>40.457046774299606</v>
      </c>
      <c r="N3485">
        <f t="shared" ca="1" si="717"/>
        <v>5.8154523377446017</v>
      </c>
      <c r="O3485">
        <f t="shared" ca="1" si="718"/>
        <v>-1.1430763049224826</v>
      </c>
    </row>
    <row r="3486" spans="1:15" x14ac:dyDescent="0.2">
      <c r="A3486">
        <v>3485</v>
      </c>
      <c r="B3486" s="2">
        <f t="shared" si="713"/>
        <v>43663</v>
      </c>
      <c r="C3486">
        <f t="shared" si="709"/>
        <v>2019</v>
      </c>
      <c r="D3486">
        <v>409.59014806462233</v>
      </c>
      <c r="E3486">
        <f t="shared" ca="1" si="710"/>
        <v>414.27929707978672</v>
      </c>
      <c r="F3486">
        <f t="shared" ca="1" si="711"/>
        <v>414.42737546973927</v>
      </c>
      <c r="G3486" t="str">
        <f t="shared" ca="1" si="712"/>
        <v/>
      </c>
      <c r="H3486">
        <f t="shared" ca="1" si="714"/>
        <v>413.94187296910508</v>
      </c>
      <c r="I3486" s="4" t="str">
        <f t="shared" ca="1" si="715"/>
        <v/>
      </c>
      <c r="J3486">
        <f t="shared" ca="1" si="721"/>
        <v>84.439216410813287</v>
      </c>
      <c r="K3486">
        <f t="shared" ca="1" si="719"/>
        <v>126.86661380738708</v>
      </c>
      <c r="L3486">
        <f t="shared" ca="1" si="720"/>
        <v>0.33442523705242433</v>
      </c>
      <c r="M3486">
        <f t="shared" ca="1" si="716"/>
        <v>40.457046774299606</v>
      </c>
      <c r="N3486">
        <f t="shared" ca="1" si="717"/>
        <v>5.8154523377446017</v>
      </c>
      <c r="O3486">
        <f t="shared" ca="1" si="718"/>
        <v>-1.1430763049224826</v>
      </c>
    </row>
    <row r="3487" spans="1:15" x14ac:dyDescent="0.2">
      <c r="A3487">
        <v>3486</v>
      </c>
      <c r="B3487" s="2">
        <f t="shared" si="713"/>
        <v>43664</v>
      </c>
      <c r="C3487">
        <f t="shared" si="709"/>
        <v>2019</v>
      </c>
      <c r="D3487">
        <v>412.19436853283997</v>
      </c>
      <c r="E3487">
        <f t="shared" ca="1" si="710"/>
        <v>414.17505065243938</v>
      </c>
      <c r="F3487">
        <f t="shared" ca="1" si="711"/>
        <v>414.23759850884778</v>
      </c>
      <c r="G3487" t="str">
        <f t="shared" ca="1" si="712"/>
        <v/>
      </c>
      <c r="H3487">
        <f t="shared" ca="1" si="714"/>
        <v>413.94187296910508</v>
      </c>
      <c r="I3487" s="4" t="str">
        <f t="shared" ca="1" si="715"/>
        <v/>
      </c>
      <c r="J3487">
        <f t="shared" ca="1" si="721"/>
        <v>84.439216410813287</v>
      </c>
      <c r="K3487">
        <f t="shared" ca="1" si="719"/>
        <v>126.86661380738708</v>
      </c>
      <c r="L3487">
        <f t="shared" ca="1" si="720"/>
        <v>0.33442523705242433</v>
      </c>
      <c r="M3487">
        <f t="shared" ca="1" si="716"/>
        <v>40.457046774299606</v>
      </c>
      <c r="N3487">
        <f t="shared" ca="1" si="717"/>
        <v>5.8154523377446017</v>
      </c>
      <c r="O3487">
        <f t="shared" ca="1" si="718"/>
        <v>-1.1430763049224826</v>
      </c>
    </row>
    <row r="3488" spans="1:15" x14ac:dyDescent="0.2">
      <c r="A3488">
        <v>3487</v>
      </c>
      <c r="B3488" s="2">
        <f t="shared" si="713"/>
        <v>43665</v>
      </c>
      <c r="C3488">
        <f t="shared" si="709"/>
        <v>2019</v>
      </c>
      <c r="D3488">
        <v>406.6038084596097</v>
      </c>
      <c r="E3488">
        <f t="shared" ca="1" si="710"/>
        <v>413.79648854279793</v>
      </c>
      <c r="F3488">
        <f t="shared" ca="1" si="711"/>
        <v>414.02362580858278</v>
      </c>
      <c r="G3488" t="str">
        <f t="shared" ca="1" si="712"/>
        <v/>
      </c>
      <c r="H3488">
        <f t="shared" ca="1" si="714"/>
        <v>413.94187296910508</v>
      </c>
      <c r="I3488" s="4" t="str">
        <f t="shared" ca="1" si="715"/>
        <v/>
      </c>
      <c r="J3488">
        <f t="shared" ca="1" si="721"/>
        <v>84.439216410813287</v>
      </c>
      <c r="K3488">
        <f t="shared" ca="1" si="719"/>
        <v>126.86661380738708</v>
      </c>
      <c r="L3488">
        <f t="shared" ca="1" si="720"/>
        <v>0.33442523705242433</v>
      </c>
      <c r="M3488">
        <f t="shared" ca="1" si="716"/>
        <v>40.457046774299606</v>
      </c>
      <c r="N3488">
        <f t="shared" ca="1" si="717"/>
        <v>5.8154523377446017</v>
      </c>
      <c r="O3488">
        <f t="shared" ca="1" si="718"/>
        <v>-1.1430763049224826</v>
      </c>
    </row>
    <row r="3489" spans="1:15" x14ac:dyDescent="0.2">
      <c r="A3489">
        <v>3488</v>
      </c>
      <c r="B3489" s="2">
        <f t="shared" si="713"/>
        <v>43666</v>
      </c>
      <c r="C3489">
        <f t="shared" si="709"/>
        <v>2019</v>
      </c>
      <c r="D3489">
        <v>410.80207899538397</v>
      </c>
      <c r="E3489">
        <f t="shared" ca="1" si="710"/>
        <v>413.64676806542718</v>
      </c>
      <c r="F3489">
        <f t="shared" ca="1" si="711"/>
        <v>413.73660035184963</v>
      </c>
      <c r="G3489" t="str">
        <f t="shared" ca="1" si="712"/>
        <v/>
      </c>
      <c r="H3489">
        <f t="shared" ca="1" si="714"/>
        <v>413.94187296910508</v>
      </c>
      <c r="I3489" s="4" t="str">
        <f t="shared" ca="1" si="715"/>
        <v/>
      </c>
      <c r="J3489">
        <f t="shared" ca="1" si="721"/>
        <v>84.439216410813287</v>
      </c>
      <c r="K3489">
        <f t="shared" ca="1" si="719"/>
        <v>126.86661380738708</v>
      </c>
      <c r="L3489">
        <f t="shared" ca="1" si="720"/>
        <v>0.33442523705242433</v>
      </c>
      <c r="M3489">
        <f t="shared" ca="1" si="716"/>
        <v>40.457046774299606</v>
      </c>
      <c r="N3489">
        <f t="shared" ca="1" si="717"/>
        <v>5.8154523377446017</v>
      </c>
      <c r="O3489">
        <f t="shared" ca="1" si="718"/>
        <v>-1.1430763049224826</v>
      </c>
    </row>
    <row r="3490" spans="1:15" x14ac:dyDescent="0.2">
      <c r="A3490">
        <v>3489</v>
      </c>
      <c r="B3490" s="2">
        <f t="shared" si="713"/>
        <v>43667</v>
      </c>
      <c r="C3490">
        <f t="shared" si="709"/>
        <v>2019</v>
      </c>
      <c r="D3490">
        <v>406.9694924453816</v>
      </c>
      <c r="E3490">
        <f t="shared" ca="1" si="710"/>
        <v>413.31290428442492</v>
      </c>
      <c r="F3490">
        <f t="shared" ca="1" si="711"/>
        <v>413.51322255302625</v>
      </c>
      <c r="G3490" t="str">
        <f t="shared" ca="1" si="712"/>
        <v/>
      </c>
      <c r="H3490">
        <f t="shared" ca="1" si="714"/>
        <v>413.94187296910508</v>
      </c>
      <c r="I3490" s="4" t="str">
        <f t="shared" ca="1" si="715"/>
        <v/>
      </c>
      <c r="J3490">
        <f t="shared" ca="1" si="721"/>
        <v>84.439216410813287</v>
      </c>
      <c r="K3490">
        <f t="shared" ca="1" si="719"/>
        <v>126.86661380738708</v>
      </c>
      <c r="L3490">
        <f t="shared" ca="1" si="720"/>
        <v>0.33442523705242433</v>
      </c>
      <c r="M3490">
        <f t="shared" ca="1" si="716"/>
        <v>40.457046774299606</v>
      </c>
      <c r="N3490">
        <f t="shared" ca="1" si="717"/>
        <v>5.8154523377446017</v>
      </c>
      <c r="O3490">
        <f t="shared" ca="1" si="718"/>
        <v>-1.1430763049224826</v>
      </c>
    </row>
    <row r="3491" spans="1:15" x14ac:dyDescent="0.2">
      <c r="A3491">
        <v>3490</v>
      </c>
      <c r="B3491" s="2">
        <f t="shared" si="713"/>
        <v>43668</v>
      </c>
      <c r="C3491">
        <f t="shared" si="709"/>
        <v>2019</v>
      </c>
      <c r="D3491">
        <v>402.82096133405986</v>
      </c>
      <c r="E3491">
        <f t="shared" ca="1" si="710"/>
        <v>412.78830713690667</v>
      </c>
      <c r="F3491">
        <f t="shared" ca="1" si="711"/>
        <v>413.10306542541758</v>
      </c>
      <c r="G3491" t="str">
        <f t="shared" ca="1" si="712"/>
        <v/>
      </c>
      <c r="H3491">
        <f t="shared" ca="1" si="714"/>
        <v>413.94187296910508</v>
      </c>
      <c r="I3491" s="4" t="str">
        <f t="shared" ca="1" si="715"/>
        <v/>
      </c>
      <c r="J3491">
        <f t="shared" ca="1" si="721"/>
        <v>84.439216410813287</v>
      </c>
      <c r="K3491">
        <f t="shared" ca="1" si="719"/>
        <v>126.86661380738708</v>
      </c>
      <c r="L3491">
        <f t="shared" ca="1" si="720"/>
        <v>0.33442523705242433</v>
      </c>
      <c r="M3491">
        <f t="shared" ca="1" si="716"/>
        <v>40.457046774299606</v>
      </c>
      <c r="N3491">
        <f t="shared" ca="1" si="717"/>
        <v>5.8154523377446017</v>
      </c>
      <c r="O3491">
        <f t="shared" ca="1" si="718"/>
        <v>-1.1430763049224826</v>
      </c>
    </row>
    <row r="3492" spans="1:15" x14ac:dyDescent="0.2">
      <c r="A3492">
        <v>3491</v>
      </c>
      <c r="B3492" s="2">
        <f t="shared" si="713"/>
        <v>43669</v>
      </c>
      <c r="C3492">
        <f t="shared" si="709"/>
        <v>2019</v>
      </c>
      <c r="D3492">
        <v>394.33624370563916</v>
      </c>
      <c r="E3492">
        <f t="shared" ca="1" si="710"/>
        <v>411.86570396534324</v>
      </c>
      <c r="F3492">
        <f t="shared" ca="1" si="711"/>
        <v>412.41926586828129</v>
      </c>
      <c r="G3492" t="str">
        <f t="shared" ca="1" si="712"/>
        <v/>
      </c>
      <c r="H3492">
        <f t="shared" ca="1" si="714"/>
        <v>413.94187296910508</v>
      </c>
      <c r="I3492" s="4" t="str">
        <f t="shared" ca="1" si="715"/>
        <v/>
      </c>
      <c r="J3492">
        <f t="shared" ca="1" si="721"/>
        <v>84.439216410813287</v>
      </c>
      <c r="K3492">
        <f t="shared" ca="1" si="719"/>
        <v>126.86661380738708</v>
      </c>
      <c r="L3492">
        <f t="shared" ca="1" si="720"/>
        <v>0.33442523705242433</v>
      </c>
      <c r="M3492">
        <f t="shared" ca="1" si="716"/>
        <v>40.457046774299606</v>
      </c>
      <c r="N3492">
        <f t="shared" ca="1" si="717"/>
        <v>5.8154523377446017</v>
      </c>
      <c r="O3492">
        <f t="shared" ca="1" si="718"/>
        <v>-1.1430763049224826</v>
      </c>
    </row>
    <row r="3493" spans="1:15" x14ac:dyDescent="0.2">
      <c r="A3493">
        <v>3492</v>
      </c>
      <c r="B3493" s="2">
        <f t="shared" si="713"/>
        <v>43670</v>
      </c>
      <c r="C3493">
        <f t="shared" si="709"/>
        <v>2019</v>
      </c>
      <c r="D3493">
        <v>393.47535310736481</v>
      </c>
      <c r="E3493">
        <f t="shared" ca="1" si="710"/>
        <v>410.94618642244433</v>
      </c>
      <c r="F3493">
        <f t="shared" ca="1" si="711"/>
        <v>411.49789694818372</v>
      </c>
      <c r="G3493" t="str">
        <f t="shared" ca="1" si="712"/>
        <v/>
      </c>
      <c r="H3493">
        <f t="shared" ca="1" si="714"/>
        <v>413.94187296910508</v>
      </c>
      <c r="I3493" s="4" t="str">
        <f t="shared" ca="1" si="715"/>
        <v/>
      </c>
      <c r="J3493">
        <f t="shared" ca="1" si="721"/>
        <v>84.439216410813287</v>
      </c>
      <c r="K3493">
        <f t="shared" ca="1" si="719"/>
        <v>126.86661380738708</v>
      </c>
      <c r="L3493">
        <f t="shared" ca="1" si="720"/>
        <v>0.33442523705242433</v>
      </c>
      <c r="M3493">
        <f t="shared" ca="1" si="716"/>
        <v>40.457046774299606</v>
      </c>
      <c r="N3493">
        <f t="shared" ca="1" si="717"/>
        <v>5.8154523377446017</v>
      </c>
      <c r="O3493">
        <f t="shared" ca="1" si="718"/>
        <v>-1.1430763049224826</v>
      </c>
    </row>
    <row r="3494" spans="1:15" x14ac:dyDescent="0.2">
      <c r="A3494">
        <v>3493</v>
      </c>
      <c r="B3494" s="2">
        <f t="shared" si="713"/>
        <v>43671</v>
      </c>
      <c r="C3494">
        <f t="shared" si="709"/>
        <v>2019</v>
      </c>
      <c r="D3494">
        <v>393.67964502452821</v>
      </c>
      <c r="E3494">
        <f t="shared" ca="1" si="710"/>
        <v>410.08285935254855</v>
      </c>
      <c r="F3494">
        <f t="shared" ca="1" si="711"/>
        <v>410.60085559448601</v>
      </c>
      <c r="G3494" t="str">
        <f t="shared" ca="1" si="712"/>
        <v/>
      </c>
      <c r="H3494">
        <f t="shared" ca="1" si="714"/>
        <v>413.94187296910508</v>
      </c>
      <c r="I3494" s="4" t="str">
        <f t="shared" ca="1" si="715"/>
        <v/>
      </c>
      <c r="J3494">
        <f t="shared" ca="1" si="721"/>
        <v>84.439216410813287</v>
      </c>
      <c r="K3494">
        <f t="shared" ca="1" si="719"/>
        <v>126.86661380738708</v>
      </c>
      <c r="L3494">
        <f t="shared" ca="1" si="720"/>
        <v>0.33442523705242433</v>
      </c>
      <c r="M3494">
        <f t="shared" ca="1" si="716"/>
        <v>40.457046774299606</v>
      </c>
      <c r="N3494">
        <f t="shared" ca="1" si="717"/>
        <v>5.8154523377446017</v>
      </c>
      <c r="O3494">
        <f t="shared" ca="1" si="718"/>
        <v>-1.1430763049224826</v>
      </c>
    </row>
    <row r="3495" spans="1:15" x14ac:dyDescent="0.2">
      <c r="A3495">
        <v>3494</v>
      </c>
      <c r="B3495" s="2">
        <f t="shared" si="713"/>
        <v>43672</v>
      </c>
      <c r="C3495">
        <f t="shared" si="709"/>
        <v>2019</v>
      </c>
      <c r="D3495">
        <v>397.11543354083852</v>
      </c>
      <c r="E3495">
        <f t="shared" ca="1" si="710"/>
        <v>409.43448806196301</v>
      </c>
      <c r="F3495">
        <f t="shared" ca="1" si="711"/>
        <v>409.82351083631437</v>
      </c>
      <c r="G3495" t="str">
        <f t="shared" ca="1" si="712"/>
        <v/>
      </c>
      <c r="H3495">
        <f t="shared" ca="1" si="714"/>
        <v>413.94187296910508</v>
      </c>
      <c r="I3495" s="4" t="str">
        <f t="shared" ca="1" si="715"/>
        <v/>
      </c>
      <c r="J3495">
        <f t="shared" ca="1" si="721"/>
        <v>84.439216410813287</v>
      </c>
      <c r="K3495">
        <f t="shared" ca="1" si="719"/>
        <v>126.86661380738708</v>
      </c>
      <c r="L3495">
        <f t="shared" ca="1" si="720"/>
        <v>0.33442523705242433</v>
      </c>
      <c r="M3495">
        <f t="shared" ca="1" si="716"/>
        <v>40.457046774299606</v>
      </c>
      <c r="N3495">
        <f t="shared" ca="1" si="717"/>
        <v>5.8154523377446017</v>
      </c>
      <c r="O3495">
        <f t="shared" ca="1" si="718"/>
        <v>-1.1430763049224826</v>
      </c>
    </row>
    <row r="3496" spans="1:15" x14ac:dyDescent="0.2">
      <c r="A3496">
        <v>3495</v>
      </c>
      <c r="B3496" s="2">
        <f t="shared" si="713"/>
        <v>43673</v>
      </c>
      <c r="C3496">
        <f t="shared" si="709"/>
        <v>2019</v>
      </c>
      <c r="D3496">
        <v>394.82510911789393</v>
      </c>
      <c r="E3496">
        <f t="shared" ca="1" si="710"/>
        <v>408.70401911475955</v>
      </c>
      <c r="F3496">
        <f t="shared" ca="1" si="711"/>
        <v>409.14230048308161</v>
      </c>
      <c r="G3496" t="str">
        <f t="shared" ca="1" si="712"/>
        <v/>
      </c>
      <c r="H3496">
        <f t="shared" ca="1" si="714"/>
        <v>413.94187296910508</v>
      </c>
      <c r="I3496" s="4" t="str">
        <f t="shared" ca="1" si="715"/>
        <v/>
      </c>
      <c r="J3496">
        <f t="shared" ca="1" si="721"/>
        <v>84.439216410813287</v>
      </c>
      <c r="K3496">
        <f t="shared" ca="1" si="719"/>
        <v>126.86661380738708</v>
      </c>
      <c r="L3496">
        <f t="shared" ca="1" si="720"/>
        <v>0.33442523705242433</v>
      </c>
      <c r="M3496">
        <f t="shared" ca="1" si="716"/>
        <v>40.457046774299606</v>
      </c>
      <c r="N3496">
        <f t="shared" ca="1" si="717"/>
        <v>5.8154523377446017</v>
      </c>
      <c r="O3496">
        <f t="shared" ca="1" si="718"/>
        <v>-1.1430763049224826</v>
      </c>
    </row>
    <row r="3497" spans="1:15" x14ac:dyDescent="0.2">
      <c r="A3497">
        <v>3496</v>
      </c>
      <c r="B3497" s="2">
        <f t="shared" si="713"/>
        <v>43674</v>
      </c>
      <c r="C3497">
        <f t="shared" si="709"/>
        <v>2019</v>
      </c>
      <c r="D3497">
        <v>392.15443605848282</v>
      </c>
      <c r="E3497">
        <f t="shared" ca="1" si="710"/>
        <v>407.8765399619457</v>
      </c>
      <c r="F3497">
        <f t="shared" ca="1" si="711"/>
        <v>408.37302745363399</v>
      </c>
      <c r="G3497" t="str">
        <f t="shared" ca="1" si="712"/>
        <v/>
      </c>
      <c r="H3497">
        <f t="shared" ca="1" si="714"/>
        <v>413.94187296910508</v>
      </c>
      <c r="I3497" s="4" t="str">
        <f t="shared" ca="1" si="715"/>
        <v/>
      </c>
      <c r="J3497">
        <f t="shared" ca="1" si="721"/>
        <v>84.439216410813287</v>
      </c>
      <c r="K3497">
        <f t="shared" ca="1" si="719"/>
        <v>126.86661380738708</v>
      </c>
      <c r="L3497">
        <f t="shared" ca="1" si="720"/>
        <v>0.33442523705242433</v>
      </c>
      <c r="M3497">
        <f t="shared" ca="1" si="716"/>
        <v>40.457046774299606</v>
      </c>
      <c r="N3497">
        <f t="shared" ca="1" si="717"/>
        <v>5.8154523377446017</v>
      </c>
      <c r="O3497">
        <f t="shared" ca="1" si="718"/>
        <v>-1.1430763049224826</v>
      </c>
    </row>
    <row r="3498" spans="1:15" x14ac:dyDescent="0.2">
      <c r="A3498">
        <v>3497</v>
      </c>
      <c r="B3498" s="2">
        <f t="shared" si="713"/>
        <v>43675</v>
      </c>
      <c r="C3498">
        <f t="shared" si="709"/>
        <v>2019</v>
      </c>
      <c r="D3498">
        <v>395.11300486727765</v>
      </c>
      <c r="E3498">
        <f t="shared" ca="1" si="710"/>
        <v>407.23836320721227</v>
      </c>
      <c r="F3498">
        <f t="shared" ca="1" si="711"/>
        <v>407.62126926005237</v>
      </c>
      <c r="G3498" t="str">
        <f t="shared" ca="1" si="712"/>
        <v/>
      </c>
      <c r="H3498">
        <f t="shared" ca="1" si="714"/>
        <v>413.94187296910508</v>
      </c>
      <c r="I3498" s="4" t="str">
        <f t="shared" ca="1" si="715"/>
        <v/>
      </c>
      <c r="J3498">
        <f t="shared" ca="1" si="721"/>
        <v>84.439216410813287</v>
      </c>
      <c r="K3498">
        <f t="shared" ca="1" si="719"/>
        <v>126.86661380738708</v>
      </c>
      <c r="L3498">
        <f t="shared" ca="1" si="720"/>
        <v>0.33442523705242433</v>
      </c>
      <c r="M3498">
        <f t="shared" ca="1" si="716"/>
        <v>40.457046774299606</v>
      </c>
      <c r="N3498">
        <f t="shared" ca="1" si="717"/>
        <v>5.8154523377446017</v>
      </c>
      <c r="O3498">
        <f t="shared" ca="1" si="718"/>
        <v>-1.1430763049224826</v>
      </c>
    </row>
    <row r="3499" spans="1:15" x14ac:dyDescent="0.2">
      <c r="A3499">
        <v>3498</v>
      </c>
      <c r="B3499" s="2">
        <f t="shared" si="713"/>
        <v>43676</v>
      </c>
      <c r="C3499">
        <f t="shared" si="709"/>
        <v>2019</v>
      </c>
      <c r="D3499">
        <v>397.52844345028808</v>
      </c>
      <c r="E3499">
        <f t="shared" ca="1" si="710"/>
        <v>406.75286721936607</v>
      </c>
      <c r="F3499">
        <f t="shared" ca="1" si="711"/>
        <v>407.04416481207375</v>
      </c>
      <c r="G3499" t="str">
        <f t="shared" ca="1" si="712"/>
        <v/>
      </c>
      <c r="H3499">
        <f t="shared" ca="1" si="714"/>
        <v>413.94187296910508</v>
      </c>
      <c r="I3499" s="4" t="str">
        <f t="shared" ca="1" si="715"/>
        <v/>
      </c>
      <c r="J3499">
        <f t="shared" ca="1" si="721"/>
        <v>84.439216410813287</v>
      </c>
      <c r="K3499">
        <f t="shared" ca="1" si="719"/>
        <v>126.86661380738708</v>
      </c>
      <c r="L3499">
        <f t="shared" ca="1" si="720"/>
        <v>0.33442523705242433</v>
      </c>
      <c r="M3499">
        <f t="shared" ca="1" si="716"/>
        <v>40.457046774299606</v>
      </c>
      <c r="N3499">
        <f t="shared" ca="1" si="717"/>
        <v>5.8154523377446017</v>
      </c>
      <c r="O3499">
        <f t="shared" ca="1" si="718"/>
        <v>-1.1430763049224826</v>
      </c>
    </row>
    <row r="3500" spans="1:15" x14ac:dyDescent="0.2">
      <c r="A3500">
        <v>3499</v>
      </c>
      <c r="B3500" s="2">
        <f t="shared" si="713"/>
        <v>43677</v>
      </c>
      <c r="C3500">
        <f t="shared" si="709"/>
        <v>2019</v>
      </c>
      <c r="D3500">
        <v>395.03916430731789</v>
      </c>
      <c r="E3500">
        <f t="shared" ca="1" si="710"/>
        <v>406.16718207376368</v>
      </c>
      <c r="F3500">
        <f t="shared" ca="1" si="711"/>
        <v>406.51859316112512</v>
      </c>
      <c r="G3500" t="str">
        <f t="shared" ca="1" si="712"/>
        <v/>
      </c>
      <c r="H3500">
        <f t="shared" ca="1" si="714"/>
        <v>413.94187296910508</v>
      </c>
      <c r="I3500" s="4" t="str">
        <f t="shared" ca="1" si="715"/>
        <v/>
      </c>
      <c r="J3500">
        <f t="shared" ca="1" si="721"/>
        <v>84.439216410813287</v>
      </c>
      <c r="K3500">
        <f t="shared" ca="1" si="719"/>
        <v>126.86661380738708</v>
      </c>
      <c r="L3500">
        <f t="shared" ca="1" si="720"/>
        <v>0.33442523705242433</v>
      </c>
      <c r="M3500">
        <f t="shared" ca="1" si="716"/>
        <v>40.457046774299606</v>
      </c>
      <c r="N3500">
        <f t="shared" ca="1" si="717"/>
        <v>5.8154523377446017</v>
      </c>
      <c r="O3500">
        <f t="shared" ca="1" si="718"/>
        <v>-1.1430763049224826</v>
      </c>
    </row>
    <row r="3501" spans="1:15" x14ac:dyDescent="0.2">
      <c r="A3501">
        <v>3500</v>
      </c>
      <c r="B3501" s="2">
        <f t="shared" si="713"/>
        <v>43678</v>
      </c>
      <c r="C3501">
        <f t="shared" si="709"/>
        <v>2019</v>
      </c>
      <c r="D3501">
        <v>393.42722485473149</v>
      </c>
      <c r="E3501">
        <f t="shared" ca="1" si="710"/>
        <v>405.53018421281206</v>
      </c>
      <c r="F3501">
        <f t="shared" ca="1" si="711"/>
        <v>405.912382929383</v>
      </c>
      <c r="G3501" t="str">
        <f t="shared" ca="1" si="712"/>
        <v/>
      </c>
      <c r="H3501">
        <f t="shared" ca="1" si="714"/>
        <v>413.94187296910508</v>
      </c>
      <c r="I3501" s="4" t="str">
        <f t="shared" ca="1" si="715"/>
        <v/>
      </c>
      <c r="J3501">
        <f t="shared" ca="1" si="721"/>
        <v>84.439216410813287</v>
      </c>
      <c r="K3501">
        <f t="shared" ca="1" si="719"/>
        <v>126.86661380738708</v>
      </c>
      <c r="L3501">
        <f t="shared" ca="1" si="720"/>
        <v>0.33442523705242433</v>
      </c>
      <c r="M3501">
        <f t="shared" ca="1" si="716"/>
        <v>40.457046774299606</v>
      </c>
      <c r="N3501">
        <f t="shared" ca="1" si="717"/>
        <v>5.8154523377446017</v>
      </c>
      <c r="O3501">
        <f t="shared" ca="1" si="718"/>
        <v>-1.1430763049224826</v>
      </c>
    </row>
    <row r="3502" spans="1:15" x14ac:dyDescent="0.2">
      <c r="A3502">
        <v>3501</v>
      </c>
      <c r="B3502" s="2">
        <f t="shared" si="713"/>
        <v>43679</v>
      </c>
      <c r="C3502">
        <f t="shared" si="709"/>
        <v>2019</v>
      </c>
      <c r="D3502">
        <v>394.80744532492344</v>
      </c>
      <c r="E3502">
        <f t="shared" ca="1" si="710"/>
        <v>404.9940472684176</v>
      </c>
      <c r="F3502">
        <f t="shared" ca="1" si="711"/>
        <v>405.31572943505432</v>
      </c>
      <c r="G3502" t="str">
        <f t="shared" ca="1" si="712"/>
        <v/>
      </c>
      <c r="H3502">
        <f t="shared" ca="1" si="714"/>
        <v>413.94187296910508</v>
      </c>
      <c r="I3502" s="4" t="str">
        <f t="shared" ca="1" si="715"/>
        <v/>
      </c>
      <c r="J3502">
        <f t="shared" ca="1" si="721"/>
        <v>84.439216410813287</v>
      </c>
      <c r="K3502">
        <f t="shared" ca="1" si="719"/>
        <v>126.86661380738708</v>
      </c>
      <c r="L3502">
        <f t="shared" ca="1" si="720"/>
        <v>0.33442523705242433</v>
      </c>
      <c r="M3502">
        <f t="shared" ca="1" si="716"/>
        <v>40.457046774299606</v>
      </c>
      <c r="N3502">
        <f t="shared" ca="1" si="717"/>
        <v>5.8154523377446017</v>
      </c>
      <c r="O3502">
        <f t="shared" ca="1" si="718"/>
        <v>-1.1430763049224826</v>
      </c>
    </row>
    <row r="3503" spans="1:15" x14ac:dyDescent="0.2">
      <c r="A3503">
        <v>3502</v>
      </c>
      <c r="B3503" s="2">
        <f t="shared" si="713"/>
        <v>43680</v>
      </c>
      <c r="C3503">
        <f t="shared" si="709"/>
        <v>2019</v>
      </c>
      <c r="D3503">
        <v>390.53990396593957</v>
      </c>
      <c r="E3503">
        <f t="shared" ca="1" si="710"/>
        <v>404.27134010329371</v>
      </c>
      <c r="F3503">
        <f t="shared" ca="1" si="711"/>
        <v>404.70496440236803</v>
      </c>
      <c r="G3503" t="str">
        <f t="shared" ca="1" si="712"/>
        <v/>
      </c>
      <c r="H3503">
        <f t="shared" ca="1" si="714"/>
        <v>413.94187296910508</v>
      </c>
      <c r="I3503" s="4" t="str">
        <f t="shared" ca="1" si="715"/>
        <v/>
      </c>
      <c r="J3503">
        <f t="shared" ca="1" si="721"/>
        <v>84.439216410813287</v>
      </c>
      <c r="K3503">
        <f t="shared" ca="1" si="719"/>
        <v>126.86661380738708</v>
      </c>
      <c r="L3503">
        <f t="shared" ca="1" si="720"/>
        <v>0.33442523705242433</v>
      </c>
      <c r="M3503">
        <f t="shared" ca="1" si="716"/>
        <v>40.457046774299606</v>
      </c>
      <c r="N3503">
        <f t="shared" ca="1" si="717"/>
        <v>5.8154523377446017</v>
      </c>
      <c r="O3503">
        <f t="shared" ca="1" si="718"/>
        <v>-1.1430763049224826</v>
      </c>
    </row>
    <row r="3504" spans="1:15" x14ac:dyDescent="0.2">
      <c r="A3504">
        <v>3503</v>
      </c>
      <c r="B3504" s="2">
        <f t="shared" si="713"/>
        <v>43681</v>
      </c>
      <c r="C3504">
        <f t="shared" si="709"/>
        <v>2019</v>
      </c>
      <c r="D3504">
        <v>385.29113720258306</v>
      </c>
      <c r="E3504">
        <f t="shared" ca="1" si="710"/>
        <v>403.32232995825814</v>
      </c>
      <c r="F3504">
        <f t="shared" ca="1" si="711"/>
        <v>403.89173604527952</v>
      </c>
      <c r="G3504" t="str">
        <f t="shared" ca="1" si="712"/>
        <v/>
      </c>
      <c r="H3504">
        <f t="shared" ca="1" si="714"/>
        <v>413.94187296910508</v>
      </c>
      <c r="I3504" s="4" t="str">
        <f t="shared" ca="1" si="715"/>
        <v/>
      </c>
      <c r="J3504">
        <f t="shared" ca="1" si="721"/>
        <v>84.439216410813287</v>
      </c>
      <c r="K3504">
        <f t="shared" ca="1" si="719"/>
        <v>126.86661380738708</v>
      </c>
      <c r="L3504">
        <f t="shared" ca="1" si="720"/>
        <v>0.33442523705242433</v>
      </c>
      <c r="M3504">
        <f t="shared" ca="1" si="716"/>
        <v>40.457046774299606</v>
      </c>
      <c r="N3504">
        <f t="shared" ca="1" si="717"/>
        <v>5.8154523377446017</v>
      </c>
      <c r="O3504">
        <f t="shared" ca="1" si="718"/>
        <v>-1.1430763049224826</v>
      </c>
    </row>
    <row r="3505" spans="1:15" x14ac:dyDescent="0.2">
      <c r="A3505">
        <v>3504</v>
      </c>
      <c r="B3505" s="2">
        <f t="shared" si="713"/>
        <v>43682</v>
      </c>
      <c r="C3505">
        <f t="shared" si="709"/>
        <v>2019</v>
      </c>
      <c r="D3505">
        <v>381.78834874729347</v>
      </c>
      <c r="E3505">
        <f t="shared" ca="1" si="710"/>
        <v>402.24563089770993</v>
      </c>
      <c r="F3505">
        <f t="shared" ca="1" si="711"/>
        <v>402.89165033403884</v>
      </c>
      <c r="G3505" t="str">
        <f t="shared" ca="1" si="712"/>
        <v/>
      </c>
      <c r="H3505">
        <f t="shared" ca="1" si="714"/>
        <v>413.94187296910508</v>
      </c>
      <c r="I3505" s="4" t="str">
        <f t="shared" ca="1" si="715"/>
        <v/>
      </c>
      <c r="J3505">
        <f t="shared" ca="1" si="721"/>
        <v>84.439216410813287</v>
      </c>
      <c r="K3505">
        <f t="shared" ca="1" si="719"/>
        <v>126.86661380738708</v>
      </c>
      <c r="L3505">
        <f t="shared" ca="1" si="720"/>
        <v>0.33442523705242433</v>
      </c>
      <c r="M3505">
        <f t="shared" ca="1" si="716"/>
        <v>40.457046774299606</v>
      </c>
      <c r="N3505">
        <f t="shared" ca="1" si="717"/>
        <v>5.8154523377446017</v>
      </c>
      <c r="O3505">
        <f t="shared" ca="1" si="718"/>
        <v>-1.1430763049224826</v>
      </c>
    </row>
    <row r="3506" spans="1:15" x14ac:dyDescent="0.2">
      <c r="A3506">
        <v>3505</v>
      </c>
      <c r="B3506" s="2">
        <f t="shared" si="713"/>
        <v>43683</v>
      </c>
      <c r="C3506">
        <f t="shared" si="709"/>
        <v>2019</v>
      </c>
      <c r="D3506">
        <v>382.23184503767811</v>
      </c>
      <c r="E3506">
        <f t="shared" ca="1" si="710"/>
        <v>401.24494160470829</v>
      </c>
      <c r="F3506">
        <f t="shared" ca="1" si="711"/>
        <v>401.84535518050927</v>
      </c>
      <c r="G3506" t="str">
        <f t="shared" ca="1" si="712"/>
        <v/>
      </c>
      <c r="H3506">
        <f t="shared" ca="1" si="714"/>
        <v>413.94187296910508</v>
      </c>
      <c r="I3506" s="4" t="str">
        <f t="shared" ca="1" si="715"/>
        <v/>
      </c>
      <c r="J3506">
        <f t="shared" ca="1" si="721"/>
        <v>84.439216410813287</v>
      </c>
      <c r="K3506">
        <f t="shared" ca="1" si="719"/>
        <v>126.86661380738708</v>
      </c>
      <c r="L3506">
        <f t="shared" ca="1" si="720"/>
        <v>0.33442523705242433</v>
      </c>
      <c r="M3506">
        <f t="shared" ca="1" si="716"/>
        <v>40.457046774299606</v>
      </c>
      <c r="N3506">
        <f t="shared" ca="1" si="717"/>
        <v>5.8154523377446017</v>
      </c>
      <c r="O3506">
        <f t="shared" ca="1" si="718"/>
        <v>-1.1430763049224826</v>
      </c>
    </row>
    <row r="3507" spans="1:15" x14ac:dyDescent="0.2">
      <c r="A3507">
        <v>3506</v>
      </c>
      <c r="B3507" s="2">
        <f t="shared" si="713"/>
        <v>43684</v>
      </c>
      <c r="C3507">
        <f t="shared" si="709"/>
        <v>2019</v>
      </c>
      <c r="D3507">
        <v>388.19085236345978</v>
      </c>
      <c r="E3507">
        <f t="shared" ca="1" si="710"/>
        <v>400.5922371426459</v>
      </c>
      <c r="F3507">
        <f t="shared" ca="1" si="711"/>
        <v>400.98385981988326</v>
      </c>
      <c r="G3507" t="str">
        <f t="shared" ca="1" si="712"/>
        <v/>
      </c>
      <c r="H3507">
        <f t="shared" ca="1" si="714"/>
        <v>413.94187296910508</v>
      </c>
      <c r="I3507" s="4" t="str">
        <f t="shared" ca="1" si="715"/>
        <v/>
      </c>
      <c r="J3507">
        <f t="shared" ca="1" si="721"/>
        <v>84.439216410813287</v>
      </c>
      <c r="K3507">
        <f t="shared" ca="1" si="719"/>
        <v>126.86661380738708</v>
      </c>
      <c r="L3507">
        <f t="shared" ca="1" si="720"/>
        <v>0.33442523705242433</v>
      </c>
      <c r="M3507">
        <f t="shared" ca="1" si="716"/>
        <v>40.457046774299606</v>
      </c>
      <c r="N3507">
        <f t="shared" ca="1" si="717"/>
        <v>5.8154523377446017</v>
      </c>
      <c r="O3507">
        <f t="shared" ca="1" si="718"/>
        <v>-1.1430763049224826</v>
      </c>
    </row>
    <row r="3508" spans="1:15" x14ac:dyDescent="0.2">
      <c r="A3508">
        <v>3507</v>
      </c>
      <c r="B3508" s="2">
        <f t="shared" si="713"/>
        <v>43685</v>
      </c>
      <c r="C3508">
        <f t="shared" si="709"/>
        <v>2019</v>
      </c>
      <c r="D3508">
        <v>388.96086686618742</v>
      </c>
      <c r="E3508">
        <f t="shared" ca="1" si="710"/>
        <v>400.010668628823</v>
      </c>
      <c r="F3508">
        <f t="shared" ca="1" si="711"/>
        <v>400.35960973711667</v>
      </c>
      <c r="G3508" t="str">
        <f t="shared" ca="1" si="712"/>
        <v/>
      </c>
      <c r="H3508">
        <f t="shared" ca="1" si="714"/>
        <v>413.94187296910508</v>
      </c>
      <c r="I3508" s="4" t="str">
        <f t="shared" ca="1" si="715"/>
        <v/>
      </c>
      <c r="J3508">
        <f t="shared" ca="1" si="721"/>
        <v>84.439216410813287</v>
      </c>
      <c r="K3508">
        <f t="shared" ca="1" si="719"/>
        <v>126.86661380738708</v>
      </c>
      <c r="L3508">
        <f t="shared" ca="1" si="720"/>
        <v>0.33442523705242433</v>
      </c>
      <c r="M3508">
        <f t="shared" ca="1" si="716"/>
        <v>40.457046774299606</v>
      </c>
      <c r="N3508">
        <f t="shared" ca="1" si="717"/>
        <v>5.8154523377446017</v>
      </c>
      <c r="O3508">
        <f t="shared" ca="1" si="718"/>
        <v>-1.1430763049224826</v>
      </c>
    </row>
    <row r="3509" spans="1:15" x14ac:dyDescent="0.2">
      <c r="A3509">
        <v>3508</v>
      </c>
      <c r="B3509" s="2">
        <f t="shared" si="713"/>
        <v>43686</v>
      </c>
      <c r="C3509">
        <f t="shared" si="709"/>
        <v>2019</v>
      </c>
      <c r="D3509">
        <v>386.09355860234808</v>
      </c>
      <c r="E3509">
        <f t="shared" ca="1" si="710"/>
        <v>399.31481312749924</v>
      </c>
      <c r="F3509">
        <f t="shared" ca="1" si="711"/>
        <v>399.7323264282935</v>
      </c>
      <c r="G3509" t="str">
        <f t="shared" ca="1" si="712"/>
        <v/>
      </c>
      <c r="H3509">
        <f t="shared" ca="1" si="714"/>
        <v>413.94187296910508</v>
      </c>
      <c r="I3509" s="4" t="str">
        <f t="shared" ca="1" si="715"/>
        <v/>
      </c>
      <c r="J3509">
        <f t="shared" ca="1" si="721"/>
        <v>84.439216410813287</v>
      </c>
      <c r="K3509">
        <f t="shared" ca="1" si="719"/>
        <v>126.86661380738708</v>
      </c>
      <c r="L3509">
        <f t="shared" ca="1" si="720"/>
        <v>0.33442523705242433</v>
      </c>
      <c r="M3509">
        <f t="shared" ca="1" si="716"/>
        <v>40.457046774299606</v>
      </c>
      <c r="N3509">
        <f t="shared" ca="1" si="717"/>
        <v>5.8154523377446017</v>
      </c>
      <c r="O3509">
        <f t="shared" ca="1" si="718"/>
        <v>-1.1430763049224826</v>
      </c>
    </row>
    <row r="3510" spans="1:15" x14ac:dyDescent="0.2">
      <c r="A3510">
        <v>3509</v>
      </c>
      <c r="B3510" s="2">
        <f t="shared" si="713"/>
        <v>43687</v>
      </c>
      <c r="C3510">
        <f t="shared" si="709"/>
        <v>2019</v>
      </c>
      <c r="D3510">
        <v>385.7775739893184</v>
      </c>
      <c r="E3510">
        <f t="shared" ca="1" si="710"/>
        <v>398.63795117059021</v>
      </c>
      <c r="F3510">
        <f t="shared" ca="1" si="711"/>
        <v>399.04406834473565</v>
      </c>
      <c r="G3510" t="str">
        <f t="shared" ca="1" si="712"/>
        <v/>
      </c>
      <c r="H3510">
        <f t="shared" ca="1" si="714"/>
        <v>413.94187296910508</v>
      </c>
      <c r="I3510" s="4" t="str">
        <f t="shared" ca="1" si="715"/>
        <v/>
      </c>
      <c r="J3510">
        <f t="shared" ca="1" si="721"/>
        <v>84.439216410813287</v>
      </c>
      <c r="K3510">
        <f t="shared" ca="1" si="719"/>
        <v>126.86661380738708</v>
      </c>
      <c r="L3510">
        <f t="shared" ca="1" si="720"/>
        <v>0.33442523705242433</v>
      </c>
      <c r="M3510">
        <f t="shared" ca="1" si="716"/>
        <v>40.457046774299606</v>
      </c>
      <c r="N3510">
        <f t="shared" ca="1" si="717"/>
        <v>5.8154523377446017</v>
      </c>
      <c r="O3510">
        <f t="shared" ca="1" si="718"/>
        <v>-1.1430763049224826</v>
      </c>
    </row>
    <row r="3511" spans="1:15" x14ac:dyDescent="0.2">
      <c r="A3511">
        <v>3510</v>
      </c>
      <c r="B3511" s="2">
        <f t="shared" si="713"/>
        <v>43688</v>
      </c>
      <c r="C3511">
        <f t="shared" si="709"/>
        <v>2019</v>
      </c>
      <c r="D3511">
        <v>382.07013053793975</v>
      </c>
      <c r="E3511">
        <f t="shared" ca="1" si="710"/>
        <v>397.80956013895769</v>
      </c>
      <c r="F3511">
        <f t="shared" ca="1" si="711"/>
        <v>398.30659475793721</v>
      </c>
      <c r="G3511" t="str">
        <f t="shared" ca="1" si="712"/>
        <v/>
      </c>
      <c r="H3511">
        <f t="shared" ca="1" si="714"/>
        <v>413.94187296910508</v>
      </c>
      <c r="I3511" s="4" t="str">
        <f t="shared" ca="1" si="715"/>
        <v/>
      </c>
      <c r="J3511">
        <f t="shared" ca="1" si="721"/>
        <v>84.439216410813287</v>
      </c>
      <c r="K3511">
        <f t="shared" ca="1" si="719"/>
        <v>126.86661380738708</v>
      </c>
      <c r="L3511">
        <f t="shared" ca="1" si="720"/>
        <v>0.33442523705242433</v>
      </c>
      <c r="M3511">
        <f t="shared" ca="1" si="716"/>
        <v>40.457046774299606</v>
      </c>
      <c r="N3511">
        <f t="shared" ca="1" si="717"/>
        <v>5.8154523377446017</v>
      </c>
      <c r="O3511">
        <f t="shared" ca="1" si="718"/>
        <v>-1.1430763049224826</v>
      </c>
    </row>
    <row r="3512" spans="1:15" x14ac:dyDescent="0.2">
      <c r="A3512">
        <v>3511</v>
      </c>
      <c r="B3512" s="2">
        <f t="shared" si="713"/>
        <v>43689</v>
      </c>
      <c r="C3512">
        <f t="shared" si="709"/>
        <v>2019</v>
      </c>
      <c r="D3512">
        <v>381.36060304839401</v>
      </c>
      <c r="E3512">
        <f t="shared" ca="1" si="710"/>
        <v>396.98711228442954</v>
      </c>
      <c r="F3512">
        <f t="shared" ca="1" si="711"/>
        <v>397.48058099714638</v>
      </c>
      <c r="G3512" t="str">
        <f t="shared" ca="1" si="712"/>
        <v/>
      </c>
      <c r="H3512">
        <f t="shared" ca="1" si="714"/>
        <v>413.94187296910508</v>
      </c>
      <c r="I3512" s="4" t="str">
        <f t="shared" ca="1" si="715"/>
        <v/>
      </c>
      <c r="J3512">
        <f t="shared" ca="1" si="721"/>
        <v>84.439216410813287</v>
      </c>
      <c r="K3512">
        <f t="shared" ca="1" si="719"/>
        <v>126.86661380738708</v>
      </c>
      <c r="L3512">
        <f t="shared" ca="1" si="720"/>
        <v>0.33442523705242433</v>
      </c>
      <c r="M3512">
        <f t="shared" ca="1" si="716"/>
        <v>40.457046774299606</v>
      </c>
      <c r="N3512">
        <f t="shared" ca="1" si="717"/>
        <v>5.8154523377446017</v>
      </c>
      <c r="O3512">
        <f t="shared" ca="1" si="718"/>
        <v>-1.1430763049224826</v>
      </c>
    </row>
    <row r="3513" spans="1:15" x14ac:dyDescent="0.2">
      <c r="A3513">
        <v>3512</v>
      </c>
      <c r="B3513" s="2">
        <f t="shared" si="713"/>
        <v>43690</v>
      </c>
      <c r="C3513">
        <f t="shared" si="709"/>
        <v>2019</v>
      </c>
      <c r="D3513">
        <v>384.04016189200468</v>
      </c>
      <c r="E3513">
        <f t="shared" ca="1" si="710"/>
        <v>396.33976476480831</v>
      </c>
      <c r="F3513">
        <f t="shared" ca="1" si="711"/>
        <v>396.728173276581</v>
      </c>
      <c r="G3513" t="str">
        <f t="shared" ca="1" si="712"/>
        <v/>
      </c>
      <c r="H3513">
        <f t="shared" ca="1" si="714"/>
        <v>413.94187296910508</v>
      </c>
      <c r="I3513" s="4" t="str">
        <f t="shared" ca="1" si="715"/>
        <v/>
      </c>
      <c r="J3513">
        <f t="shared" ca="1" si="721"/>
        <v>84.439216410813287</v>
      </c>
      <c r="K3513">
        <f t="shared" ca="1" si="719"/>
        <v>126.86661380738708</v>
      </c>
      <c r="L3513">
        <f t="shared" ca="1" si="720"/>
        <v>0.33442523705242433</v>
      </c>
      <c r="M3513">
        <f t="shared" ca="1" si="716"/>
        <v>40.457046774299606</v>
      </c>
      <c r="N3513">
        <f t="shared" ca="1" si="717"/>
        <v>5.8154523377446017</v>
      </c>
      <c r="O3513">
        <f t="shared" ca="1" si="718"/>
        <v>-1.1430763049224826</v>
      </c>
    </row>
    <row r="3514" spans="1:15" x14ac:dyDescent="0.2">
      <c r="A3514">
        <v>3513</v>
      </c>
      <c r="B3514" s="2">
        <f t="shared" si="713"/>
        <v>43691</v>
      </c>
      <c r="C3514">
        <f t="shared" si="709"/>
        <v>2019</v>
      </c>
      <c r="D3514">
        <v>390.04361181884298</v>
      </c>
      <c r="E3514">
        <f t="shared" ca="1" si="710"/>
        <v>396.02495711751004</v>
      </c>
      <c r="F3514">
        <f t="shared" ca="1" si="711"/>
        <v>396.21384170588908</v>
      </c>
      <c r="G3514" t="str">
        <f t="shared" ca="1" si="712"/>
        <v/>
      </c>
      <c r="H3514">
        <f t="shared" ca="1" si="714"/>
        <v>413.94187296910508</v>
      </c>
      <c r="I3514" s="4" t="str">
        <f t="shared" ca="1" si="715"/>
        <v/>
      </c>
      <c r="J3514">
        <f t="shared" ca="1" si="721"/>
        <v>84.439216410813287</v>
      </c>
      <c r="K3514">
        <f t="shared" ca="1" si="719"/>
        <v>126.86661380738708</v>
      </c>
      <c r="L3514">
        <f t="shared" ca="1" si="720"/>
        <v>0.33442523705242433</v>
      </c>
      <c r="M3514">
        <f t="shared" ca="1" si="716"/>
        <v>40.457046774299606</v>
      </c>
      <c r="N3514">
        <f t="shared" ca="1" si="717"/>
        <v>5.8154523377446017</v>
      </c>
      <c r="O3514">
        <f t="shared" ca="1" si="718"/>
        <v>-1.1430763049224826</v>
      </c>
    </row>
    <row r="3515" spans="1:15" x14ac:dyDescent="0.2">
      <c r="A3515">
        <v>3514</v>
      </c>
      <c r="B3515" s="2">
        <f t="shared" si="713"/>
        <v>43692</v>
      </c>
      <c r="C3515">
        <f t="shared" si="709"/>
        <v>2019</v>
      </c>
      <c r="D3515">
        <v>394.12870781626555</v>
      </c>
      <c r="E3515">
        <f t="shared" ca="1" si="710"/>
        <v>395.93014465244784</v>
      </c>
      <c r="F3515">
        <f t="shared" ca="1" si="711"/>
        <v>395.98703213148508</v>
      </c>
      <c r="G3515" t="str">
        <f t="shared" ca="1" si="712"/>
        <v/>
      </c>
      <c r="H3515">
        <f t="shared" ca="1" si="714"/>
        <v>413.94187296910508</v>
      </c>
      <c r="I3515" s="4" t="str">
        <f t="shared" ca="1" si="715"/>
        <v/>
      </c>
      <c r="J3515">
        <f t="shared" ca="1" si="721"/>
        <v>84.439216410813287</v>
      </c>
      <c r="K3515">
        <f t="shared" ca="1" si="719"/>
        <v>126.86661380738708</v>
      </c>
      <c r="L3515">
        <f t="shared" ca="1" si="720"/>
        <v>0.33442523705242433</v>
      </c>
      <c r="M3515">
        <f t="shared" ca="1" si="716"/>
        <v>40.457046774299606</v>
      </c>
      <c r="N3515">
        <f t="shared" ca="1" si="717"/>
        <v>5.8154523377446017</v>
      </c>
      <c r="O3515">
        <f t="shared" ca="1" si="718"/>
        <v>-1.1430763049224826</v>
      </c>
    </row>
    <row r="3516" spans="1:15" x14ac:dyDescent="0.2">
      <c r="A3516">
        <v>3515</v>
      </c>
      <c r="B3516" s="2">
        <f t="shared" si="713"/>
        <v>43693</v>
      </c>
      <c r="C3516">
        <f t="shared" si="709"/>
        <v>2019</v>
      </c>
      <c r="D3516">
        <v>401.40592249019227</v>
      </c>
      <c r="E3516">
        <f t="shared" ca="1" si="710"/>
        <v>396.20393354433503</v>
      </c>
      <c r="F3516">
        <f t="shared" ca="1" si="711"/>
        <v>396.03966020920279</v>
      </c>
      <c r="G3516" t="str">
        <f t="shared" ca="1" si="712"/>
        <v>BUY</v>
      </c>
      <c r="H3516">
        <f t="shared" ca="1" si="714"/>
        <v>401.40592249019227</v>
      </c>
      <c r="I3516" s="4">
        <f t="shared" ca="1" si="715"/>
        <v>-3.0284325644553581E-2</v>
      </c>
      <c r="J3516">
        <f t="shared" ca="1" si="721"/>
        <v>81.882031683857278</v>
      </c>
      <c r="K3516">
        <f t="shared" ca="1" si="719"/>
        <v>126.86661380738708</v>
      </c>
      <c r="L3516">
        <f t="shared" ca="1" si="720"/>
        <v>0.3545817199143253</v>
      </c>
      <c r="M3516">
        <f t="shared" ca="1" si="716"/>
        <v>38.006618016039958</v>
      </c>
      <c r="N3516">
        <f t="shared" ca="1" si="717"/>
        <v>5.2871011806446875</v>
      </c>
      <c r="O3516">
        <f t="shared" ca="1" si="718"/>
        <v>-1.0046071247031005</v>
      </c>
    </row>
    <row r="3517" spans="1:15" x14ac:dyDescent="0.2">
      <c r="A3517">
        <v>3516</v>
      </c>
      <c r="B3517" s="2">
        <f t="shared" si="713"/>
        <v>43694</v>
      </c>
      <c r="C3517">
        <f t="shared" si="709"/>
        <v>2019</v>
      </c>
      <c r="D3517">
        <v>397.7620035333058</v>
      </c>
      <c r="E3517">
        <f t="shared" ca="1" si="710"/>
        <v>396.28183704378358</v>
      </c>
      <c r="F3517">
        <f t="shared" ca="1" si="711"/>
        <v>396.23509494411445</v>
      </c>
      <c r="G3517" t="str">
        <f t="shared" ca="1" si="712"/>
        <v/>
      </c>
      <c r="H3517">
        <f t="shared" ca="1" si="714"/>
        <v>401.40592249019227</v>
      </c>
      <c r="I3517" s="4" t="str">
        <f t="shared" ca="1" si="715"/>
        <v/>
      </c>
      <c r="J3517">
        <f t="shared" ca="1" si="721"/>
        <v>81.882031683857278</v>
      </c>
      <c r="K3517">
        <f t="shared" ca="1" si="719"/>
        <v>126.86661380738708</v>
      </c>
      <c r="L3517">
        <f t="shared" ca="1" si="720"/>
        <v>0.3545817199143253</v>
      </c>
      <c r="M3517">
        <f t="shared" ca="1" si="716"/>
        <v>38.006618016039958</v>
      </c>
      <c r="N3517">
        <f t="shared" ca="1" si="717"/>
        <v>5.2871011806446875</v>
      </c>
      <c r="O3517">
        <f t="shared" ca="1" si="718"/>
        <v>-1.0046071247031005</v>
      </c>
    </row>
    <row r="3518" spans="1:15" x14ac:dyDescent="0.2">
      <c r="A3518">
        <v>3517</v>
      </c>
      <c r="B3518" s="2">
        <f t="shared" si="713"/>
        <v>43695</v>
      </c>
      <c r="C3518">
        <f t="shared" si="709"/>
        <v>2019</v>
      </c>
      <c r="D3518">
        <v>395.7465463631201</v>
      </c>
      <c r="E3518">
        <f t="shared" ca="1" si="710"/>
        <v>396.25507250975039</v>
      </c>
      <c r="F3518">
        <f t="shared" ca="1" si="711"/>
        <v>396.27113123017028</v>
      </c>
      <c r="G3518" t="str">
        <f t="shared" ca="1" si="712"/>
        <v>SELL</v>
      </c>
      <c r="H3518">
        <f t="shared" ca="1" si="714"/>
        <v>395.7465463631201</v>
      </c>
      <c r="I3518" s="4">
        <f t="shared" ca="1" si="715"/>
        <v>1.409888546726772E-2</v>
      </c>
      <c r="J3518">
        <f t="shared" ca="1" si="721"/>
        <v>83.036477070395165</v>
      </c>
      <c r="K3518">
        <f t="shared" ca="1" si="719"/>
        <v>126.86661380738708</v>
      </c>
      <c r="L3518">
        <f t="shared" ca="1" si="720"/>
        <v>0.34548204150491646</v>
      </c>
      <c r="M3518">
        <f t="shared" ca="1" si="716"/>
        <v>39.078319924852636</v>
      </c>
      <c r="N3518">
        <f t="shared" ca="1" si="717"/>
        <v>5.5107278826439838</v>
      </c>
      <c r="O3518">
        <f t="shared" ca="1" si="718"/>
        <v>-1.0612624878662611</v>
      </c>
    </row>
    <row r="3519" spans="1:15" x14ac:dyDescent="0.2">
      <c r="A3519">
        <v>3518</v>
      </c>
      <c r="B3519" s="2">
        <f t="shared" si="713"/>
        <v>43696</v>
      </c>
      <c r="C3519">
        <f t="shared" si="709"/>
        <v>2019</v>
      </c>
      <c r="D3519">
        <v>399.04650849903248</v>
      </c>
      <c r="E3519">
        <f t="shared" ca="1" si="710"/>
        <v>396.39464430921453</v>
      </c>
      <c r="F3519">
        <f t="shared" ca="1" si="711"/>
        <v>396.31090122953606</v>
      </c>
      <c r="G3519" t="str">
        <f t="shared" ca="1" si="712"/>
        <v>BUY</v>
      </c>
      <c r="H3519">
        <f t="shared" ca="1" si="714"/>
        <v>399.04650849903248</v>
      </c>
      <c r="I3519" s="4">
        <f t="shared" ca="1" si="715"/>
        <v>8.3385746919051491E-3</v>
      </c>
      <c r="J3519">
        <f t="shared" ca="1" si="721"/>
        <v>83.728882936599319</v>
      </c>
      <c r="K3519">
        <f t="shared" ca="1" si="719"/>
        <v>126.86661380738708</v>
      </c>
      <c r="L3519">
        <f t="shared" ca="1" si="720"/>
        <v>0.34002429462081196</v>
      </c>
      <c r="M3519">
        <f t="shared" ca="1" si="716"/>
        <v>39.730034903907729</v>
      </c>
      <c r="N3519">
        <f t="shared" ca="1" si="717"/>
        <v>5.6485827308125574</v>
      </c>
      <c r="O3519">
        <f t="shared" ca="1" si="718"/>
        <v>-1.0966601539574206</v>
      </c>
    </row>
    <row r="3520" spans="1:15" x14ac:dyDescent="0.2">
      <c r="A3520">
        <v>3519</v>
      </c>
      <c r="B3520" s="2">
        <f t="shared" si="713"/>
        <v>43697</v>
      </c>
      <c r="C3520">
        <f t="shared" si="709"/>
        <v>2019</v>
      </c>
      <c r="D3520">
        <v>403.37709973626971</v>
      </c>
      <c r="E3520">
        <f t="shared" ca="1" si="710"/>
        <v>396.7437670805673</v>
      </c>
      <c r="F3520">
        <f t="shared" ca="1" si="711"/>
        <v>396.53429341775563</v>
      </c>
      <c r="G3520" t="str">
        <f t="shared" ca="1" si="712"/>
        <v/>
      </c>
      <c r="H3520">
        <f t="shared" ca="1" si="714"/>
        <v>399.04650849903248</v>
      </c>
      <c r="I3520" s="4" t="str">
        <f t="shared" ca="1" si="715"/>
        <v/>
      </c>
      <c r="J3520">
        <f t="shared" ca="1" si="721"/>
        <v>83.728882936599319</v>
      </c>
      <c r="K3520">
        <f t="shared" ca="1" si="719"/>
        <v>126.86661380738708</v>
      </c>
      <c r="L3520">
        <f t="shared" ca="1" si="720"/>
        <v>0.34002429462081196</v>
      </c>
      <c r="M3520">
        <f t="shared" ca="1" si="716"/>
        <v>39.730034903907729</v>
      </c>
      <c r="N3520">
        <f t="shared" ca="1" si="717"/>
        <v>5.6485827308125574</v>
      </c>
      <c r="O3520">
        <f t="shared" ca="1" si="718"/>
        <v>-1.0966601539574206</v>
      </c>
    </row>
    <row r="3521" spans="1:15" x14ac:dyDescent="0.2">
      <c r="A3521">
        <v>3520</v>
      </c>
      <c r="B3521" s="2">
        <f t="shared" si="713"/>
        <v>43698</v>
      </c>
      <c r="C3521">
        <f t="shared" si="709"/>
        <v>2019</v>
      </c>
      <c r="D3521">
        <v>403.22272354422063</v>
      </c>
      <c r="E3521">
        <f t="shared" ca="1" si="710"/>
        <v>397.06771490374996</v>
      </c>
      <c r="F3521">
        <f t="shared" ca="1" si="711"/>
        <v>396.87334620984041</v>
      </c>
      <c r="G3521" t="str">
        <f t="shared" ca="1" si="712"/>
        <v/>
      </c>
      <c r="H3521">
        <f t="shared" ca="1" si="714"/>
        <v>399.04650849903248</v>
      </c>
      <c r="I3521" s="4" t="str">
        <f t="shared" ca="1" si="715"/>
        <v/>
      </c>
      <c r="J3521">
        <f t="shared" ca="1" si="721"/>
        <v>83.728882936599319</v>
      </c>
      <c r="K3521">
        <f t="shared" ca="1" si="719"/>
        <v>126.86661380738708</v>
      </c>
      <c r="L3521">
        <f t="shared" ca="1" si="720"/>
        <v>0.34002429462081196</v>
      </c>
      <c r="M3521">
        <f t="shared" ca="1" si="716"/>
        <v>39.730034903907729</v>
      </c>
      <c r="N3521">
        <f t="shared" ca="1" si="717"/>
        <v>5.6485827308125574</v>
      </c>
      <c r="O3521">
        <f t="shared" ca="1" si="718"/>
        <v>-1.0966601539574206</v>
      </c>
    </row>
    <row r="3522" spans="1:15" x14ac:dyDescent="0.2">
      <c r="A3522">
        <v>3521</v>
      </c>
      <c r="B3522" s="2">
        <f t="shared" si="713"/>
        <v>43699</v>
      </c>
      <c r="C3522">
        <f t="shared" si="709"/>
        <v>2019</v>
      </c>
      <c r="D3522">
        <v>400.64264724746459</v>
      </c>
      <c r="E3522">
        <f t="shared" ca="1" si="710"/>
        <v>397.24646152093567</v>
      </c>
      <c r="F3522">
        <f t="shared" ca="1" si="711"/>
        <v>397.13921355062416</v>
      </c>
      <c r="G3522" t="str">
        <f t="shared" ca="1" si="712"/>
        <v/>
      </c>
      <c r="H3522">
        <f t="shared" ca="1" si="714"/>
        <v>399.04650849903248</v>
      </c>
      <c r="I3522" s="4" t="str">
        <f t="shared" ca="1" si="715"/>
        <v/>
      </c>
      <c r="J3522">
        <f t="shared" ca="1" si="721"/>
        <v>83.728882936599319</v>
      </c>
      <c r="K3522">
        <f t="shared" ca="1" si="719"/>
        <v>126.86661380738708</v>
      </c>
      <c r="L3522">
        <f t="shared" ca="1" si="720"/>
        <v>0.34002429462081196</v>
      </c>
      <c r="M3522">
        <f t="shared" ca="1" si="716"/>
        <v>39.730034903907729</v>
      </c>
      <c r="N3522">
        <f t="shared" ca="1" si="717"/>
        <v>5.6485827308125574</v>
      </c>
      <c r="O3522">
        <f t="shared" ca="1" si="718"/>
        <v>-1.0966601539574206</v>
      </c>
    </row>
    <row r="3523" spans="1:15" x14ac:dyDescent="0.2">
      <c r="A3523">
        <v>3522</v>
      </c>
      <c r="B3523" s="2">
        <f t="shared" si="713"/>
        <v>43700</v>
      </c>
      <c r="C3523">
        <f t="shared" ref="C3523:C3586" si="722">YEAR(B3523)</f>
        <v>2019</v>
      </c>
      <c r="D3523">
        <v>401.48177731044001</v>
      </c>
      <c r="E3523">
        <f t="shared" ref="E3523:E3586" ca="1" si="723">IF($A3523=$Y$7, AVERAGE(OFFSET($D3524,-$Y$7,0,$Y$7,1)),IF($A3523&gt;$Y$7,((($Y$7-1)*E3522)+$D3523)/$Y$7,""))</f>
        <v>397.45822731041085</v>
      </c>
      <c r="F3523">
        <f t="shared" ref="F3523:F3586" ca="1" si="724">IF($A3523=$Y$8, AVERAGE(OFFSET($D3524,-$Y$8,0,$Y$8,1)),IF($A3523&gt;$Y$8,((($Y$8-1)*E3522)+$D3523)/$Y$8,""))</f>
        <v>397.3311678367258</v>
      </c>
      <c r="G3523" t="str">
        <f t="shared" ref="G3523:G3586" ca="1" si="725">IF(A3523&gt;$Y$8,IF(AND(E3523&gt;=F3523,E3522&lt;F3522),"BUY",IF(AND(E3523&lt;=F3523,E3522&gt;F3522),"SELL","")),"")</f>
        <v/>
      </c>
      <c r="H3523">
        <f t="shared" ca="1" si="714"/>
        <v>399.04650849903248</v>
      </c>
      <c r="I3523" s="4" t="str">
        <f t="shared" ca="1" si="715"/>
        <v/>
      </c>
      <c r="J3523">
        <f t="shared" ca="1" si="721"/>
        <v>83.728882936599319</v>
      </c>
      <c r="K3523">
        <f t="shared" ca="1" si="719"/>
        <v>126.86661380738708</v>
      </c>
      <c r="L3523">
        <f t="shared" ca="1" si="720"/>
        <v>0.34002429462081196</v>
      </c>
      <c r="M3523">
        <f t="shared" ca="1" si="716"/>
        <v>39.730034903907729</v>
      </c>
      <c r="N3523">
        <f t="shared" ca="1" si="717"/>
        <v>5.6485827308125574</v>
      </c>
      <c r="O3523">
        <f t="shared" ca="1" si="718"/>
        <v>-1.0966601539574206</v>
      </c>
    </row>
    <row r="3524" spans="1:15" x14ac:dyDescent="0.2">
      <c r="A3524">
        <v>3523</v>
      </c>
      <c r="B3524" s="2">
        <f t="shared" ref="B3524:B3587" si="726">B3523+1</f>
        <v>43701</v>
      </c>
      <c r="C3524">
        <f t="shared" si="722"/>
        <v>2019</v>
      </c>
      <c r="D3524">
        <v>402.56688604992695</v>
      </c>
      <c r="E3524">
        <f t="shared" ca="1" si="723"/>
        <v>397.71366024738666</v>
      </c>
      <c r="F3524">
        <f t="shared" ca="1" si="724"/>
        <v>397.56040048520117</v>
      </c>
      <c r="G3524" t="str">
        <f t="shared" ca="1" si="725"/>
        <v/>
      </c>
      <c r="H3524">
        <f t="shared" ref="H3524:H3587" ca="1" si="727">IF(G3524&lt;&gt;"",D3524,H3523)</f>
        <v>399.04650849903248</v>
      </c>
      <c r="I3524" s="4" t="str">
        <f t="shared" ref="I3524:I3587" ca="1" si="728">IF(H3523&lt;&gt;0,IF(G3524="BUY",(H3524-H3523)/H3523,IF(G3524="SELL",(H3523-H3524)/H3523,"")),"")</f>
        <v/>
      </c>
      <c r="J3524">
        <f t="shared" ca="1" si="721"/>
        <v>83.728882936599319</v>
      </c>
      <c r="K3524">
        <f t="shared" ca="1" si="719"/>
        <v>126.86661380738708</v>
      </c>
      <c r="L3524">
        <f t="shared" ca="1" si="720"/>
        <v>0.34002429462081196</v>
      </c>
      <c r="M3524">
        <f t="shared" ref="M3524:M3587" ca="1" si="729">IF(I3524&lt;&gt;"",M3523*(1+2*I3524),M3523)</f>
        <v>39.730034903907729</v>
      </c>
      <c r="N3524">
        <f t="shared" ref="N3524:N3587" ca="1" si="730">IF(I3524&lt;&gt;"",N3523*(1+3*I3524),N3523)</f>
        <v>5.6485827308125574</v>
      </c>
      <c r="O3524">
        <f t="shared" ref="O3524:O3587" ca="1" si="731">IF(I3524&lt;&gt;"",O3523*(1+4*I3524),O3523)</f>
        <v>-1.0966601539574206</v>
      </c>
    </row>
    <row r="3525" spans="1:15" x14ac:dyDescent="0.2">
      <c r="A3525">
        <v>3524</v>
      </c>
      <c r="B3525" s="2">
        <f t="shared" si="726"/>
        <v>43702</v>
      </c>
      <c r="C3525">
        <f t="shared" si="722"/>
        <v>2019</v>
      </c>
      <c r="D3525">
        <v>403.18340293429401</v>
      </c>
      <c r="E3525">
        <f t="shared" ca="1" si="723"/>
        <v>397.98714738173203</v>
      </c>
      <c r="F3525">
        <f t="shared" ca="1" si="724"/>
        <v>397.82305510112479</v>
      </c>
      <c r="G3525" t="str">
        <f t="shared" ca="1" si="725"/>
        <v/>
      </c>
      <c r="H3525">
        <f t="shared" ca="1" si="727"/>
        <v>399.04650849903248</v>
      </c>
      <c r="I3525" s="4" t="str">
        <f t="shared" ca="1" si="728"/>
        <v/>
      </c>
      <c r="J3525">
        <f t="shared" ca="1" si="721"/>
        <v>83.728882936599319</v>
      </c>
      <c r="K3525">
        <f t="shared" ca="1" si="719"/>
        <v>126.86661380738708</v>
      </c>
      <c r="L3525">
        <f t="shared" ca="1" si="720"/>
        <v>0.34002429462081196</v>
      </c>
      <c r="M3525">
        <f t="shared" ca="1" si="729"/>
        <v>39.730034903907729</v>
      </c>
      <c r="N3525">
        <f t="shared" ca="1" si="730"/>
        <v>5.6485827308125574</v>
      </c>
      <c r="O3525">
        <f t="shared" ca="1" si="731"/>
        <v>-1.0966601539574206</v>
      </c>
    </row>
    <row r="3526" spans="1:15" x14ac:dyDescent="0.2">
      <c r="A3526">
        <v>3525</v>
      </c>
      <c r="B3526" s="2">
        <f t="shared" si="726"/>
        <v>43703</v>
      </c>
      <c r="C3526">
        <f t="shared" si="722"/>
        <v>2019</v>
      </c>
      <c r="D3526">
        <v>406.97086713273205</v>
      </c>
      <c r="E3526">
        <f t="shared" ca="1" si="723"/>
        <v>398.43633336928201</v>
      </c>
      <c r="F3526">
        <f t="shared" ca="1" si="724"/>
        <v>398.16682177675204</v>
      </c>
      <c r="G3526" t="str">
        <f t="shared" ca="1" si="725"/>
        <v/>
      </c>
      <c r="H3526">
        <f t="shared" ca="1" si="727"/>
        <v>399.04650849903248</v>
      </c>
      <c r="I3526" s="4" t="str">
        <f t="shared" ca="1" si="728"/>
        <v/>
      </c>
      <c r="J3526">
        <f t="shared" ca="1" si="721"/>
        <v>83.728882936599319</v>
      </c>
      <c r="K3526">
        <f t="shared" ca="1" si="719"/>
        <v>126.86661380738708</v>
      </c>
      <c r="L3526">
        <f t="shared" ca="1" si="720"/>
        <v>0.34002429462081196</v>
      </c>
      <c r="M3526">
        <f t="shared" ca="1" si="729"/>
        <v>39.730034903907729</v>
      </c>
      <c r="N3526">
        <f t="shared" ca="1" si="730"/>
        <v>5.6485827308125574</v>
      </c>
      <c r="O3526">
        <f t="shared" ca="1" si="731"/>
        <v>-1.0966601539574206</v>
      </c>
    </row>
    <row r="3527" spans="1:15" x14ac:dyDescent="0.2">
      <c r="A3527">
        <v>3526</v>
      </c>
      <c r="B3527" s="2">
        <f t="shared" si="726"/>
        <v>43704</v>
      </c>
      <c r="C3527">
        <f t="shared" si="722"/>
        <v>2019</v>
      </c>
      <c r="D3527">
        <v>409.38120356259083</v>
      </c>
      <c r="E3527">
        <f t="shared" ca="1" si="723"/>
        <v>398.98357687894747</v>
      </c>
      <c r="F3527">
        <f t="shared" ca="1" si="724"/>
        <v>398.65523077314822</v>
      </c>
      <c r="G3527" t="str">
        <f t="shared" ca="1" si="725"/>
        <v/>
      </c>
      <c r="H3527">
        <f t="shared" ca="1" si="727"/>
        <v>399.04650849903248</v>
      </c>
      <c r="I3527" s="4" t="str">
        <f t="shared" ca="1" si="728"/>
        <v/>
      </c>
      <c r="J3527">
        <f t="shared" ca="1" si="721"/>
        <v>83.728882936599319</v>
      </c>
      <c r="K3527">
        <f t="shared" ca="1" si="719"/>
        <v>126.86661380738708</v>
      </c>
      <c r="L3527">
        <f t="shared" ca="1" si="720"/>
        <v>0.34002429462081196</v>
      </c>
      <c r="M3527">
        <f t="shared" ca="1" si="729"/>
        <v>39.730034903907729</v>
      </c>
      <c r="N3527">
        <f t="shared" ca="1" si="730"/>
        <v>5.6485827308125574</v>
      </c>
      <c r="O3527">
        <f t="shared" ca="1" si="731"/>
        <v>-1.0966601539574206</v>
      </c>
    </row>
    <row r="3528" spans="1:15" x14ac:dyDescent="0.2">
      <c r="A3528">
        <v>3527</v>
      </c>
      <c r="B3528" s="2">
        <f t="shared" si="726"/>
        <v>43705</v>
      </c>
      <c r="C3528">
        <f t="shared" si="722"/>
        <v>2019</v>
      </c>
      <c r="D3528">
        <v>410.6090229461438</v>
      </c>
      <c r="E3528">
        <f t="shared" ca="1" si="723"/>
        <v>399.56484918230728</v>
      </c>
      <c r="F3528">
        <f t="shared" ca="1" si="724"/>
        <v>399.21608580029141</v>
      </c>
      <c r="G3528" t="str">
        <f t="shared" ca="1" si="725"/>
        <v/>
      </c>
      <c r="H3528">
        <f t="shared" ca="1" si="727"/>
        <v>399.04650849903248</v>
      </c>
      <c r="I3528" s="4" t="str">
        <f t="shared" ca="1" si="728"/>
        <v/>
      </c>
      <c r="J3528">
        <f t="shared" ca="1" si="721"/>
        <v>83.728882936599319</v>
      </c>
      <c r="K3528">
        <f t="shared" ca="1" si="719"/>
        <v>126.86661380738708</v>
      </c>
      <c r="L3528">
        <f t="shared" ca="1" si="720"/>
        <v>0.34002429462081196</v>
      </c>
      <c r="M3528">
        <f t="shared" ca="1" si="729"/>
        <v>39.730034903907729</v>
      </c>
      <c r="N3528">
        <f t="shared" ca="1" si="730"/>
        <v>5.6485827308125574</v>
      </c>
      <c r="O3528">
        <f t="shared" ca="1" si="731"/>
        <v>-1.0966601539574206</v>
      </c>
    </row>
    <row r="3529" spans="1:15" x14ac:dyDescent="0.2">
      <c r="A3529">
        <v>3528</v>
      </c>
      <c r="B3529" s="2">
        <f t="shared" si="726"/>
        <v>43706</v>
      </c>
      <c r="C3529">
        <f t="shared" si="722"/>
        <v>2019</v>
      </c>
      <c r="D3529">
        <v>408.43531598609121</v>
      </c>
      <c r="E3529">
        <f t="shared" ca="1" si="723"/>
        <v>400.00837252249647</v>
      </c>
      <c r="F3529">
        <f t="shared" ca="1" si="724"/>
        <v>399.74225851838293</v>
      </c>
      <c r="G3529" t="str">
        <f t="shared" ca="1" si="725"/>
        <v/>
      </c>
      <c r="H3529">
        <f t="shared" ca="1" si="727"/>
        <v>399.04650849903248</v>
      </c>
      <c r="I3529" s="4" t="str">
        <f t="shared" ca="1" si="728"/>
        <v/>
      </c>
      <c r="J3529">
        <f t="shared" ca="1" si="721"/>
        <v>83.728882936599319</v>
      </c>
      <c r="K3529">
        <f t="shared" ca="1" si="719"/>
        <v>126.86661380738708</v>
      </c>
      <c r="L3529">
        <f t="shared" ca="1" si="720"/>
        <v>0.34002429462081196</v>
      </c>
      <c r="M3529">
        <f t="shared" ca="1" si="729"/>
        <v>39.730034903907729</v>
      </c>
      <c r="N3529">
        <f t="shared" ca="1" si="730"/>
        <v>5.6485827308125574</v>
      </c>
      <c r="O3529">
        <f t="shared" ca="1" si="731"/>
        <v>-1.0966601539574206</v>
      </c>
    </row>
    <row r="3530" spans="1:15" x14ac:dyDescent="0.2">
      <c r="A3530">
        <v>3529</v>
      </c>
      <c r="B3530" s="2">
        <f t="shared" si="726"/>
        <v>43707</v>
      </c>
      <c r="C3530">
        <f t="shared" si="722"/>
        <v>2019</v>
      </c>
      <c r="D3530">
        <v>406.84153644903591</v>
      </c>
      <c r="E3530">
        <f t="shared" ca="1" si="723"/>
        <v>400.3500307188234</v>
      </c>
      <c r="F3530">
        <f t="shared" ca="1" si="724"/>
        <v>400.14503580102723</v>
      </c>
      <c r="G3530" t="str">
        <f t="shared" ca="1" si="725"/>
        <v/>
      </c>
      <c r="H3530">
        <f t="shared" ca="1" si="727"/>
        <v>399.04650849903248</v>
      </c>
      <c r="I3530" s="4" t="str">
        <f t="shared" ca="1" si="728"/>
        <v/>
      </c>
      <c r="J3530">
        <f t="shared" ca="1" si="721"/>
        <v>83.728882936599319</v>
      </c>
      <c r="K3530">
        <f t="shared" ca="1" si="719"/>
        <v>126.86661380738708</v>
      </c>
      <c r="L3530">
        <f t="shared" ca="1" si="720"/>
        <v>0.34002429462081196</v>
      </c>
      <c r="M3530">
        <f t="shared" ca="1" si="729"/>
        <v>39.730034903907729</v>
      </c>
      <c r="N3530">
        <f t="shared" ca="1" si="730"/>
        <v>5.6485827308125574</v>
      </c>
      <c r="O3530">
        <f t="shared" ca="1" si="731"/>
        <v>-1.0966601539574206</v>
      </c>
    </row>
    <row r="3531" spans="1:15" x14ac:dyDescent="0.2">
      <c r="A3531">
        <v>3530</v>
      </c>
      <c r="B3531" s="2">
        <f t="shared" si="726"/>
        <v>43708</v>
      </c>
      <c r="C3531">
        <f t="shared" si="722"/>
        <v>2019</v>
      </c>
      <c r="D3531">
        <v>406.89114612639315</v>
      </c>
      <c r="E3531">
        <f t="shared" ca="1" si="723"/>
        <v>400.67708648920188</v>
      </c>
      <c r="F3531">
        <f t="shared" ca="1" si="724"/>
        <v>400.48085302697478</v>
      </c>
      <c r="G3531" t="str">
        <f t="shared" ca="1" si="725"/>
        <v/>
      </c>
      <c r="H3531">
        <f t="shared" ca="1" si="727"/>
        <v>399.04650849903248</v>
      </c>
      <c r="I3531" s="4" t="str">
        <f t="shared" ca="1" si="728"/>
        <v/>
      </c>
      <c r="J3531">
        <f t="shared" ca="1" si="721"/>
        <v>83.728882936599319</v>
      </c>
      <c r="K3531">
        <f t="shared" ca="1" si="719"/>
        <v>126.86661380738708</v>
      </c>
      <c r="L3531">
        <f t="shared" ca="1" si="720"/>
        <v>0.34002429462081196</v>
      </c>
      <c r="M3531">
        <f t="shared" ca="1" si="729"/>
        <v>39.730034903907729</v>
      </c>
      <c r="N3531">
        <f t="shared" ca="1" si="730"/>
        <v>5.6485827308125574</v>
      </c>
      <c r="O3531">
        <f t="shared" ca="1" si="731"/>
        <v>-1.0966601539574206</v>
      </c>
    </row>
    <row r="3532" spans="1:15" x14ac:dyDescent="0.2">
      <c r="A3532">
        <v>3531</v>
      </c>
      <c r="B3532" s="2">
        <f t="shared" si="726"/>
        <v>43709</v>
      </c>
      <c r="C3532">
        <f t="shared" si="722"/>
        <v>2019</v>
      </c>
      <c r="D3532">
        <v>403.32329049159284</v>
      </c>
      <c r="E3532">
        <f t="shared" ca="1" si="723"/>
        <v>400.80939668932143</v>
      </c>
      <c r="F3532">
        <f t="shared" ca="1" si="724"/>
        <v>400.73001056924971</v>
      </c>
      <c r="G3532" t="str">
        <f t="shared" ca="1" si="725"/>
        <v/>
      </c>
      <c r="H3532">
        <f t="shared" ca="1" si="727"/>
        <v>399.04650849903248</v>
      </c>
      <c r="I3532" s="4" t="str">
        <f t="shared" ca="1" si="728"/>
        <v/>
      </c>
      <c r="J3532">
        <f t="shared" ca="1" si="721"/>
        <v>83.728882936599319</v>
      </c>
      <c r="K3532">
        <f t="shared" ca="1" si="719"/>
        <v>126.86661380738708</v>
      </c>
      <c r="L3532">
        <f t="shared" ca="1" si="720"/>
        <v>0.34002429462081196</v>
      </c>
      <c r="M3532">
        <f t="shared" ca="1" si="729"/>
        <v>39.730034903907729</v>
      </c>
      <c r="N3532">
        <f t="shared" ca="1" si="730"/>
        <v>5.6485827308125574</v>
      </c>
      <c r="O3532">
        <f t="shared" ca="1" si="731"/>
        <v>-1.0966601539574206</v>
      </c>
    </row>
    <row r="3533" spans="1:15" x14ac:dyDescent="0.2">
      <c r="A3533">
        <v>3532</v>
      </c>
      <c r="B3533" s="2">
        <f t="shared" si="726"/>
        <v>43710</v>
      </c>
      <c r="C3533">
        <f t="shared" si="722"/>
        <v>2019</v>
      </c>
      <c r="D3533">
        <v>407.53174560556818</v>
      </c>
      <c r="E3533">
        <f t="shared" ca="1" si="723"/>
        <v>401.14551413513379</v>
      </c>
      <c r="F3533">
        <f t="shared" ca="1" si="724"/>
        <v>400.94384366764638</v>
      </c>
      <c r="G3533" t="str">
        <f t="shared" ca="1" si="725"/>
        <v/>
      </c>
      <c r="H3533">
        <f t="shared" ca="1" si="727"/>
        <v>399.04650849903248</v>
      </c>
      <c r="I3533" s="4" t="str">
        <f t="shared" ca="1" si="728"/>
        <v/>
      </c>
      <c r="J3533">
        <f t="shared" ca="1" si="721"/>
        <v>83.728882936599319</v>
      </c>
      <c r="K3533">
        <f t="shared" ca="1" si="719"/>
        <v>126.86661380738708</v>
      </c>
      <c r="L3533">
        <f t="shared" ca="1" si="720"/>
        <v>0.34002429462081196</v>
      </c>
      <c r="M3533">
        <f t="shared" ca="1" si="729"/>
        <v>39.730034903907729</v>
      </c>
      <c r="N3533">
        <f t="shared" ca="1" si="730"/>
        <v>5.6485827308125574</v>
      </c>
      <c r="O3533">
        <f t="shared" ca="1" si="731"/>
        <v>-1.0966601539574206</v>
      </c>
    </row>
    <row r="3534" spans="1:15" x14ac:dyDescent="0.2">
      <c r="A3534">
        <v>3533</v>
      </c>
      <c r="B3534" s="2">
        <f t="shared" si="726"/>
        <v>43711</v>
      </c>
      <c r="C3534">
        <f t="shared" si="722"/>
        <v>2019</v>
      </c>
      <c r="D3534">
        <v>409.47274461147128</v>
      </c>
      <c r="E3534">
        <f t="shared" ca="1" si="723"/>
        <v>401.56187565895067</v>
      </c>
      <c r="F3534">
        <f t="shared" ca="1" si="724"/>
        <v>401.31205874466053</v>
      </c>
      <c r="G3534" t="str">
        <f t="shared" ca="1" si="725"/>
        <v/>
      </c>
      <c r="H3534">
        <f t="shared" ca="1" si="727"/>
        <v>399.04650849903248</v>
      </c>
      <c r="I3534" s="4" t="str">
        <f t="shared" ca="1" si="728"/>
        <v/>
      </c>
      <c r="J3534">
        <f t="shared" ca="1" si="721"/>
        <v>83.728882936599319</v>
      </c>
      <c r="K3534">
        <f t="shared" ca="1" si="719"/>
        <v>126.86661380738708</v>
      </c>
      <c r="L3534">
        <f t="shared" ca="1" si="720"/>
        <v>0.34002429462081196</v>
      </c>
      <c r="M3534">
        <f t="shared" ca="1" si="729"/>
        <v>39.730034903907729</v>
      </c>
      <c r="N3534">
        <f t="shared" ca="1" si="730"/>
        <v>5.6485827308125574</v>
      </c>
      <c r="O3534">
        <f t="shared" ca="1" si="731"/>
        <v>-1.0966601539574206</v>
      </c>
    </row>
    <row r="3535" spans="1:15" x14ac:dyDescent="0.2">
      <c r="A3535">
        <v>3534</v>
      </c>
      <c r="B3535" s="2">
        <f t="shared" si="726"/>
        <v>43712</v>
      </c>
      <c r="C3535">
        <f t="shared" si="722"/>
        <v>2019</v>
      </c>
      <c r="D3535">
        <v>411.97464435239652</v>
      </c>
      <c r="E3535">
        <f t="shared" ca="1" si="723"/>
        <v>402.08251409362299</v>
      </c>
      <c r="F3535">
        <f t="shared" ca="1" si="724"/>
        <v>401.77013103281962</v>
      </c>
      <c r="G3535" t="str">
        <f t="shared" ca="1" si="725"/>
        <v/>
      </c>
      <c r="H3535">
        <f t="shared" ca="1" si="727"/>
        <v>399.04650849903248</v>
      </c>
      <c r="I3535" s="4" t="str">
        <f t="shared" ca="1" si="728"/>
        <v/>
      </c>
      <c r="J3535">
        <f t="shared" ca="1" si="721"/>
        <v>83.728882936599319</v>
      </c>
      <c r="K3535">
        <f t="shared" ca="1" si="719"/>
        <v>126.86661380738708</v>
      </c>
      <c r="L3535">
        <f t="shared" ca="1" si="720"/>
        <v>0.34002429462081196</v>
      </c>
      <c r="M3535">
        <f t="shared" ca="1" si="729"/>
        <v>39.730034903907729</v>
      </c>
      <c r="N3535">
        <f t="shared" ca="1" si="730"/>
        <v>5.6485827308125574</v>
      </c>
      <c r="O3535">
        <f t="shared" ca="1" si="731"/>
        <v>-1.0966601539574206</v>
      </c>
    </row>
    <row r="3536" spans="1:15" x14ac:dyDescent="0.2">
      <c r="A3536">
        <v>3535</v>
      </c>
      <c r="B3536" s="2">
        <f t="shared" si="726"/>
        <v>43713</v>
      </c>
      <c r="C3536">
        <f t="shared" si="722"/>
        <v>2019</v>
      </c>
      <c r="D3536">
        <v>411.62054426560513</v>
      </c>
      <c r="E3536">
        <f t="shared" ca="1" si="723"/>
        <v>402.55941560222215</v>
      </c>
      <c r="F3536">
        <f t="shared" ca="1" si="724"/>
        <v>402.27327469706267</v>
      </c>
      <c r="G3536" t="str">
        <f t="shared" ca="1" si="725"/>
        <v/>
      </c>
      <c r="H3536">
        <f t="shared" ca="1" si="727"/>
        <v>399.04650849903248</v>
      </c>
      <c r="I3536" s="4" t="str">
        <f t="shared" ca="1" si="728"/>
        <v/>
      </c>
      <c r="J3536">
        <f t="shared" ca="1" si="721"/>
        <v>83.728882936599319</v>
      </c>
      <c r="K3536">
        <f t="shared" ca="1" si="719"/>
        <v>126.86661380738708</v>
      </c>
      <c r="L3536">
        <f t="shared" ca="1" si="720"/>
        <v>0.34002429462081196</v>
      </c>
      <c r="M3536">
        <f t="shared" ca="1" si="729"/>
        <v>39.730034903907729</v>
      </c>
      <c r="N3536">
        <f t="shared" ca="1" si="730"/>
        <v>5.6485827308125574</v>
      </c>
      <c r="O3536">
        <f t="shared" ca="1" si="731"/>
        <v>-1.0966601539574206</v>
      </c>
    </row>
    <row r="3537" spans="1:15" x14ac:dyDescent="0.2">
      <c r="A3537">
        <v>3536</v>
      </c>
      <c r="B3537" s="2">
        <f t="shared" si="726"/>
        <v>43714</v>
      </c>
      <c r="C3537">
        <f t="shared" si="722"/>
        <v>2019</v>
      </c>
      <c r="D3537">
        <v>399.69847529685683</v>
      </c>
      <c r="E3537">
        <f t="shared" ca="1" si="723"/>
        <v>402.41636858695387</v>
      </c>
      <c r="F3537">
        <f t="shared" ca="1" si="724"/>
        <v>402.50219679611479</v>
      </c>
      <c r="G3537" t="str">
        <f t="shared" ca="1" si="725"/>
        <v>SELL</v>
      </c>
      <c r="H3537">
        <f t="shared" ca="1" si="727"/>
        <v>399.69847529685683</v>
      </c>
      <c r="I3537" s="4">
        <f t="shared" ca="1" si="728"/>
        <v>-1.6338115581480499E-3</v>
      </c>
      <c r="J3537">
        <f t="shared" ca="1" si="721"/>
        <v>83.592085719906677</v>
      </c>
      <c r="K3537">
        <f t="shared" ca="1" si="719"/>
        <v>126.86661380738708</v>
      </c>
      <c r="L3537">
        <f t="shared" ca="1" si="720"/>
        <v>0.34110257055635751</v>
      </c>
      <c r="M3537">
        <f t="shared" ca="1" si="729"/>
        <v>39.600212123444464</v>
      </c>
      <c r="N3537">
        <f t="shared" ca="1" si="730"/>
        <v>5.6208965715542867</v>
      </c>
      <c r="O3537">
        <f t="shared" ca="1" si="731"/>
        <v>-1.0894932098178365</v>
      </c>
    </row>
    <row r="3538" spans="1:15" x14ac:dyDescent="0.2">
      <c r="A3538">
        <v>3537</v>
      </c>
      <c r="B3538" s="2">
        <f t="shared" si="726"/>
        <v>43715</v>
      </c>
      <c r="C3538">
        <f t="shared" si="722"/>
        <v>2019</v>
      </c>
      <c r="D3538">
        <v>395.11323405999605</v>
      </c>
      <c r="E3538">
        <f t="shared" ca="1" si="723"/>
        <v>402.05121186060597</v>
      </c>
      <c r="F3538">
        <f t="shared" ca="1" si="724"/>
        <v>402.27030589641464</v>
      </c>
      <c r="G3538" t="str">
        <f t="shared" ca="1" si="725"/>
        <v/>
      </c>
      <c r="H3538">
        <f t="shared" ca="1" si="727"/>
        <v>399.69847529685683</v>
      </c>
      <c r="I3538" s="4" t="str">
        <f t="shared" ca="1" si="728"/>
        <v/>
      </c>
      <c r="J3538">
        <f t="shared" ca="1" si="721"/>
        <v>83.592085719906677</v>
      </c>
      <c r="K3538">
        <f t="shared" ca="1" si="719"/>
        <v>126.86661380738708</v>
      </c>
      <c r="L3538">
        <f t="shared" ca="1" si="720"/>
        <v>0.34110257055635751</v>
      </c>
      <c r="M3538">
        <f t="shared" ca="1" si="729"/>
        <v>39.600212123444464</v>
      </c>
      <c r="N3538">
        <f t="shared" ca="1" si="730"/>
        <v>5.6208965715542867</v>
      </c>
      <c r="O3538">
        <f t="shared" ca="1" si="731"/>
        <v>-1.0894932098178365</v>
      </c>
    </row>
    <row r="3539" spans="1:15" x14ac:dyDescent="0.2">
      <c r="A3539">
        <v>3538</v>
      </c>
      <c r="B3539" s="2">
        <f t="shared" si="726"/>
        <v>43716</v>
      </c>
      <c r="C3539">
        <f t="shared" si="722"/>
        <v>2019</v>
      </c>
      <c r="D3539">
        <v>392.55829619793076</v>
      </c>
      <c r="E3539">
        <f t="shared" ca="1" si="723"/>
        <v>401.57656607747219</v>
      </c>
      <c r="F3539">
        <f t="shared" ca="1" si="724"/>
        <v>401.86135354735251</v>
      </c>
      <c r="G3539" t="str">
        <f t="shared" ca="1" si="725"/>
        <v/>
      </c>
      <c r="H3539">
        <f t="shared" ca="1" si="727"/>
        <v>399.69847529685683</v>
      </c>
      <c r="I3539" s="4" t="str">
        <f t="shared" ca="1" si="728"/>
        <v/>
      </c>
      <c r="J3539">
        <f t="shared" ca="1" si="721"/>
        <v>83.592085719906677</v>
      </c>
      <c r="K3539">
        <f t="shared" ca="1" si="719"/>
        <v>126.86661380738708</v>
      </c>
      <c r="L3539">
        <f t="shared" ca="1" si="720"/>
        <v>0.34110257055635751</v>
      </c>
      <c r="M3539">
        <f t="shared" ca="1" si="729"/>
        <v>39.600212123444464</v>
      </c>
      <c r="N3539">
        <f t="shared" ca="1" si="730"/>
        <v>5.6208965715542867</v>
      </c>
      <c r="O3539">
        <f t="shared" ca="1" si="731"/>
        <v>-1.0894932098178365</v>
      </c>
    </row>
    <row r="3540" spans="1:15" x14ac:dyDescent="0.2">
      <c r="A3540">
        <v>3539</v>
      </c>
      <c r="B3540" s="2">
        <f t="shared" si="726"/>
        <v>43717</v>
      </c>
      <c r="C3540">
        <f t="shared" si="722"/>
        <v>2019</v>
      </c>
      <c r="D3540">
        <v>390.81513311835693</v>
      </c>
      <c r="E3540">
        <f t="shared" ca="1" si="723"/>
        <v>401.03849442951645</v>
      </c>
      <c r="F3540">
        <f t="shared" ca="1" si="724"/>
        <v>401.36133741828991</v>
      </c>
      <c r="G3540" t="str">
        <f t="shared" ca="1" si="725"/>
        <v/>
      </c>
      <c r="H3540">
        <f t="shared" ca="1" si="727"/>
        <v>399.69847529685683</v>
      </c>
      <c r="I3540" s="4" t="str">
        <f t="shared" ca="1" si="728"/>
        <v/>
      </c>
      <c r="J3540">
        <f t="shared" ca="1" si="721"/>
        <v>83.592085719906677</v>
      </c>
      <c r="K3540">
        <f t="shared" ca="1" si="719"/>
        <v>126.86661380738708</v>
      </c>
      <c r="L3540">
        <f t="shared" ca="1" si="720"/>
        <v>0.34110257055635751</v>
      </c>
      <c r="M3540">
        <f t="shared" ca="1" si="729"/>
        <v>39.600212123444464</v>
      </c>
      <c r="N3540">
        <f t="shared" ca="1" si="730"/>
        <v>5.6208965715542867</v>
      </c>
      <c r="O3540">
        <f t="shared" ca="1" si="731"/>
        <v>-1.0894932098178365</v>
      </c>
    </row>
    <row r="3541" spans="1:15" x14ac:dyDescent="0.2">
      <c r="A3541">
        <v>3540</v>
      </c>
      <c r="B3541" s="2">
        <f t="shared" si="726"/>
        <v>43718</v>
      </c>
      <c r="C3541">
        <f t="shared" si="722"/>
        <v>2019</v>
      </c>
      <c r="D3541">
        <v>390.76242013215477</v>
      </c>
      <c r="E3541">
        <f t="shared" ca="1" si="723"/>
        <v>400.52469071464839</v>
      </c>
      <c r="F3541">
        <f t="shared" ca="1" si="724"/>
        <v>400.83297294356925</v>
      </c>
      <c r="G3541" t="str">
        <f t="shared" ca="1" si="725"/>
        <v/>
      </c>
      <c r="H3541">
        <f t="shared" ca="1" si="727"/>
        <v>399.69847529685683</v>
      </c>
      <c r="I3541" s="4" t="str">
        <f t="shared" ca="1" si="728"/>
        <v/>
      </c>
      <c r="J3541">
        <f t="shared" ca="1" si="721"/>
        <v>83.592085719906677</v>
      </c>
      <c r="K3541">
        <f t="shared" ca="1" si="719"/>
        <v>126.86661380738708</v>
      </c>
      <c r="L3541">
        <f t="shared" ca="1" si="720"/>
        <v>0.34110257055635751</v>
      </c>
      <c r="M3541">
        <f t="shared" ca="1" si="729"/>
        <v>39.600212123444464</v>
      </c>
      <c r="N3541">
        <f t="shared" ca="1" si="730"/>
        <v>5.6208965715542867</v>
      </c>
      <c r="O3541">
        <f t="shared" ca="1" si="731"/>
        <v>-1.0894932098178365</v>
      </c>
    </row>
    <row r="3542" spans="1:15" x14ac:dyDescent="0.2">
      <c r="A3542">
        <v>3541</v>
      </c>
      <c r="B3542" s="2">
        <f t="shared" si="726"/>
        <v>43719</v>
      </c>
      <c r="C3542">
        <f t="shared" si="722"/>
        <v>2019</v>
      </c>
      <c r="D3542">
        <v>394.45342271078778</v>
      </c>
      <c r="E3542">
        <f t="shared" ca="1" si="723"/>
        <v>400.22112731445537</v>
      </c>
      <c r="F3542">
        <f t="shared" ca="1" si="724"/>
        <v>400.4032653545712</v>
      </c>
      <c r="G3542" t="str">
        <f t="shared" ca="1" si="725"/>
        <v/>
      </c>
      <c r="H3542">
        <f t="shared" ca="1" si="727"/>
        <v>399.69847529685683</v>
      </c>
      <c r="I3542" s="4" t="str">
        <f t="shared" ca="1" si="728"/>
        <v/>
      </c>
      <c r="J3542">
        <f t="shared" ca="1" si="721"/>
        <v>83.592085719906677</v>
      </c>
      <c r="K3542">
        <f t="shared" ca="1" si="719"/>
        <v>126.86661380738708</v>
      </c>
      <c r="L3542">
        <f t="shared" ca="1" si="720"/>
        <v>0.34110257055635751</v>
      </c>
      <c r="M3542">
        <f t="shared" ca="1" si="729"/>
        <v>39.600212123444464</v>
      </c>
      <c r="N3542">
        <f t="shared" ca="1" si="730"/>
        <v>5.6208965715542867</v>
      </c>
      <c r="O3542">
        <f t="shared" ca="1" si="731"/>
        <v>-1.0894932098178365</v>
      </c>
    </row>
    <row r="3543" spans="1:15" x14ac:dyDescent="0.2">
      <c r="A3543">
        <v>3542</v>
      </c>
      <c r="B3543" s="2">
        <f t="shared" si="726"/>
        <v>43720</v>
      </c>
      <c r="C3543">
        <f t="shared" si="722"/>
        <v>2019</v>
      </c>
      <c r="D3543">
        <v>392.02422877307868</v>
      </c>
      <c r="E3543">
        <f t="shared" ca="1" si="723"/>
        <v>399.81128238738654</v>
      </c>
      <c r="F3543">
        <f t="shared" ca="1" si="724"/>
        <v>400.05718934362784</v>
      </c>
      <c r="G3543" t="str">
        <f t="shared" ca="1" si="725"/>
        <v/>
      </c>
      <c r="H3543">
        <f t="shared" ca="1" si="727"/>
        <v>399.69847529685683</v>
      </c>
      <c r="I3543" s="4" t="str">
        <f t="shared" ca="1" si="728"/>
        <v/>
      </c>
      <c r="J3543">
        <f t="shared" ca="1" si="721"/>
        <v>83.592085719906677</v>
      </c>
      <c r="K3543">
        <f t="shared" ca="1" si="719"/>
        <v>126.86661380738708</v>
      </c>
      <c r="L3543">
        <f t="shared" ca="1" si="720"/>
        <v>0.34110257055635751</v>
      </c>
      <c r="M3543">
        <f t="shared" ca="1" si="729"/>
        <v>39.600212123444464</v>
      </c>
      <c r="N3543">
        <f t="shared" ca="1" si="730"/>
        <v>5.6208965715542867</v>
      </c>
      <c r="O3543">
        <f t="shared" ca="1" si="731"/>
        <v>-1.0894932098178365</v>
      </c>
    </row>
    <row r="3544" spans="1:15" x14ac:dyDescent="0.2">
      <c r="A3544">
        <v>3543</v>
      </c>
      <c r="B3544" s="2">
        <f t="shared" si="726"/>
        <v>43721</v>
      </c>
      <c r="C3544">
        <f t="shared" si="722"/>
        <v>2019</v>
      </c>
      <c r="D3544">
        <v>390.3372094806054</v>
      </c>
      <c r="E3544">
        <f t="shared" ca="1" si="723"/>
        <v>399.33757874204747</v>
      </c>
      <c r="F3544">
        <f t="shared" ca="1" si="724"/>
        <v>399.62180092925087</v>
      </c>
      <c r="G3544" t="str">
        <f t="shared" ca="1" si="725"/>
        <v/>
      </c>
      <c r="H3544">
        <f t="shared" ca="1" si="727"/>
        <v>399.69847529685683</v>
      </c>
      <c r="I3544" s="4" t="str">
        <f t="shared" ca="1" si="728"/>
        <v/>
      </c>
      <c r="J3544">
        <f t="shared" ca="1" si="721"/>
        <v>83.592085719906677</v>
      </c>
      <c r="K3544">
        <f t="shared" ca="1" si="719"/>
        <v>126.86661380738708</v>
      </c>
      <c r="L3544">
        <f t="shared" ca="1" si="720"/>
        <v>0.34110257055635751</v>
      </c>
      <c r="M3544">
        <f t="shared" ca="1" si="729"/>
        <v>39.600212123444464</v>
      </c>
      <c r="N3544">
        <f t="shared" ca="1" si="730"/>
        <v>5.6208965715542867</v>
      </c>
      <c r="O3544">
        <f t="shared" ca="1" si="731"/>
        <v>-1.0894932098178365</v>
      </c>
    </row>
    <row r="3545" spans="1:15" x14ac:dyDescent="0.2">
      <c r="A3545">
        <v>3544</v>
      </c>
      <c r="B3545" s="2">
        <f t="shared" si="726"/>
        <v>43722</v>
      </c>
      <c r="C3545">
        <f t="shared" si="722"/>
        <v>2019</v>
      </c>
      <c r="D3545">
        <v>387.11023155485395</v>
      </c>
      <c r="E3545">
        <f t="shared" ca="1" si="723"/>
        <v>398.72621138268784</v>
      </c>
      <c r="F3545">
        <f t="shared" ca="1" si="724"/>
        <v>399.09303179830357</v>
      </c>
      <c r="G3545" t="str">
        <f t="shared" ca="1" si="725"/>
        <v/>
      </c>
      <c r="H3545">
        <f t="shared" ca="1" si="727"/>
        <v>399.69847529685683</v>
      </c>
      <c r="I3545" s="4" t="str">
        <f t="shared" ca="1" si="728"/>
        <v/>
      </c>
      <c r="J3545">
        <f t="shared" ca="1" si="721"/>
        <v>83.592085719906677</v>
      </c>
      <c r="K3545">
        <f t="shared" ca="1" si="719"/>
        <v>126.86661380738708</v>
      </c>
      <c r="L3545">
        <f t="shared" ca="1" si="720"/>
        <v>0.34110257055635751</v>
      </c>
      <c r="M3545">
        <f t="shared" ca="1" si="729"/>
        <v>39.600212123444464</v>
      </c>
      <c r="N3545">
        <f t="shared" ca="1" si="730"/>
        <v>5.6208965715542867</v>
      </c>
      <c r="O3545">
        <f t="shared" ca="1" si="731"/>
        <v>-1.0894932098178365</v>
      </c>
    </row>
    <row r="3546" spans="1:15" x14ac:dyDescent="0.2">
      <c r="A3546">
        <v>3545</v>
      </c>
      <c r="B3546" s="2">
        <f t="shared" si="726"/>
        <v>43723</v>
      </c>
      <c r="C3546">
        <f t="shared" si="722"/>
        <v>2019</v>
      </c>
      <c r="D3546">
        <v>391.12385175986475</v>
      </c>
      <c r="E3546">
        <f t="shared" ca="1" si="723"/>
        <v>398.34609340154668</v>
      </c>
      <c r="F3546">
        <f t="shared" ca="1" si="724"/>
        <v>398.57416419023139</v>
      </c>
      <c r="G3546" t="str">
        <f t="shared" ca="1" si="725"/>
        <v/>
      </c>
      <c r="H3546">
        <f t="shared" ca="1" si="727"/>
        <v>399.69847529685683</v>
      </c>
      <c r="I3546" s="4" t="str">
        <f t="shared" ca="1" si="728"/>
        <v/>
      </c>
      <c r="J3546">
        <f t="shared" ca="1" si="721"/>
        <v>83.592085719906677</v>
      </c>
      <c r="K3546">
        <f t="shared" ca="1" si="719"/>
        <v>126.86661380738708</v>
      </c>
      <c r="L3546">
        <f t="shared" ca="1" si="720"/>
        <v>0.34110257055635751</v>
      </c>
      <c r="M3546">
        <f t="shared" ca="1" si="729"/>
        <v>39.600212123444464</v>
      </c>
      <c r="N3546">
        <f t="shared" ca="1" si="730"/>
        <v>5.6208965715542867</v>
      </c>
      <c r="O3546">
        <f t="shared" ca="1" si="731"/>
        <v>-1.0894932098178365</v>
      </c>
    </row>
    <row r="3547" spans="1:15" x14ac:dyDescent="0.2">
      <c r="A3547">
        <v>3546</v>
      </c>
      <c r="B3547" s="2">
        <f t="shared" si="726"/>
        <v>43724</v>
      </c>
      <c r="C3547">
        <f t="shared" si="722"/>
        <v>2019</v>
      </c>
      <c r="D3547">
        <v>391.65802720315156</v>
      </c>
      <c r="E3547">
        <f t="shared" ca="1" si="723"/>
        <v>398.01169009162692</v>
      </c>
      <c r="F3547">
        <f t="shared" ca="1" si="724"/>
        <v>398.21233207757882</v>
      </c>
      <c r="G3547" t="str">
        <f t="shared" ca="1" si="725"/>
        <v/>
      </c>
      <c r="H3547">
        <f t="shared" ca="1" si="727"/>
        <v>399.69847529685683</v>
      </c>
      <c r="I3547" s="4" t="str">
        <f t="shared" ca="1" si="728"/>
        <v/>
      </c>
      <c r="J3547">
        <f t="shared" ca="1" si="721"/>
        <v>83.592085719906677</v>
      </c>
      <c r="K3547">
        <f t="shared" ca="1" si="719"/>
        <v>126.86661380738708</v>
      </c>
      <c r="L3547">
        <f t="shared" ca="1" si="720"/>
        <v>0.34110257055635751</v>
      </c>
      <c r="M3547">
        <f t="shared" ca="1" si="729"/>
        <v>39.600212123444464</v>
      </c>
      <c r="N3547">
        <f t="shared" ca="1" si="730"/>
        <v>5.6208965715542867</v>
      </c>
      <c r="O3547">
        <f t="shared" ca="1" si="731"/>
        <v>-1.0894932098178365</v>
      </c>
    </row>
    <row r="3548" spans="1:15" x14ac:dyDescent="0.2">
      <c r="A3548">
        <v>3547</v>
      </c>
      <c r="B3548" s="2">
        <f t="shared" si="726"/>
        <v>43725</v>
      </c>
      <c r="C3548">
        <f t="shared" si="722"/>
        <v>2019</v>
      </c>
      <c r="D3548">
        <v>390.75550982225764</v>
      </c>
      <c r="E3548">
        <f t="shared" ca="1" si="723"/>
        <v>397.64888107815847</v>
      </c>
      <c r="F3548">
        <f t="shared" ca="1" si="724"/>
        <v>397.86656648623955</v>
      </c>
      <c r="G3548" t="str">
        <f t="shared" ca="1" si="725"/>
        <v/>
      </c>
      <c r="H3548">
        <f t="shared" ca="1" si="727"/>
        <v>399.69847529685683</v>
      </c>
      <c r="I3548" s="4" t="str">
        <f t="shared" ca="1" si="728"/>
        <v/>
      </c>
      <c r="J3548">
        <f t="shared" ca="1" si="721"/>
        <v>83.592085719906677</v>
      </c>
      <c r="K3548">
        <f t="shared" ref="K3548:K3611" ca="1" si="732">MAX(K3547,J3548)</f>
        <v>126.86661380738708</v>
      </c>
      <c r="L3548">
        <f t="shared" ref="L3548:L3611" ca="1" si="733">1-J3548/K3548</f>
        <v>0.34110257055635751</v>
      </c>
      <c r="M3548">
        <f t="shared" ca="1" si="729"/>
        <v>39.600212123444464</v>
      </c>
      <c r="N3548">
        <f t="shared" ca="1" si="730"/>
        <v>5.6208965715542867</v>
      </c>
      <c r="O3548">
        <f t="shared" ca="1" si="731"/>
        <v>-1.0894932098178365</v>
      </c>
    </row>
    <row r="3549" spans="1:15" x14ac:dyDescent="0.2">
      <c r="A3549">
        <v>3548</v>
      </c>
      <c r="B3549" s="2">
        <f t="shared" si="726"/>
        <v>43726</v>
      </c>
      <c r="C3549">
        <f t="shared" si="722"/>
        <v>2019</v>
      </c>
      <c r="D3549">
        <v>393.26153434163132</v>
      </c>
      <c r="E3549">
        <f t="shared" ca="1" si="723"/>
        <v>397.42951374133207</v>
      </c>
      <c r="F3549">
        <f t="shared" ca="1" si="724"/>
        <v>397.56113414342798</v>
      </c>
      <c r="G3549" t="str">
        <f t="shared" ca="1" si="725"/>
        <v/>
      </c>
      <c r="H3549">
        <f t="shared" ca="1" si="727"/>
        <v>399.69847529685683</v>
      </c>
      <c r="I3549" s="4" t="str">
        <f t="shared" ca="1" si="728"/>
        <v/>
      </c>
      <c r="J3549">
        <f t="shared" ref="J3549:J3612" ca="1" si="734">IF(I3549&lt;&gt;"",J3548*(1+I3549),J3548)</f>
        <v>83.592085719906677</v>
      </c>
      <c r="K3549">
        <f t="shared" ca="1" si="732"/>
        <v>126.86661380738708</v>
      </c>
      <c r="L3549">
        <f t="shared" ca="1" si="733"/>
        <v>0.34110257055635751</v>
      </c>
      <c r="M3549">
        <f t="shared" ca="1" si="729"/>
        <v>39.600212123444464</v>
      </c>
      <c r="N3549">
        <f t="shared" ca="1" si="730"/>
        <v>5.6208965715542867</v>
      </c>
      <c r="O3549">
        <f t="shared" ca="1" si="731"/>
        <v>-1.0894932098178365</v>
      </c>
    </row>
    <row r="3550" spans="1:15" x14ac:dyDescent="0.2">
      <c r="A3550">
        <v>3549</v>
      </c>
      <c r="B3550" s="2">
        <f t="shared" si="726"/>
        <v>43727</v>
      </c>
      <c r="C3550">
        <f t="shared" si="722"/>
        <v>2019</v>
      </c>
      <c r="D3550">
        <v>396.77712195674962</v>
      </c>
      <c r="E3550">
        <f t="shared" ca="1" si="723"/>
        <v>397.39689415210296</v>
      </c>
      <c r="F3550">
        <f t="shared" ca="1" si="724"/>
        <v>397.41646590564045</v>
      </c>
      <c r="G3550" t="str">
        <f t="shared" ca="1" si="725"/>
        <v/>
      </c>
      <c r="H3550">
        <f t="shared" ca="1" si="727"/>
        <v>399.69847529685683</v>
      </c>
      <c r="I3550" s="4" t="str">
        <f t="shared" ca="1" si="728"/>
        <v/>
      </c>
      <c r="J3550">
        <f t="shared" ca="1" si="734"/>
        <v>83.592085719906677</v>
      </c>
      <c r="K3550">
        <f t="shared" ca="1" si="732"/>
        <v>126.86661380738708</v>
      </c>
      <c r="L3550">
        <f t="shared" ca="1" si="733"/>
        <v>0.34110257055635751</v>
      </c>
      <c r="M3550">
        <f t="shared" ca="1" si="729"/>
        <v>39.600212123444464</v>
      </c>
      <c r="N3550">
        <f t="shared" ca="1" si="730"/>
        <v>5.6208965715542867</v>
      </c>
      <c r="O3550">
        <f t="shared" ca="1" si="731"/>
        <v>-1.0894932098178365</v>
      </c>
    </row>
    <row r="3551" spans="1:15" x14ac:dyDescent="0.2">
      <c r="A3551">
        <v>3550</v>
      </c>
      <c r="B3551" s="2">
        <f t="shared" si="726"/>
        <v>43728</v>
      </c>
      <c r="C3551">
        <f t="shared" si="722"/>
        <v>2019</v>
      </c>
      <c r="D3551">
        <v>394.92062161954169</v>
      </c>
      <c r="E3551">
        <f t="shared" ca="1" si="723"/>
        <v>397.27308052547488</v>
      </c>
      <c r="F3551">
        <f t="shared" ca="1" si="724"/>
        <v>397.34736870145173</v>
      </c>
      <c r="G3551" t="str">
        <f t="shared" ca="1" si="725"/>
        <v/>
      </c>
      <c r="H3551">
        <f t="shared" ca="1" si="727"/>
        <v>399.69847529685683</v>
      </c>
      <c r="I3551" s="4" t="str">
        <f t="shared" ca="1" si="728"/>
        <v/>
      </c>
      <c r="J3551">
        <f t="shared" ca="1" si="734"/>
        <v>83.592085719906677</v>
      </c>
      <c r="K3551">
        <f t="shared" ca="1" si="732"/>
        <v>126.86661380738708</v>
      </c>
      <c r="L3551">
        <f t="shared" ca="1" si="733"/>
        <v>0.34110257055635751</v>
      </c>
      <c r="M3551">
        <f t="shared" ca="1" si="729"/>
        <v>39.600212123444464</v>
      </c>
      <c r="N3551">
        <f t="shared" ca="1" si="730"/>
        <v>5.6208965715542867</v>
      </c>
      <c r="O3551">
        <f t="shared" ca="1" si="731"/>
        <v>-1.0894932098178365</v>
      </c>
    </row>
    <row r="3552" spans="1:15" x14ac:dyDescent="0.2">
      <c r="A3552">
        <v>3551</v>
      </c>
      <c r="B3552" s="2">
        <f t="shared" si="726"/>
        <v>43729</v>
      </c>
      <c r="C3552">
        <f t="shared" si="722"/>
        <v>2019</v>
      </c>
      <c r="D3552">
        <v>390.00403852769381</v>
      </c>
      <c r="E3552">
        <f t="shared" ca="1" si="723"/>
        <v>396.90962842558577</v>
      </c>
      <c r="F3552">
        <f t="shared" ca="1" si="724"/>
        <v>397.12769968551925</v>
      </c>
      <c r="G3552" t="str">
        <f t="shared" ca="1" si="725"/>
        <v/>
      </c>
      <c r="H3552">
        <f t="shared" ca="1" si="727"/>
        <v>399.69847529685683</v>
      </c>
      <c r="I3552" s="4" t="str">
        <f t="shared" ca="1" si="728"/>
        <v/>
      </c>
      <c r="J3552">
        <f t="shared" ca="1" si="734"/>
        <v>83.592085719906677</v>
      </c>
      <c r="K3552">
        <f t="shared" ca="1" si="732"/>
        <v>126.86661380738708</v>
      </c>
      <c r="L3552">
        <f t="shared" ca="1" si="733"/>
        <v>0.34110257055635751</v>
      </c>
      <c r="M3552">
        <f t="shared" ca="1" si="729"/>
        <v>39.600212123444464</v>
      </c>
      <c r="N3552">
        <f t="shared" ca="1" si="730"/>
        <v>5.6208965715542867</v>
      </c>
      <c r="O3552">
        <f t="shared" ca="1" si="731"/>
        <v>-1.0894932098178365</v>
      </c>
    </row>
    <row r="3553" spans="1:15" x14ac:dyDescent="0.2">
      <c r="A3553">
        <v>3552</v>
      </c>
      <c r="B3553" s="2">
        <f t="shared" si="726"/>
        <v>43730</v>
      </c>
      <c r="C3553">
        <f t="shared" si="722"/>
        <v>2019</v>
      </c>
      <c r="D3553">
        <v>391.44187339544908</v>
      </c>
      <c r="E3553">
        <f t="shared" ca="1" si="723"/>
        <v>396.63624067407892</v>
      </c>
      <c r="F3553">
        <f t="shared" ca="1" si="724"/>
        <v>396.80027332498298</v>
      </c>
      <c r="G3553" t="str">
        <f t="shared" ca="1" si="725"/>
        <v/>
      </c>
      <c r="H3553">
        <f t="shared" ca="1" si="727"/>
        <v>399.69847529685683</v>
      </c>
      <c r="I3553" s="4" t="str">
        <f t="shared" ca="1" si="728"/>
        <v/>
      </c>
      <c r="J3553">
        <f t="shared" ca="1" si="734"/>
        <v>83.592085719906677</v>
      </c>
      <c r="K3553">
        <f t="shared" ca="1" si="732"/>
        <v>126.86661380738708</v>
      </c>
      <c r="L3553">
        <f t="shared" ca="1" si="733"/>
        <v>0.34110257055635751</v>
      </c>
      <c r="M3553">
        <f t="shared" ca="1" si="729"/>
        <v>39.600212123444464</v>
      </c>
      <c r="N3553">
        <f t="shared" ca="1" si="730"/>
        <v>5.6208965715542867</v>
      </c>
      <c r="O3553">
        <f t="shared" ca="1" si="731"/>
        <v>-1.0894932098178365</v>
      </c>
    </row>
    <row r="3554" spans="1:15" x14ac:dyDescent="0.2">
      <c r="A3554">
        <v>3553</v>
      </c>
      <c r="B3554" s="2">
        <f t="shared" si="726"/>
        <v>43731</v>
      </c>
      <c r="C3554">
        <f t="shared" si="722"/>
        <v>2019</v>
      </c>
      <c r="D3554">
        <v>392.36262865296021</v>
      </c>
      <c r="E3554">
        <f t="shared" ca="1" si="723"/>
        <v>396.42256007302296</v>
      </c>
      <c r="F3554">
        <f t="shared" ca="1" si="724"/>
        <v>396.55076843365657</v>
      </c>
      <c r="G3554" t="str">
        <f t="shared" ca="1" si="725"/>
        <v/>
      </c>
      <c r="H3554">
        <f t="shared" ca="1" si="727"/>
        <v>399.69847529685683</v>
      </c>
      <c r="I3554" s="4" t="str">
        <f t="shared" ca="1" si="728"/>
        <v/>
      </c>
      <c r="J3554">
        <f t="shared" ca="1" si="734"/>
        <v>83.592085719906677</v>
      </c>
      <c r="K3554">
        <f t="shared" ca="1" si="732"/>
        <v>126.86661380738708</v>
      </c>
      <c r="L3554">
        <f t="shared" ca="1" si="733"/>
        <v>0.34110257055635751</v>
      </c>
      <c r="M3554">
        <f t="shared" ca="1" si="729"/>
        <v>39.600212123444464</v>
      </c>
      <c r="N3554">
        <f t="shared" ca="1" si="730"/>
        <v>5.6208965715542867</v>
      </c>
      <c r="O3554">
        <f t="shared" ca="1" si="731"/>
        <v>-1.0894932098178365</v>
      </c>
    </row>
    <row r="3555" spans="1:15" x14ac:dyDescent="0.2">
      <c r="A3555">
        <v>3554</v>
      </c>
      <c r="B3555" s="2">
        <f t="shared" si="726"/>
        <v>43732</v>
      </c>
      <c r="C3555">
        <f t="shared" si="722"/>
        <v>2019</v>
      </c>
      <c r="D3555">
        <v>389.04054492907187</v>
      </c>
      <c r="E3555">
        <f t="shared" ca="1" si="723"/>
        <v>396.05345931582542</v>
      </c>
      <c r="F3555">
        <f t="shared" ca="1" si="724"/>
        <v>396.27491977014392</v>
      </c>
      <c r="G3555" t="str">
        <f t="shared" ca="1" si="725"/>
        <v/>
      </c>
      <c r="H3555">
        <f t="shared" ca="1" si="727"/>
        <v>399.69847529685683</v>
      </c>
      <c r="I3555" s="4" t="str">
        <f t="shared" ca="1" si="728"/>
        <v/>
      </c>
      <c r="J3555">
        <f t="shared" ca="1" si="734"/>
        <v>83.592085719906677</v>
      </c>
      <c r="K3555">
        <f t="shared" ca="1" si="732"/>
        <v>126.86661380738708</v>
      </c>
      <c r="L3555">
        <f t="shared" ca="1" si="733"/>
        <v>0.34110257055635751</v>
      </c>
      <c r="M3555">
        <f t="shared" ca="1" si="729"/>
        <v>39.600212123444464</v>
      </c>
      <c r="N3555">
        <f t="shared" ca="1" si="730"/>
        <v>5.6208965715542867</v>
      </c>
      <c r="O3555">
        <f t="shared" ca="1" si="731"/>
        <v>-1.0894932098178365</v>
      </c>
    </row>
    <row r="3556" spans="1:15" x14ac:dyDescent="0.2">
      <c r="A3556">
        <v>3555</v>
      </c>
      <c r="B3556" s="2">
        <f t="shared" si="726"/>
        <v>43733</v>
      </c>
      <c r="C3556">
        <f t="shared" si="722"/>
        <v>2019</v>
      </c>
      <c r="D3556">
        <v>387.76729599343525</v>
      </c>
      <c r="E3556">
        <f t="shared" ca="1" si="723"/>
        <v>395.63915114970592</v>
      </c>
      <c r="F3556">
        <f t="shared" ca="1" si="724"/>
        <v>395.88773604937762</v>
      </c>
      <c r="G3556" t="str">
        <f t="shared" ca="1" si="725"/>
        <v/>
      </c>
      <c r="H3556">
        <f t="shared" ca="1" si="727"/>
        <v>399.69847529685683</v>
      </c>
      <c r="I3556" s="4" t="str">
        <f t="shared" ca="1" si="728"/>
        <v/>
      </c>
      <c r="J3556">
        <f t="shared" ca="1" si="734"/>
        <v>83.592085719906677</v>
      </c>
      <c r="K3556">
        <f t="shared" ca="1" si="732"/>
        <v>126.86661380738708</v>
      </c>
      <c r="L3556">
        <f t="shared" ca="1" si="733"/>
        <v>0.34110257055635751</v>
      </c>
      <c r="M3556">
        <f t="shared" ca="1" si="729"/>
        <v>39.600212123444464</v>
      </c>
      <c r="N3556">
        <f t="shared" ca="1" si="730"/>
        <v>5.6208965715542867</v>
      </c>
      <c r="O3556">
        <f t="shared" ca="1" si="731"/>
        <v>-1.0894932098178365</v>
      </c>
    </row>
    <row r="3557" spans="1:15" x14ac:dyDescent="0.2">
      <c r="A3557">
        <v>3556</v>
      </c>
      <c r="B3557" s="2">
        <f t="shared" si="726"/>
        <v>43734</v>
      </c>
      <c r="C3557">
        <f t="shared" si="722"/>
        <v>2019</v>
      </c>
      <c r="D3557">
        <v>378.96446659194299</v>
      </c>
      <c r="E3557">
        <f t="shared" ca="1" si="723"/>
        <v>394.80541692181777</v>
      </c>
      <c r="F3557">
        <f t="shared" ca="1" si="724"/>
        <v>395.30565745855068</v>
      </c>
      <c r="G3557" t="str">
        <f t="shared" ca="1" si="725"/>
        <v/>
      </c>
      <c r="H3557">
        <f t="shared" ca="1" si="727"/>
        <v>399.69847529685683</v>
      </c>
      <c r="I3557" s="4" t="str">
        <f t="shared" ca="1" si="728"/>
        <v/>
      </c>
      <c r="J3557">
        <f t="shared" ca="1" si="734"/>
        <v>83.592085719906677</v>
      </c>
      <c r="K3557">
        <f t="shared" ca="1" si="732"/>
        <v>126.86661380738708</v>
      </c>
      <c r="L3557">
        <f t="shared" ca="1" si="733"/>
        <v>0.34110257055635751</v>
      </c>
      <c r="M3557">
        <f t="shared" ca="1" si="729"/>
        <v>39.600212123444464</v>
      </c>
      <c r="N3557">
        <f t="shared" ca="1" si="730"/>
        <v>5.6208965715542867</v>
      </c>
      <c r="O3557">
        <f t="shared" ca="1" si="731"/>
        <v>-1.0894932098178365</v>
      </c>
    </row>
    <row r="3558" spans="1:15" x14ac:dyDescent="0.2">
      <c r="A3558">
        <v>3557</v>
      </c>
      <c r="B3558" s="2">
        <f t="shared" si="726"/>
        <v>43735</v>
      </c>
      <c r="C3558">
        <f t="shared" si="722"/>
        <v>2019</v>
      </c>
      <c r="D3558">
        <v>383.19220074093505</v>
      </c>
      <c r="E3558">
        <f t="shared" ca="1" si="723"/>
        <v>394.22475611277366</v>
      </c>
      <c r="F3558">
        <f t="shared" ca="1" si="724"/>
        <v>394.57315259820012</v>
      </c>
      <c r="G3558" t="str">
        <f t="shared" ca="1" si="725"/>
        <v/>
      </c>
      <c r="H3558">
        <f t="shared" ca="1" si="727"/>
        <v>399.69847529685683</v>
      </c>
      <c r="I3558" s="4" t="str">
        <f t="shared" ca="1" si="728"/>
        <v/>
      </c>
      <c r="J3558">
        <f t="shared" ca="1" si="734"/>
        <v>83.592085719906677</v>
      </c>
      <c r="K3558">
        <f t="shared" ca="1" si="732"/>
        <v>126.86661380738708</v>
      </c>
      <c r="L3558">
        <f t="shared" ca="1" si="733"/>
        <v>0.34110257055635751</v>
      </c>
      <c r="M3558">
        <f t="shared" ca="1" si="729"/>
        <v>39.600212123444464</v>
      </c>
      <c r="N3558">
        <f t="shared" ca="1" si="730"/>
        <v>5.6208965715542867</v>
      </c>
      <c r="O3558">
        <f t="shared" ca="1" si="731"/>
        <v>-1.0894932098178365</v>
      </c>
    </row>
    <row r="3559" spans="1:15" x14ac:dyDescent="0.2">
      <c r="A3559">
        <v>3558</v>
      </c>
      <c r="B3559" s="2">
        <f t="shared" si="726"/>
        <v>43736</v>
      </c>
      <c r="C3559">
        <f t="shared" si="722"/>
        <v>2019</v>
      </c>
      <c r="D3559">
        <v>392.07454106049289</v>
      </c>
      <c r="E3559">
        <f t="shared" ca="1" si="723"/>
        <v>394.11724536015964</v>
      </c>
      <c r="F3559">
        <f t="shared" ca="1" si="724"/>
        <v>394.18175181172808</v>
      </c>
      <c r="G3559" t="str">
        <f t="shared" ca="1" si="725"/>
        <v/>
      </c>
      <c r="H3559">
        <f t="shared" ca="1" si="727"/>
        <v>399.69847529685683</v>
      </c>
      <c r="I3559" s="4" t="str">
        <f t="shared" ca="1" si="728"/>
        <v/>
      </c>
      <c r="J3559">
        <f t="shared" ca="1" si="734"/>
        <v>83.592085719906677</v>
      </c>
      <c r="K3559">
        <f t="shared" ca="1" si="732"/>
        <v>126.86661380738708</v>
      </c>
      <c r="L3559">
        <f t="shared" ca="1" si="733"/>
        <v>0.34110257055635751</v>
      </c>
      <c r="M3559">
        <f t="shared" ca="1" si="729"/>
        <v>39.600212123444464</v>
      </c>
      <c r="N3559">
        <f t="shared" ca="1" si="730"/>
        <v>5.6208965715542867</v>
      </c>
      <c r="O3559">
        <f t="shared" ca="1" si="731"/>
        <v>-1.0894932098178365</v>
      </c>
    </row>
    <row r="3560" spans="1:15" x14ac:dyDescent="0.2">
      <c r="A3560">
        <v>3559</v>
      </c>
      <c r="B3560" s="2">
        <f t="shared" si="726"/>
        <v>43737</v>
      </c>
      <c r="C3560">
        <f t="shared" si="722"/>
        <v>2019</v>
      </c>
      <c r="D3560">
        <v>394.78992080876287</v>
      </c>
      <c r="E3560">
        <f t="shared" ca="1" si="723"/>
        <v>394.15087913258981</v>
      </c>
      <c r="F3560">
        <f t="shared" ca="1" si="724"/>
        <v>394.13069886913166</v>
      </c>
      <c r="G3560" t="str">
        <f t="shared" ca="1" si="725"/>
        <v>BUY</v>
      </c>
      <c r="H3560">
        <f t="shared" ca="1" si="727"/>
        <v>394.78992080876287</v>
      </c>
      <c r="I3560" s="4">
        <f t="shared" ca="1" si="728"/>
        <v>-1.2280643513709584E-2</v>
      </c>
      <c r="J3560">
        <f t="shared" ca="1" si="734"/>
        <v>82.565521114613048</v>
      </c>
      <c r="K3560">
        <f t="shared" ca="1" si="732"/>
        <v>126.86661380738708</v>
      </c>
      <c r="L3560">
        <f t="shared" ca="1" si="733"/>
        <v>0.34919425499945445</v>
      </c>
      <c r="M3560">
        <f t="shared" ca="1" si="729"/>
        <v>38.62757994713386</v>
      </c>
      <c r="N3560">
        <f t="shared" ca="1" si="730"/>
        <v>5.4138118904862154</v>
      </c>
      <c r="O3560">
        <f t="shared" ca="1" si="731"/>
        <v>-1.0359744989363162</v>
      </c>
    </row>
    <row r="3561" spans="1:15" x14ac:dyDescent="0.2">
      <c r="A3561">
        <v>3560</v>
      </c>
      <c r="B3561" s="2">
        <f t="shared" si="726"/>
        <v>43738</v>
      </c>
      <c r="C3561">
        <f t="shared" si="722"/>
        <v>2019</v>
      </c>
      <c r="D3561">
        <v>392.65592648853777</v>
      </c>
      <c r="E3561">
        <f t="shared" ca="1" si="723"/>
        <v>394.07613150038725</v>
      </c>
      <c r="F3561">
        <f t="shared" ca="1" si="724"/>
        <v>394.12098007970877</v>
      </c>
      <c r="G3561" t="str">
        <f t="shared" ca="1" si="725"/>
        <v>SELL</v>
      </c>
      <c r="H3561">
        <f t="shared" ca="1" si="727"/>
        <v>392.65592648853777</v>
      </c>
      <c r="I3561" s="4">
        <f t="shared" ca="1" si="728"/>
        <v>5.4053921028516102E-3</v>
      </c>
      <c r="J3561">
        <f t="shared" ca="1" si="734"/>
        <v>83.01182013041381</v>
      </c>
      <c r="K3561">
        <f t="shared" ca="1" si="732"/>
        <v>126.86661380738708</v>
      </c>
      <c r="L3561">
        <f t="shared" ca="1" si="733"/>
        <v>0.34567639476493806</v>
      </c>
      <c r="M3561">
        <f t="shared" ca="1" si="729"/>
        <v>39.045174378330877</v>
      </c>
      <c r="N3561">
        <f t="shared" ca="1" si="730"/>
        <v>5.5016032186036909</v>
      </c>
      <c r="O3561">
        <f t="shared" ca="1" si="731"/>
        <v>-1.0583738924375403</v>
      </c>
    </row>
    <row r="3562" spans="1:15" x14ac:dyDescent="0.2">
      <c r="A3562">
        <v>3561</v>
      </c>
      <c r="B3562" s="2">
        <f t="shared" si="726"/>
        <v>43739</v>
      </c>
      <c r="C3562">
        <f t="shared" si="722"/>
        <v>2019</v>
      </c>
      <c r="D3562">
        <v>396.48294851964215</v>
      </c>
      <c r="E3562">
        <f t="shared" ca="1" si="723"/>
        <v>394.19647235135</v>
      </c>
      <c r="F3562">
        <f t="shared" ca="1" si="724"/>
        <v>394.12426784077235</v>
      </c>
      <c r="G3562" t="str">
        <f t="shared" ca="1" si="725"/>
        <v>BUY</v>
      </c>
      <c r="H3562">
        <f t="shared" ca="1" si="727"/>
        <v>396.48294851964215</v>
      </c>
      <c r="I3562" s="4">
        <f t="shared" ca="1" si="728"/>
        <v>9.7465026577565079E-3</v>
      </c>
      <c r="J3562">
        <f t="shared" ca="1" si="734"/>
        <v>83.820895055940099</v>
      </c>
      <c r="K3562">
        <f t="shared" ca="1" si="732"/>
        <v>126.86661380738708</v>
      </c>
      <c r="L3562">
        <f t="shared" ca="1" si="733"/>
        <v>0.33929902800748157</v>
      </c>
      <c r="M3562">
        <f t="shared" ca="1" si="729"/>
        <v>39.806282170032816</v>
      </c>
      <c r="N3562">
        <f t="shared" ca="1" si="730"/>
        <v>5.6624673897798186</v>
      </c>
      <c r="O3562">
        <f t="shared" ca="1" si="731"/>
        <v>-1.0996356682597106</v>
      </c>
    </row>
    <row r="3563" spans="1:15" x14ac:dyDescent="0.2">
      <c r="A3563">
        <v>3562</v>
      </c>
      <c r="B3563" s="2">
        <f t="shared" si="726"/>
        <v>43740</v>
      </c>
      <c r="C3563">
        <f t="shared" si="722"/>
        <v>2019</v>
      </c>
      <c r="D3563">
        <v>398.91900445006701</v>
      </c>
      <c r="E3563">
        <f t="shared" ca="1" si="723"/>
        <v>394.43259895628586</v>
      </c>
      <c r="F3563">
        <f t="shared" ca="1" si="724"/>
        <v>394.29092299332433</v>
      </c>
      <c r="G3563" t="str">
        <f t="shared" ca="1" si="725"/>
        <v/>
      </c>
      <c r="H3563">
        <f t="shared" ca="1" si="727"/>
        <v>396.48294851964215</v>
      </c>
      <c r="I3563" s="4" t="str">
        <f t="shared" ca="1" si="728"/>
        <v/>
      </c>
      <c r="J3563">
        <f t="shared" ca="1" si="734"/>
        <v>83.820895055940099</v>
      </c>
      <c r="K3563">
        <f t="shared" ca="1" si="732"/>
        <v>126.86661380738708</v>
      </c>
      <c r="L3563">
        <f t="shared" ca="1" si="733"/>
        <v>0.33929902800748157</v>
      </c>
      <c r="M3563">
        <f t="shared" ca="1" si="729"/>
        <v>39.806282170032816</v>
      </c>
      <c r="N3563">
        <f t="shared" ca="1" si="730"/>
        <v>5.6624673897798186</v>
      </c>
      <c r="O3563">
        <f t="shared" ca="1" si="731"/>
        <v>-1.0996356682597106</v>
      </c>
    </row>
    <row r="3564" spans="1:15" x14ac:dyDescent="0.2">
      <c r="A3564">
        <v>3563</v>
      </c>
      <c r="B3564" s="2">
        <f t="shared" si="726"/>
        <v>43741</v>
      </c>
      <c r="C3564">
        <f t="shared" si="722"/>
        <v>2019</v>
      </c>
      <c r="D3564">
        <v>392.35794610117409</v>
      </c>
      <c r="E3564">
        <f t="shared" ca="1" si="723"/>
        <v>394.32886631353028</v>
      </c>
      <c r="F3564">
        <f t="shared" ca="1" si="724"/>
        <v>394.39110589918363</v>
      </c>
      <c r="G3564" t="str">
        <f t="shared" ca="1" si="725"/>
        <v>SELL</v>
      </c>
      <c r="H3564">
        <f t="shared" ca="1" si="727"/>
        <v>392.35794610117409</v>
      </c>
      <c r="I3564" s="4">
        <f t="shared" ca="1" si="728"/>
        <v>1.0403984418168996E-2</v>
      </c>
      <c r="J3564">
        <f t="shared" ca="1" si="734"/>
        <v>84.692966342019076</v>
      </c>
      <c r="K3564">
        <f t="shared" ca="1" si="732"/>
        <v>126.86661380738708</v>
      </c>
      <c r="L3564">
        <f t="shared" ca="1" si="733"/>
        <v>0.33242510538980241</v>
      </c>
      <c r="M3564">
        <f t="shared" ca="1" si="729"/>
        <v>40.63457004891734</v>
      </c>
      <c r="N3564">
        <f t="shared" ca="1" si="730"/>
        <v>5.8392040572547961</v>
      </c>
      <c r="O3564">
        <f t="shared" ca="1" si="731"/>
        <v>-1.145398037692658</v>
      </c>
    </row>
    <row r="3565" spans="1:15" x14ac:dyDescent="0.2">
      <c r="A3565">
        <v>3564</v>
      </c>
      <c r="B3565" s="2">
        <f t="shared" si="726"/>
        <v>43742</v>
      </c>
      <c r="C3565">
        <f t="shared" si="722"/>
        <v>2019</v>
      </c>
      <c r="D3565">
        <v>392.10859954716409</v>
      </c>
      <c r="E3565">
        <f t="shared" ca="1" si="723"/>
        <v>394.21785297521194</v>
      </c>
      <c r="F3565">
        <f t="shared" ca="1" si="724"/>
        <v>394.28446097820301</v>
      </c>
      <c r="G3565" t="str">
        <f t="shared" ca="1" si="725"/>
        <v/>
      </c>
      <c r="H3565">
        <f t="shared" ca="1" si="727"/>
        <v>392.35794610117409</v>
      </c>
      <c r="I3565" s="4" t="str">
        <f t="shared" ca="1" si="728"/>
        <v/>
      </c>
      <c r="J3565">
        <f t="shared" ca="1" si="734"/>
        <v>84.692966342019076</v>
      </c>
      <c r="K3565">
        <f t="shared" ca="1" si="732"/>
        <v>126.86661380738708</v>
      </c>
      <c r="L3565">
        <f t="shared" ca="1" si="733"/>
        <v>0.33242510538980241</v>
      </c>
      <c r="M3565">
        <f t="shared" ca="1" si="729"/>
        <v>40.63457004891734</v>
      </c>
      <c r="N3565">
        <f t="shared" ca="1" si="730"/>
        <v>5.8392040572547961</v>
      </c>
      <c r="O3565">
        <f t="shared" ca="1" si="731"/>
        <v>-1.145398037692658</v>
      </c>
    </row>
    <row r="3566" spans="1:15" x14ac:dyDescent="0.2">
      <c r="A3566">
        <v>3565</v>
      </c>
      <c r="B3566" s="2">
        <f t="shared" si="726"/>
        <v>43743</v>
      </c>
      <c r="C3566">
        <f t="shared" si="722"/>
        <v>2019</v>
      </c>
      <c r="D3566">
        <v>393.22258644488687</v>
      </c>
      <c r="E3566">
        <f t="shared" ca="1" si="723"/>
        <v>394.16808964869563</v>
      </c>
      <c r="F3566">
        <f t="shared" ca="1" si="724"/>
        <v>394.19794764460545</v>
      </c>
      <c r="G3566" t="str">
        <f t="shared" ca="1" si="725"/>
        <v/>
      </c>
      <c r="H3566">
        <f t="shared" ca="1" si="727"/>
        <v>392.35794610117409</v>
      </c>
      <c r="I3566" s="4" t="str">
        <f t="shared" ca="1" si="728"/>
        <v/>
      </c>
      <c r="J3566">
        <f t="shared" ca="1" si="734"/>
        <v>84.692966342019076</v>
      </c>
      <c r="K3566">
        <f t="shared" ca="1" si="732"/>
        <v>126.86661380738708</v>
      </c>
      <c r="L3566">
        <f t="shared" ca="1" si="733"/>
        <v>0.33242510538980241</v>
      </c>
      <c r="M3566">
        <f t="shared" ca="1" si="729"/>
        <v>40.63457004891734</v>
      </c>
      <c r="N3566">
        <f t="shared" ca="1" si="730"/>
        <v>5.8392040572547961</v>
      </c>
      <c r="O3566">
        <f t="shared" ca="1" si="731"/>
        <v>-1.145398037692658</v>
      </c>
    </row>
    <row r="3567" spans="1:15" x14ac:dyDescent="0.2">
      <c r="A3567">
        <v>3566</v>
      </c>
      <c r="B3567" s="2">
        <f t="shared" si="726"/>
        <v>43744</v>
      </c>
      <c r="C3567">
        <f t="shared" si="722"/>
        <v>2019</v>
      </c>
      <c r="D3567">
        <v>397.88040558905573</v>
      </c>
      <c r="E3567">
        <f t="shared" ca="1" si="723"/>
        <v>394.35370544571367</v>
      </c>
      <c r="F3567">
        <f t="shared" ca="1" si="724"/>
        <v>394.24233596750281</v>
      </c>
      <c r="G3567" t="str">
        <f t="shared" ca="1" si="725"/>
        <v>BUY</v>
      </c>
      <c r="H3567">
        <f t="shared" ca="1" si="727"/>
        <v>397.88040558905573</v>
      </c>
      <c r="I3567" s="4">
        <f t="shared" ca="1" si="728"/>
        <v>1.4075054533131853E-2</v>
      </c>
      <c r="J3567">
        <f t="shared" ca="1" si="734"/>
        <v>85.885024461855693</v>
      </c>
      <c r="K3567">
        <f t="shared" ca="1" si="732"/>
        <v>126.86661380738708</v>
      </c>
      <c r="L3567">
        <f t="shared" ca="1" si="733"/>
        <v>0.32302895234321405</v>
      </c>
      <c r="M3567">
        <f t="shared" ca="1" si="729"/>
        <v>41.778437627655094</v>
      </c>
      <c r="N3567">
        <f t="shared" ca="1" si="730"/>
        <v>6.0857654038626343</v>
      </c>
      <c r="O3567">
        <f t="shared" ca="1" si="731"/>
        <v>-1.2098841970633234</v>
      </c>
    </row>
    <row r="3568" spans="1:15" x14ac:dyDescent="0.2">
      <c r="A3568">
        <v>3567</v>
      </c>
      <c r="B3568" s="2">
        <f t="shared" si="726"/>
        <v>43745</v>
      </c>
      <c r="C3568">
        <f t="shared" si="722"/>
        <v>2019</v>
      </c>
      <c r="D3568">
        <v>390.81785365871491</v>
      </c>
      <c r="E3568">
        <f t="shared" ca="1" si="723"/>
        <v>394.17691285636374</v>
      </c>
      <c r="F3568">
        <f t="shared" ca="1" si="724"/>
        <v>394.28298840997371</v>
      </c>
      <c r="G3568" t="str">
        <f t="shared" ca="1" si="725"/>
        <v>SELL</v>
      </c>
      <c r="H3568">
        <f t="shared" ca="1" si="727"/>
        <v>390.81785365871491</v>
      </c>
      <c r="I3568" s="4">
        <f t="shared" ca="1" si="728"/>
        <v>1.7750439154913443E-2</v>
      </c>
      <c r="J3568">
        <f t="shared" ca="1" si="734"/>
        <v>87.409521362884121</v>
      </c>
      <c r="K3568">
        <f t="shared" ca="1" si="732"/>
        <v>126.86661380738708</v>
      </c>
      <c r="L3568">
        <f t="shared" ca="1" si="733"/>
        <v>0.31101241895214427</v>
      </c>
      <c r="M3568">
        <f t="shared" ca="1" si="729"/>
        <v>43.261608857849176</v>
      </c>
      <c r="N3568">
        <f t="shared" ca="1" si="730"/>
        <v>6.409840429399658</v>
      </c>
      <c r="O3568">
        <f t="shared" ca="1" si="731"/>
        <v>-1.2957881003611786</v>
      </c>
    </row>
    <row r="3569" spans="1:15" x14ac:dyDescent="0.2">
      <c r="A3569">
        <v>3568</v>
      </c>
      <c r="B3569" s="2">
        <f t="shared" si="726"/>
        <v>43746</v>
      </c>
      <c r="C3569">
        <f t="shared" si="722"/>
        <v>2019</v>
      </c>
      <c r="D3569">
        <v>394.05209152115089</v>
      </c>
      <c r="E3569">
        <f t="shared" ca="1" si="723"/>
        <v>394.17067178960309</v>
      </c>
      <c r="F3569">
        <f t="shared" ca="1" si="724"/>
        <v>394.17441642965946</v>
      </c>
      <c r="G3569" t="str">
        <f t="shared" ca="1" si="725"/>
        <v/>
      </c>
      <c r="H3569">
        <f t="shared" ca="1" si="727"/>
        <v>390.81785365871491</v>
      </c>
      <c r="I3569" s="4" t="str">
        <f t="shared" ca="1" si="728"/>
        <v/>
      </c>
      <c r="J3569">
        <f t="shared" ca="1" si="734"/>
        <v>87.409521362884121</v>
      </c>
      <c r="K3569">
        <f t="shared" ca="1" si="732"/>
        <v>126.86661380738708</v>
      </c>
      <c r="L3569">
        <f t="shared" ca="1" si="733"/>
        <v>0.31101241895214427</v>
      </c>
      <c r="M3569">
        <f t="shared" ca="1" si="729"/>
        <v>43.261608857849176</v>
      </c>
      <c r="N3569">
        <f t="shared" ca="1" si="730"/>
        <v>6.409840429399658</v>
      </c>
      <c r="O3569">
        <f t="shared" ca="1" si="731"/>
        <v>-1.2957881003611786</v>
      </c>
    </row>
    <row r="3570" spans="1:15" x14ac:dyDescent="0.2">
      <c r="A3570">
        <v>3569</v>
      </c>
      <c r="B3570" s="2">
        <f t="shared" si="726"/>
        <v>43747</v>
      </c>
      <c r="C3570">
        <f t="shared" si="722"/>
        <v>2019</v>
      </c>
      <c r="D3570">
        <v>388.82954430302868</v>
      </c>
      <c r="E3570">
        <f t="shared" ca="1" si="723"/>
        <v>393.90361541527437</v>
      </c>
      <c r="F3570">
        <f t="shared" ca="1" si="724"/>
        <v>394.06384923987162</v>
      </c>
      <c r="G3570" t="str">
        <f t="shared" ca="1" si="725"/>
        <v/>
      </c>
      <c r="H3570">
        <f t="shared" ca="1" si="727"/>
        <v>390.81785365871491</v>
      </c>
      <c r="I3570" s="4" t="str">
        <f t="shared" ca="1" si="728"/>
        <v/>
      </c>
      <c r="J3570">
        <f t="shared" ca="1" si="734"/>
        <v>87.409521362884121</v>
      </c>
      <c r="K3570">
        <f t="shared" ca="1" si="732"/>
        <v>126.86661380738708</v>
      </c>
      <c r="L3570">
        <f t="shared" ca="1" si="733"/>
        <v>0.31101241895214427</v>
      </c>
      <c r="M3570">
        <f t="shared" ca="1" si="729"/>
        <v>43.261608857849176</v>
      </c>
      <c r="N3570">
        <f t="shared" ca="1" si="730"/>
        <v>6.409840429399658</v>
      </c>
      <c r="O3570">
        <f t="shared" ca="1" si="731"/>
        <v>-1.2957881003611786</v>
      </c>
    </row>
    <row r="3571" spans="1:15" x14ac:dyDescent="0.2">
      <c r="A3571">
        <v>3570</v>
      </c>
      <c r="B3571" s="2">
        <f t="shared" si="726"/>
        <v>43748</v>
      </c>
      <c r="C3571">
        <f t="shared" si="722"/>
        <v>2019</v>
      </c>
      <c r="D3571">
        <v>383.39940789299379</v>
      </c>
      <c r="E3571">
        <f t="shared" ca="1" si="723"/>
        <v>393.37840503916033</v>
      </c>
      <c r="F3571">
        <f t="shared" ca="1" si="724"/>
        <v>393.69353126482878</v>
      </c>
      <c r="G3571" t="str">
        <f t="shared" ca="1" si="725"/>
        <v/>
      </c>
      <c r="H3571">
        <f t="shared" ca="1" si="727"/>
        <v>390.81785365871491</v>
      </c>
      <c r="I3571" s="4" t="str">
        <f t="shared" ca="1" si="728"/>
        <v/>
      </c>
      <c r="J3571">
        <f t="shared" ca="1" si="734"/>
        <v>87.409521362884121</v>
      </c>
      <c r="K3571">
        <f t="shared" ca="1" si="732"/>
        <v>126.86661380738708</v>
      </c>
      <c r="L3571">
        <f t="shared" ca="1" si="733"/>
        <v>0.31101241895214427</v>
      </c>
      <c r="M3571">
        <f t="shared" ca="1" si="729"/>
        <v>43.261608857849176</v>
      </c>
      <c r="N3571">
        <f t="shared" ca="1" si="730"/>
        <v>6.409840429399658</v>
      </c>
      <c r="O3571">
        <f t="shared" ca="1" si="731"/>
        <v>-1.2957881003611786</v>
      </c>
    </row>
    <row r="3572" spans="1:15" x14ac:dyDescent="0.2">
      <c r="A3572">
        <v>3571</v>
      </c>
      <c r="B3572" s="2">
        <f t="shared" si="726"/>
        <v>43749</v>
      </c>
      <c r="C3572">
        <f t="shared" si="722"/>
        <v>2019</v>
      </c>
      <c r="D3572">
        <v>383.79510796485266</v>
      </c>
      <c r="E3572">
        <f t="shared" ca="1" si="723"/>
        <v>392.89924018544491</v>
      </c>
      <c r="F3572">
        <f t="shared" ca="1" si="724"/>
        <v>393.18673909767415</v>
      </c>
      <c r="G3572" t="str">
        <f t="shared" ca="1" si="725"/>
        <v/>
      </c>
      <c r="H3572">
        <f t="shared" ca="1" si="727"/>
        <v>390.81785365871491</v>
      </c>
      <c r="I3572" s="4" t="str">
        <f t="shared" ca="1" si="728"/>
        <v/>
      </c>
      <c r="J3572">
        <f t="shared" ca="1" si="734"/>
        <v>87.409521362884121</v>
      </c>
      <c r="K3572">
        <f t="shared" ca="1" si="732"/>
        <v>126.86661380738708</v>
      </c>
      <c r="L3572">
        <f t="shared" ca="1" si="733"/>
        <v>0.31101241895214427</v>
      </c>
      <c r="M3572">
        <f t="shared" ca="1" si="729"/>
        <v>43.261608857849176</v>
      </c>
      <c r="N3572">
        <f t="shared" ca="1" si="730"/>
        <v>6.409840429399658</v>
      </c>
      <c r="O3572">
        <f t="shared" ca="1" si="731"/>
        <v>-1.2957881003611786</v>
      </c>
    </row>
    <row r="3573" spans="1:15" x14ac:dyDescent="0.2">
      <c r="A3573">
        <v>3572</v>
      </c>
      <c r="B3573" s="2">
        <f t="shared" si="726"/>
        <v>43750</v>
      </c>
      <c r="C3573">
        <f t="shared" si="722"/>
        <v>2019</v>
      </c>
      <c r="D3573">
        <v>382.47966119553234</v>
      </c>
      <c r="E3573">
        <f t="shared" ca="1" si="723"/>
        <v>392.37826123594925</v>
      </c>
      <c r="F3573">
        <f t="shared" ca="1" si="724"/>
        <v>392.69084860564669</v>
      </c>
      <c r="G3573" t="str">
        <f t="shared" ca="1" si="725"/>
        <v/>
      </c>
      <c r="H3573">
        <f t="shared" ca="1" si="727"/>
        <v>390.81785365871491</v>
      </c>
      <c r="I3573" s="4" t="str">
        <f t="shared" ca="1" si="728"/>
        <v/>
      </c>
      <c r="J3573">
        <f t="shared" ca="1" si="734"/>
        <v>87.409521362884121</v>
      </c>
      <c r="K3573">
        <f t="shared" ca="1" si="732"/>
        <v>126.86661380738708</v>
      </c>
      <c r="L3573">
        <f t="shared" ca="1" si="733"/>
        <v>0.31101241895214427</v>
      </c>
      <c r="M3573">
        <f t="shared" ca="1" si="729"/>
        <v>43.261608857849176</v>
      </c>
      <c r="N3573">
        <f t="shared" ca="1" si="730"/>
        <v>6.409840429399658</v>
      </c>
      <c r="O3573">
        <f t="shared" ca="1" si="731"/>
        <v>-1.2957881003611786</v>
      </c>
    </row>
    <row r="3574" spans="1:15" x14ac:dyDescent="0.2">
      <c r="A3574">
        <v>3573</v>
      </c>
      <c r="B3574" s="2">
        <f t="shared" si="726"/>
        <v>43751</v>
      </c>
      <c r="C3574">
        <f t="shared" si="722"/>
        <v>2019</v>
      </c>
      <c r="D3574">
        <v>382.60618443291179</v>
      </c>
      <c r="E3574">
        <f t="shared" ca="1" si="723"/>
        <v>391.88965739579737</v>
      </c>
      <c r="F3574">
        <f t="shared" ca="1" si="724"/>
        <v>392.18281969988851</v>
      </c>
      <c r="G3574" t="str">
        <f t="shared" ca="1" si="725"/>
        <v/>
      </c>
      <c r="H3574">
        <f t="shared" ca="1" si="727"/>
        <v>390.81785365871491</v>
      </c>
      <c r="I3574" s="4" t="str">
        <f t="shared" ca="1" si="728"/>
        <v/>
      </c>
      <c r="J3574">
        <f t="shared" ca="1" si="734"/>
        <v>87.409521362884121</v>
      </c>
      <c r="K3574">
        <f t="shared" ca="1" si="732"/>
        <v>126.86661380738708</v>
      </c>
      <c r="L3574">
        <f t="shared" ca="1" si="733"/>
        <v>0.31101241895214427</v>
      </c>
      <c r="M3574">
        <f t="shared" ca="1" si="729"/>
        <v>43.261608857849176</v>
      </c>
      <c r="N3574">
        <f t="shared" ca="1" si="730"/>
        <v>6.409840429399658</v>
      </c>
      <c r="O3574">
        <f t="shared" ca="1" si="731"/>
        <v>-1.2957881003611786</v>
      </c>
    </row>
    <row r="3575" spans="1:15" x14ac:dyDescent="0.2">
      <c r="A3575">
        <v>3574</v>
      </c>
      <c r="B3575" s="2">
        <f t="shared" si="726"/>
        <v>43752</v>
      </c>
      <c r="C3575">
        <f t="shared" si="722"/>
        <v>2019</v>
      </c>
      <c r="D3575">
        <v>377.34304999870704</v>
      </c>
      <c r="E3575">
        <f t="shared" ca="1" si="723"/>
        <v>391.16232702594283</v>
      </c>
      <c r="F3575">
        <f t="shared" ca="1" si="724"/>
        <v>391.59872524785561</v>
      </c>
      <c r="G3575" t="str">
        <f t="shared" ca="1" si="725"/>
        <v/>
      </c>
      <c r="H3575">
        <f t="shared" ca="1" si="727"/>
        <v>390.81785365871491</v>
      </c>
      <c r="I3575" s="4" t="str">
        <f t="shared" ca="1" si="728"/>
        <v/>
      </c>
      <c r="J3575">
        <f t="shared" ca="1" si="734"/>
        <v>87.409521362884121</v>
      </c>
      <c r="K3575">
        <f t="shared" ca="1" si="732"/>
        <v>126.86661380738708</v>
      </c>
      <c r="L3575">
        <f t="shared" ca="1" si="733"/>
        <v>0.31101241895214427</v>
      </c>
      <c r="M3575">
        <f t="shared" ca="1" si="729"/>
        <v>43.261608857849176</v>
      </c>
      <c r="N3575">
        <f t="shared" ca="1" si="730"/>
        <v>6.409840429399658</v>
      </c>
      <c r="O3575">
        <f t="shared" ca="1" si="731"/>
        <v>-1.2957881003611786</v>
      </c>
    </row>
    <row r="3576" spans="1:15" x14ac:dyDescent="0.2">
      <c r="A3576">
        <v>3575</v>
      </c>
      <c r="B3576" s="2">
        <f t="shared" si="726"/>
        <v>43753</v>
      </c>
      <c r="C3576">
        <f t="shared" si="722"/>
        <v>2019</v>
      </c>
      <c r="D3576">
        <v>381.79369893938031</v>
      </c>
      <c r="E3576">
        <f t="shared" ca="1" si="723"/>
        <v>390.69389562161467</v>
      </c>
      <c r="F3576">
        <f t="shared" ca="1" si="724"/>
        <v>390.97495446421163</v>
      </c>
      <c r="G3576" t="str">
        <f t="shared" ca="1" si="725"/>
        <v/>
      </c>
      <c r="H3576">
        <f t="shared" ca="1" si="727"/>
        <v>390.81785365871491</v>
      </c>
      <c r="I3576" s="4" t="str">
        <f t="shared" ca="1" si="728"/>
        <v/>
      </c>
      <c r="J3576">
        <f t="shared" ca="1" si="734"/>
        <v>87.409521362884121</v>
      </c>
      <c r="K3576">
        <f t="shared" ca="1" si="732"/>
        <v>126.86661380738708</v>
      </c>
      <c r="L3576">
        <f t="shared" ca="1" si="733"/>
        <v>0.31101241895214427</v>
      </c>
      <c r="M3576">
        <f t="shared" ca="1" si="729"/>
        <v>43.261608857849176</v>
      </c>
      <c r="N3576">
        <f t="shared" ca="1" si="730"/>
        <v>6.409840429399658</v>
      </c>
      <c r="O3576">
        <f t="shared" ca="1" si="731"/>
        <v>-1.2957881003611786</v>
      </c>
    </row>
    <row r="3577" spans="1:15" x14ac:dyDescent="0.2">
      <c r="A3577">
        <v>3576</v>
      </c>
      <c r="B3577" s="2">
        <f t="shared" si="726"/>
        <v>43754</v>
      </c>
      <c r="C3577">
        <f t="shared" si="722"/>
        <v>2019</v>
      </c>
      <c r="D3577">
        <v>382.4709172735553</v>
      </c>
      <c r="E3577">
        <f t="shared" ca="1" si="723"/>
        <v>390.28274670421172</v>
      </c>
      <c r="F3577">
        <f t="shared" ca="1" si="724"/>
        <v>390.5294360546535</v>
      </c>
      <c r="G3577" t="str">
        <f t="shared" ca="1" si="725"/>
        <v/>
      </c>
      <c r="H3577">
        <f t="shared" ca="1" si="727"/>
        <v>390.81785365871491</v>
      </c>
      <c r="I3577" s="4" t="str">
        <f t="shared" ca="1" si="728"/>
        <v/>
      </c>
      <c r="J3577">
        <f t="shared" ca="1" si="734"/>
        <v>87.409521362884121</v>
      </c>
      <c r="K3577">
        <f t="shared" ca="1" si="732"/>
        <v>126.86661380738708</v>
      </c>
      <c r="L3577">
        <f t="shared" ca="1" si="733"/>
        <v>0.31101241895214427</v>
      </c>
      <c r="M3577">
        <f t="shared" ca="1" si="729"/>
        <v>43.261608857849176</v>
      </c>
      <c r="N3577">
        <f t="shared" ca="1" si="730"/>
        <v>6.409840429399658</v>
      </c>
      <c r="O3577">
        <f t="shared" ca="1" si="731"/>
        <v>-1.2957881003611786</v>
      </c>
    </row>
    <row r="3578" spans="1:15" x14ac:dyDescent="0.2">
      <c r="A3578">
        <v>3577</v>
      </c>
      <c r="B3578" s="2">
        <f t="shared" si="726"/>
        <v>43755</v>
      </c>
      <c r="C3578">
        <f t="shared" si="722"/>
        <v>2019</v>
      </c>
      <c r="D3578">
        <v>376.59400836968717</v>
      </c>
      <c r="E3578">
        <f t="shared" ca="1" si="723"/>
        <v>389.59830978748545</v>
      </c>
      <c r="F3578">
        <f t="shared" ca="1" si="724"/>
        <v>390.00897193752127</v>
      </c>
      <c r="G3578" t="str">
        <f t="shared" ca="1" si="725"/>
        <v/>
      </c>
      <c r="H3578">
        <f t="shared" ca="1" si="727"/>
        <v>390.81785365871491</v>
      </c>
      <c r="I3578" s="4" t="str">
        <f t="shared" ca="1" si="728"/>
        <v/>
      </c>
      <c r="J3578">
        <f t="shared" ca="1" si="734"/>
        <v>87.409521362884121</v>
      </c>
      <c r="K3578">
        <f t="shared" ca="1" si="732"/>
        <v>126.86661380738708</v>
      </c>
      <c r="L3578">
        <f t="shared" ca="1" si="733"/>
        <v>0.31101241895214427</v>
      </c>
      <c r="M3578">
        <f t="shared" ca="1" si="729"/>
        <v>43.261608857849176</v>
      </c>
      <c r="N3578">
        <f t="shared" ca="1" si="730"/>
        <v>6.409840429399658</v>
      </c>
      <c r="O3578">
        <f t="shared" ca="1" si="731"/>
        <v>-1.2957881003611786</v>
      </c>
    </row>
    <row r="3579" spans="1:15" x14ac:dyDescent="0.2">
      <c r="A3579">
        <v>3578</v>
      </c>
      <c r="B3579" s="2">
        <f t="shared" si="726"/>
        <v>43756</v>
      </c>
      <c r="C3579">
        <f t="shared" si="722"/>
        <v>2019</v>
      </c>
      <c r="D3579">
        <v>372.93259604227347</v>
      </c>
      <c r="E3579">
        <f t="shared" ca="1" si="723"/>
        <v>388.76502410022488</v>
      </c>
      <c r="F3579">
        <f t="shared" ca="1" si="724"/>
        <v>389.26499551258115</v>
      </c>
      <c r="G3579" t="str">
        <f t="shared" ca="1" si="725"/>
        <v/>
      </c>
      <c r="H3579">
        <f t="shared" ca="1" si="727"/>
        <v>390.81785365871491</v>
      </c>
      <c r="I3579" s="4" t="str">
        <f t="shared" ca="1" si="728"/>
        <v/>
      </c>
      <c r="J3579">
        <f t="shared" ca="1" si="734"/>
        <v>87.409521362884121</v>
      </c>
      <c r="K3579">
        <f t="shared" ca="1" si="732"/>
        <v>126.86661380738708</v>
      </c>
      <c r="L3579">
        <f t="shared" ca="1" si="733"/>
        <v>0.31101241895214427</v>
      </c>
      <c r="M3579">
        <f t="shared" ca="1" si="729"/>
        <v>43.261608857849176</v>
      </c>
      <c r="N3579">
        <f t="shared" ca="1" si="730"/>
        <v>6.409840429399658</v>
      </c>
      <c r="O3579">
        <f t="shared" ca="1" si="731"/>
        <v>-1.2957881003611786</v>
      </c>
    </row>
    <row r="3580" spans="1:15" x14ac:dyDescent="0.2">
      <c r="A3580">
        <v>3579</v>
      </c>
      <c r="B3580" s="2">
        <f t="shared" si="726"/>
        <v>43757</v>
      </c>
      <c r="C3580">
        <f t="shared" si="722"/>
        <v>2019</v>
      </c>
      <c r="D3580">
        <v>367.64162226338783</v>
      </c>
      <c r="E3580">
        <f t="shared" ca="1" si="723"/>
        <v>387.70885400838301</v>
      </c>
      <c r="F3580">
        <f t="shared" ca="1" si="724"/>
        <v>388.34255606348813</v>
      </c>
      <c r="G3580" t="str">
        <f t="shared" ca="1" si="725"/>
        <v/>
      </c>
      <c r="H3580">
        <f t="shared" ca="1" si="727"/>
        <v>390.81785365871491</v>
      </c>
      <c r="I3580" s="4" t="str">
        <f t="shared" ca="1" si="728"/>
        <v/>
      </c>
      <c r="J3580">
        <f t="shared" ca="1" si="734"/>
        <v>87.409521362884121</v>
      </c>
      <c r="K3580">
        <f t="shared" ca="1" si="732"/>
        <v>126.86661380738708</v>
      </c>
      <c r="L3580">
        <f t="shared" ca="1" si="733"/>
        <v>0.31101241895214427</v>
      </c>
      <c r="M3580">
        <f t="shared" ca="1" si="729"/>
        <v>43.261608857849176</v>
      </c>
      <c r="N3580">
        <f t="shared" ca="1" si="730"/>
        <v>6.409840429399658</v>
      </c>
      <c r="O3580">
        <f t="shared" ca="1" si="731"/>
        <v>-1.2957881003611786</v>
      </c>
    </row>
    <row r="3581" spans="1:15" x14ac:dyDescent="0.2">
      <c r="A3581">
        <v>3580</v>
      </c>
      <c r="B3581" s="2">
        <f t="shared" si="726"/>
        <v>43758</v>
      </c>
      <c r="C3581">
        <f t="shared" si="722"/>
        <v>2019</v>
      </c>
      <c r="D3581">
        <v>365.53171085998463</v>
      </c>
      <c r="E3581">
        <f t="shared" ca="1" si="723"/>
        <v>386.59999685096307</v>
      </c>
      <c r="F3581">
        <f t="shared" ca="1" si="724"/>
        <v>387.26531114541501</v>
      </c>
      <c r="G3581" t="str">
        <f t="shared" ca="1" si="725"/>
        <v/>
      </c>
      <c r="H3581">
        <f t="shared" ca="1" si="727"/>
        <v>390.81785365871491</v>
      </c>
      <c r="I3581" s="4" t="str">
        <f t="shared" ca="1" si="728"/>
        <v/>
      </c>
      <c r="J3581">
        <f t="shared" ca="1" si="734"/>
        <v>87.409521362884121</v>
      </c>
      <c r="K3581">
        <f t="shared" ca="1" si="732"/>
        <v>126.86661380738708</v>
      </c>
      <c r="L3581">
        <f t="shared" ca="1" si="733"/>
        <v>0.31101241895214427</v>
      </c>
      <c r="M3581">
        <f t="shared" ca="1" si="729"/>
        <v>43.261608857849176</v>
      </c>
      <c r="N3581">
        <f t="shared" ca="1" si="730"/>
        <v>6.409840429399658</v>
      </c>
      <c r="O3581">
        <f t="shared" ca="1" si="731"/>
        <v>-1.2957881003611786</v>
      </c>
    </row>
    <row r="3582" spans="1:15" x14ac:dyDescent="0.2">
      <c r="A3582">
        <v>3581</v>
      </c>
      <c r="B3582" s="2">
        <f t="shared" si="726"/>
        <v>43759</v>
      </c>
      <c r="C3582">
        <f t="shared" si="722"/>
        <v>2019</v>
      </c>
      <c r="D3582">
        <v>366.40388442876957</v>
      </c>
      <c r="E3582">
        <f t="shared" ca="1" si="723"/>
        <v>385.59019122985342</v>
      </c>
      <c r="F3582">
        <f t="shared" ca="1" si="724"/>
        <v>386.19607460251916</v>
      </c>
      <c r="G3582" t="str">
        <f t="shared" ca="1" si="725"/>
        <v/>
      </c>
      <c r="H3582">
        <f t="shared" ca="1" si="727"/>
        <v>390.81785365871491</v>
      </c>
      <c r="I3582" s="4" t="str">
        <f t="shared" ca="1" si="728"/>
        <v/>
      </c>
      <c r="J3582">
        <f t="shared" ca="1" si="734"/>
        <v>87.409521362884121</v>
      </c>
      <c r="K3582">
        <f t="shared" ca="1" si="732"/>
        <v>126.86661380738708</v>
      </c>
      <c r="L3582">
        <f t="shared" ca="1" si="733"/>
        <v>0.31101241895214427</v>
      </c>
      <c r="M3582">
        <f t="shared" ca="1" si="729"/>
        <v>43.261608857849176</v>
      </c>
      <c r="N3582">
        <f t="shared" ca="1" si="730"/>
        <v>6.409840429399658</v>
      </c>
      <c r="O3582">
        <f t="shared" ca="1" si="731"/>
        <v>-1.2957881003611786</v>
      </c>
    </row>
    <row r="3583" spans="1:15" x14ac:dyDescent="0.2">
      <c r="A3583">
        <v>3582</v>
      </c>
      <c r="B3583" s="2">
        <f t="shared" si="726"/>
        <v>43760</v>
      </c>
      <c r="C3583">
        <f t="shared" si="722"/>
        <v>2019</v>
      </c>
      <c r="D3583">
        <v>366.01225941633282</v>
      </c>
      <c r="E3583">
        <f t="shared" ca="1" si="723"/>
        <v>384.6112946391774</v>
      </c>
      <c r="F3583">
        <f t="shared" ca="1" si="724"/>
        <v>385.198632593583</v>
      </c>
      <c r="G3583" t="str">
        <f t="shared" ca="1" si="725"/>
        <v/>
      </c>
      <c r="H3583">
        <f t="shared" ca="1" si="727"/>
        <v>390.81785365871491</v>
      </c>
      <c r="I3583" s="4" t="str">
        <f t="shared" ca="1" si="728"/>
        <v/>
      </c>
      <c r="J3583">
        <f t="shared" ca="1" si="734"/>
        <v>87.409521362884121</v>
      </c>
      <c r="K3583">
        <f t="shared" ca="1" si="732"/>
        <v>126.86661380738708</v>
      </c>
      <c r="L3583">
        <f t="shared" ca="1" si="733"/>
        <v>0.31101241895214427</v>
      </c>
      <c r="M3583">
        <f t="shared" ca="1" si="729"/>
        <v>43.261608857849176</v>
      </c>
      <c r="N3583">
        <f t="shared" ca="1" si="730"/>
        <v>6.409840429399658</v>
      </c>
      <c r="O3583">
        <f t="shared" ca="1" si="731"/>
        <v>-1.2957881003611786</v>
      </c>
    </row>
    <row r="3584" spans="1:15" x14ac:dyDescent="0.2">
      <c r="A3584">
        <v>3583</v>
      </c>
      <c r="B3584" s="2">
        <f t="shared" si="726"/>
        <v>43761</v>
      </c>
      <c r="C3584">
        <f t="shared" si="722"/>
        <v>2019</v>
      </c>
      <c r="D3584">
        <v>362.0939596998096</v>
      </c>
      <c r="E3584">
        <f t="shared" ca="1" si="723"/>
        <v>383.48542789220903</v>
      </c>
      <c r="F3584">
        <f t="shared" ca="1" si="724"/>
        <v>384.16094794039003</v>
      </c>
      <c r="G3584" t="str">
        <f t="shared" ca="1" si="725"/>
        <v/>
      </c>
      <c r="H3584">
        <f t="shared" ca="1" si="727"/>
        <v>390.81785365871491</v>
      </c>
      <c r="I3584" s="4" t="str">
        <f t="shared" ca="1" si="728"/>
        <v/>
      </c>
      <c r="J3584">
        <f t="shared" ca="1" si="734"/>
        <v>87.409521362884121</v>
      </c>
      <c r="K3584">
        <f t="shared" ca="1" si="732"/>
        <v>126.86661380738708</v>
      </c>
      <c r="L3584">
        <f t="shared" ca="1" si="733"/>
        <v>0.31101241895214427</v>
      </c>
      <c r="M3584">
        <f t="shared" ca="1" si="729"/>
        <v>43.261608857849176</v>
      </c>
      <c r="N3584">
        <f t="shared" ca="1" si="730"/>
        <v>6.409840429399658</v>
      </c>
      <c r="O3584">
        <f t="shared" ca="1" si="731"/>
        <v>-1.2957881003611786</v>
      </c>
    </row>
    <row r="3585" spans="1:15" x14ac:dyDescent="0.2">
      <c r="A3585">
        <v>3584</v>
      </c>
      <c r="B3585" s="2">
        <f t="shared" si="726"/>
        <v>43762</v>
      </c>
      <c r="C3585">
        <f t="shared" si="722"/>
        <v>2019</v>
      </c>
      <c r="D3585">
        <v>364.43423725439476</v>
      </c>
      <c r="E3585">
        <f t="shared" ca="1" si="723"/>
        <v>382.53286836031833</v>
      </c>
      <c r="F3585">
        <f t="shared" ca="1" si="724"/>
        <v>383.10440407945271</v>
      </c>
      <c r="G3585" t="str">
        <f t="shared" ca="1" si="725"/>
        <v/>
      </c>
      <c r="H3585">
        <f t="shared" ca="1" si="727"/>
        <v>390.81785365871491</v>
      </c>
      <c r="I3585" s="4" t="str">
        <f t="shared" ca="1" si="728"/>
        <v/>
      </c>
      <c r="J3585">
        <f t="shared" ca="1" si="734"/>
        <v>87.409521362884121</v>
      </c>
      <c r="K3585">
        <f t="shared" ca="1" si="732"/>
        <v>126.86661380738708</v>
      </c>
      <c r="L3585">
        <f t="shared" ca="1" si="733"/>
        <v>0.31101241895214427</v>
      </c>
      <c r="M3585">
        <f t="shared" ca="1" si="729"/>
        <v>43.261608857849176</v>
      </c>
      <c r="N3585">
        <f t="shared" ca="1" si="730"/>
        <v>6.409840429399658</v>
      </c>
      <c r="O3585">
        <f t="shared" ca="1" si="731"/>
        <v>-1.2957881003611786</v>
      </c>
    </row>
    <row r="3586" spans="1:15" x14ac:dyDescent="0.2">
      <c r="A3586">
        <v>3585</v>
      </c>
      <c r="B3586" s="2">
        <f t="shared" si="726"/>
        <v>43763</v>
      </c>
      <c r="C3586">
        <f t="shared" si="722"/>
        <v>2019</v>
      </c>
      <c r="D3586">
        <v>372.35193370078531</v>
      </c>
      <c r="E3586">
        <f t="shared" ca="1" si="723"/>
        <v>382.0238216273417</v>
      </c>
      <c r="F3586">
        <f t="shared" ca="1" si="724"/>
        <v>382.32924966712767</v>
      </c>
      <c r="G3586" t="str">
        <f t="shared" ca="1" si="725"/>
        <v/>
      </c>
      <c r="H3586">
        <f t="shared" ca="1" si="727"/>
        <v>390.81785365871491</v>
      </c>
      <c r="I3586" s="4" t="str">
        <f t="shared" ca="1" si="728"/>
        <v/>
      </c>
      <c r="J3586">
        <f t="shared" ca="1" si="734"/>
        <v>87.409521362884121</v>
      </c>
      <c r="K3586">
        <f t="shared" ca="1" si="732"/>
        <v>126.86661380738708</v>
      </c>
      <c r="L3586">
        <f t="shared" ca="1" si="733"/>
        <v>0.31101241895214427</v>
      </c>
      <c r="M3586">
        <f t="shared" ca="1" si="729"/>
        <v>43.261608857849176</v>
      </c>
      <c r="N3586">
        <f t="shared" ca="1" si="730"/>
        <v>6.409840429399658</v>
      </c>
      <c r="O3586">
        <f t="shared" ca="1" si="731"/>
        <v>-1.2957881003611786</v>
      </c>
    </row>
    <row r="3587" spans="1:15" x14ac:dyDescent="0.2">
      <c r="A3587">
        <v>3586</v>
      </c>
      <c r="B3587" s="2">
        <f t="shared" si="726"/>
        <v>43764</v>
      </c>
      <c r="C3587">
        <f t="shared" ref="C3587:C3650" si="735">YEAR(B3587)</f>
        <v>2019</v>
      </c>
      <c r="D3587">
        <v>367.16154057290362</v>
      </c>
      <c r="E3587">
        <f t="shared" ref="E3587:E3650" ca="1" si="736">IF($A3587=$Y$7, AVERAGE(OFFSET($D3588,-$Y$7,0,$Y$7,1)),IF($A3587&gt;$Y$7,((($Y$7-1)*E3586)+$D3587)/$Y$7,""))</f>
        <v>381.28070757461978</v>
      </c>
      <c r="F3587">
        <f t="shared" ref="F3587:F3650" ca="1" si="737">IF($A3587=$Y$8, AVERAGE(OFFSET($D3588,-$Y$8,0,$Y$8,1)),IF($A3587&gt;$Y$8,((($Y$8-1)*E3586)+$D3587)/$Y$8,""))</f>
        <v>381.72657600625297</v>
      </c>
      <c r="G3587" t="str">
        <f t="shared" ref="G3587:G3650" ca="1" si="738">IF(A3587&gt;$Y$8,IF(AND(E3587&gt;=F3587,E3586&lt;F3586),"BUY",IF(AND(E3587&lt;=F3587,E3586&gt;F3586),"SELL","")),"")</f>
        <v/>
      </c>
      <c r="H3587">
        <f t="shared" ca="1" si="727"/>
        <v>390.81785365871491</v>
      </c>
      <c r="I3587" s="4" t="str">
        <f t="shared" ca="1" si="728"/>
        <v/>
      </c>
      <c r="J3587">
        <f t="shared" ca="1" si="734"/>
        <v>87.409521362884121</v>
      </c>
      <c r="K3587">
        <f t="shared" ca="1" si="732"/>
        <v>126.86661380738708</v>
      </c>
      <c r="L3587">
        <f t="shared" ca="1" si="733"/>
        <v>0.31101241895214427</v>
      </c>
      <c r="M3587">
        <f t="shared" ca="1" si="729"/>
        <v>43.261608857849176</v>
      </c>
      <c r="N3587">
        <f t="shared" ca="1" si="730"/>
        <v>6.409840429399658</v>
      </c>
      <c r="O3587">
        <f t="shared" ca="1" si="731"/>
        <v>-1.2957881003611786</v>
      </c>
    </row>
    <row r="3588" spans="1:15" x14ac:dyDescent="0.2">
      <c r="A3588">
        <v>3587</v>
      </c>
      <c r="B3588" s="2">
        <f t="shared" ref="B3588:B3651" si="739">B3587+1</f>
        <v>43765</v>
      </c>
      <c r="C3588">
        <f t="shared" si="735"/>
        <v>2019</v>
      </c>
      <c r="D3588">
        <v>370.68688982055102</v>
      </c>
      <c r="E3588">
        <f t="shared" ca="1" si="736"/>
        <v>380.75101668691639</v>
      </c>
      <c r="F3588">
        <f t="shared" ca="1" si="737"/>
        <v>381.06883121953842</v>
      </c>
      <c r="G3588" t="str">
        <f t="shared" ca="1" si="738"/>
        <v/>
      </c>
      <c r="H3588">
        <f t="shared" ref="H3588:H3651" ca="1" si="740">IF(G3588&lt;&gt;"",D3588,H3587)</f>
        <v>390.81785365871491</v>
      </c>
      <c r="I3588" s="4" t="str">
        <f t="shared" ref="I3588:I3651" ca="1" si="741">IF(H3587&lt;&gt;0,IF(G3588="BUY",(H3588-H3587)/H3587,IF(G3588="SELL",(H3587-H3588)/H3587,"")),"")</f>
        <v/>
      </c>
      <c r="J3588">
        <f t="shared" ca="1" si="734"/>
        <v>87.409521362884121</v>
      </c>
      <c r="K3588">
        <f t="shared" ca="1" si="732"/>
        <v>126.86661380738708</v>
      </c>
      <c r="L3588">
        <f t="shared" ca="1" si="733"/>
        <v>0.31101241895214427</v>
      </c>
      <c r="M3588">
        <f t="shared" ref="M3588:M3651" ca="1" si="742">IF(I3588&lt;&gt;"",M3587*(1+2*I3588),M3587)</f>
        <v>43.261608857849176</v>
      </c>
      <c r="N3588">
        <f t="shared" ref="N3588:N3651" ca="1" si="743">IF(I3588&lt;&gt;"",N3587*(1+3*I3588),N3587)</f>
        <v>6.409840429399658</v>
      </c>
      <c r="O3588">
        <f t="shared" ref="O3588:O3651" ca="1" si="744">IF(I3588&lt;&gt;"",O3587*(1+4*I3588),O3587)</f>
        <v>-1.2957881003611786</v>
      </c>
    </row>
    <row r="3589" spans="1:15" x14ac:dyDescent="0.2">
      <c r="A3589">
        <v>3588</v>
      </c>
      <c r="B3589" s="2">
        <f t="shared" si="739"/>
        <v>43766</v>
      </c>
      <c r="C3589">
        <f t="shared" si="735"/>
        <v>2019</v>
      </c>
      <c r="D3589">
        <v>372.80344790735489</v>
      </c>
      <c r="E3589">
        <f t="shared" ca="1" si="736"/>
        <v>380.35363824793831</v>
      </c>
      <c r="F3589">
        <f t="shared" ca="1" si="737"/>
        <v>380.59206531132514</v>
      </c>
      <c r="G3589" t="str">
        <f t="shared" ca="1" si="738"/>
        <v/>
      </c>
      <c r="H3589">
        <f t="shared" ca="1" si="740"/>
        <v>390.81785365871491</v>
      </c>
      <c r="I3589" s="4" t="str">
        <f t="shared" ca="1" si="741"/>
        <v/>
      </c>
      <c r="J3589">
        <f t="shared" ca="1" si="734"/>
        <v>87.409521362884121</v>
      </c>
      <c r="K3589">
        <f t="shared" ca="1" si="732"/>
        <v>126.86661380738708</v>
      </c>
      <c r="L3589">
        <f t="shared" ca="1" si="733"/>
        <v>0.31101241895214427</v>
      </c>
      <c r="M3589">
        <f t="shared" ca="1" si="742"/>
        <v>43.261608857849176</v>
      </c>
      <c r="N3589">
        <f t="shared" ca="1" si="743"/>
        <v>6.409840429399658</v>
      </c>
      <c r="O3589">
        <f t="shared" ca="1" si="744"/>
        <v>-1.2957881003611786</v>
      </c>
    </row>
    <row r="3590" spans="1:15" x14ac:dyDescent="0.2">
      <c r="A3590">
        <v>3589</v>
      </c>
      <c r="B3590" s="2">
        <f t="shared" si="739"/>
        <v>43767</v>
      </c>
      <c r="C3590">
        <f t="shared" si="735"/>
        <v>2019</v>
      </c>
      <c r="D3590">
        <v>377.82055543059636</v>
      </c>
      <c r="E3590">
        <f t="shared" ca="1" si="736"/>
        <v>380.22698410707119</v>
      </c>
      <c r="F3590">
        <f t="shared" ca="1" si="737"/>
        <v>380.30297659159152</v>
      </c>
      <c r="G3590" t="str">
        <f t="shared" ca="1" si="738"/>
        <v/>
      </c>
      <c r="H3590">
        <f t="shared" ca="1" si="740"/>
        <v>390.81785365871491</v>
      </c>
      <c r="I3590" s="4" t="str">
        <f t="shared" ca="1" si="741"/>
        <v/>
      </c>
      <c r="J3590">
        <f t="shared" ca="1" si="734"/>
        <v>87.409521362884121</v>
      </c>
      <c r="K3590">
        <f t="shared" ca="1" si="732"/>
        <v>126.86661380738708</v>
      </c>
      <c r="L3590">
        <f t="shared" ca="1" si="733"/>
        <v>0.31101241895214427</v>
      </c>
      <c r="M3590">
        <f t="shared" ca="1" si="742"/>
        <v>43.261608857849176</v>
      </c>
      <c r="N3590">
        <f t="shared" ca="1" si="743"/>
        <v>6.409840429399658</v>
      </c>
      <c r="O3590">
        <f t="shared" ca="1" si="744"/>
        <v>-1.2957881003611786</v>
      </c>
    </row>
    <row r="3591" spans="1:15" x14ac:dyDescent="0.2">
      <c r="A3591">
        <v>3590</v>
      </c>
      <c r="B3591" s="2">
        <f t="shared" si="739"/>
        <v>43768</v>
      </c>
      <c r="C3591">
        <f t="shared" si="735"/>
        <v>2019</v>
      </c>
      <c r="D3591">
        <v>377.40749820920848</v>
      </c>
      <c r="E3591">
        <f t="shared" ca="1" si="736"/>
        <v>380.08600981217808</v>
      </c>
      <c r="F3591">
        <f t="shared" ca="1" si="737"/>
        <v>380.170594389114</v>
      </c>
      <c r="G3591" t="str">
        <f t="shared" ca="1" si="738"/>
        <v/>
      </c>
      <c r="H3591">
        <f t="shared" ca="1" si="740"/>
        <v>390.81785365871491</v>
      </c>
      <c r="I3591" s="4" t="str">
        <f t="shared" ca="1" si="741"/>
        <v/>
      </c>
      <c r="J3591">
        <f t="shared" ca="1" si="734"/>
        <v>87.409521362884121</v>
      </c>
      <c r="K3591">
        <f t="shared" ca="1" si="732"/>
        <v>126.86661380738708</v>
      </c>
      <c r="L3591">
        <f t="shared" ca="1" si="733"/>
        <v>0.31101241895214427</v>
      </c>
      <c r="M3591">
        <f t="shared" ca="1" si="742"/>
        <v>43.261608857849176</v>
      </c>
      <c r="N3591">
        <f t="shared" ca="1" si="743"/>
        <v>6.409840429399658</v>
      </c>
      <c r="O3591">
        <f t="shared" ca="1" si="744"/>
        <v>-1.2957881003611786</v>
      </c>
    </row>
    <row r="3592" spans="1:15" x14ac:dyDescent="0.2">
      <c r="A3592">
        <v>3591</v>
      </c>
      <c r="B3592" s="2">
        <f t="shared" si="739"/>
        <v>43769</v>
      </c>
      <c r="C3592">
        <f t="shared" si="735"/>
        <v>2019</v>
      </c>
      <c r="D3592">
        <v>380.8911428775935</v>
      </c>
      <c r="E3592">
        <f t="shared" ca="1" si="736"/>
        <v>380.12626646544885</v>
      </c>
      <c r="F3592">
        <f t="shared" ca="1" si="737"/>
        <v>380.10211247348639</v>
      </c>
      <c r="G3592" t="str">
        <f t="shared" ca="1" si="738"/>
        <v>BUY</v>
      </c>
      <c r="H3592">
        <f t="shared" ca="1" si="740"/>
        <v>380.8911428775935</v>
      </c>
      <c r="I3592" s="4">
        <f t="shared" ca="1" si="741"/>
        <v>-2.5399839562575362E-2</v>
      </c>
      <c r="J3592">
        <f t="shared" ca="1" si="734"/>
        <v>85.189333544025359</v>
      </c>
      <c r="K3592">
        <f t="shared" ca="1" si="732"/>
        <v>126.86661380738708</v>
      </c>
      <c r="L3592">
        <f t="shared" ca="1" si="733"/>
        <v>0.3285125929713667</v>
      </c>
      <c r="M3592">
        <f t="shared" ca="1" si="742"/>
        <v>41.06393300943266</v>
      </c>
      <c r="N3592">
        <f t="shared" ca="1" si="743"/>
        <v>5.9214136738142766</v>
      </c>
      <c r="O3592">
        <f t="shared" ca="1" si="744"/>
        <v>-1.1641368609361058</v>
      </c>
    </row>
    <row r="3593" spans="1:15" x14ac:dyDescent="0.2">
      <c r="A3593">
        <v>3592</v>
      </c>
      <c r="B3593" s="2">
        <f t="shared" si="739"/>
        <v>43770</v>
      </c>
      <c r="C3593">
        <f t="shared" si="735"/>
        <v>2019</v>
      </c>
      <c r="D3593">
        <v>382.46845128636903</v>
      </c>
      <c r="E3593">
        <f t="shared" ca="1" si="736"/>
        <v>380.24337570649487</v>
      </c>
      <c r="F3593">
        <f t="shared" ca="1" si="737"/>
        <v>380.17311016186721</v>
      </c>
      <c r="G3593" t="str">
        <f t="shared" ca="1" si="738"/>
        <v/>
      </c>
      <c r="H3593">
        <f t="shared" ca="1" si="740"/>
        <v>380.8911428775935</v>
      </c>
      <c r="I3593" s="4" t="str">
        <f t="shared" ca="1" si="741"/>
        <v/>
      </c>
      <c r="J3593">
        <f t="shared" ca="1" si="734"/>
        <v>85.189333544025359</v>
      </c>
      <c r="K3593">
        <f t="shared" ca="1" si="732"/>
        <v>126.86661380738708</v>
      </c>
      <c r="L3593">
        <f t="shared" ca="1" si="733"/>
        <v>0.3285125929713667</v>
      </c>
      <c r="M3593">
        <f t="shared" ca="1" si="742"/>
        <v>41.06393300943266</v>
      </c>
      <c r="N3593">
        <f t="shared" ca="1" si="743"/>
        <v>5.9214136738142766</v>
      </c>
      <c r="O3593">
        <f t="shared" ca="1" si="744"/>
        <v>-1.1641368609361058</v>
      </c>
    </row>
    <row r="3594" spans="1:15" x14ac:dyDescent="0.2">
      <c r="A3594">
        <v>3593</v>
      </c>
      <c r="B3594" s="2">
        <f t="shared" si="739"/>
        <v>43771</v>
      </c>
      <c r="C3594">
        <f t="shared" si="735"/>
        <v>2019</v>
      </c>
      <c r="D3594">
        <v>382.21256739332347</v>
      </c>
      <c r="E3594">
        <f t="shared" ca="1" si="736"/>
        <v>380.34183529083629</v>
      </c>
      <c r="F3594">
        <f t="shared" ca="1" si="737"/>
        <v>380.28275954023144</v>
      </c>
      <c r="G3594" t="str">
        <f t="shared" ca="1" si="738"/>
        <v/>
      </c>
      <c r="H3594">
        <f t="shared" ca="1" si="740"/>
        <v>380.8911428775935</v>
      </c>
      <c r="I3594" s="4" t="str">
        <f t="shared" ca="1" si="741"/>
        <v/>
      </c>
      <c r="J3594">
        <f t="shared" ca="1" si="734"/>
        <v>85.189333544025359</v>
      </c>
      <c r="K3594">
        <f t="shared" ca="1" si="732"/>
        <v>126.86661380738708</v>
      </c>
      <c r="L3594">
        <f t="shared" ca="1" si="733"/>
        <v>0.3285125929713667</v>
      </c>
      <c r="M3594">
        <f t="shared" ca="1" si="742"/>
        <v>41.06393300943266</v>
      </c>
      <c r="N3594">
        <f t="shared" ca="1" si="743"/>
        <v>5.9214136738142766</v>
      </c>
      <c r="O3594">
        <f t="shared" ca="1" si="744"/>
        <v>-1.1641368609361058</v>
      </c>
    </row>
    <row r="3595" spans="1:15" x14ac:dyDescent="0.2">
      <c r="A3595">
        <v>3594</v>
      </c>
      <c r="B3595" s="2">
        <f t="shared" si="739"/>
        <v>43772</v>
      </c>
      <c r="C3595">
        <f t="shared" si="735"/>
        <v>2019</v>
      </c>
      <c r="D3595">
        <v>384.33022882647742</v>
      </c>
      <c r="E3595">
        <f t="shared" ca="1" si="736"/>
        <v>380.54125496761833</v>
      </c>
      <c r="F3595">
        <f t="shared" ca="1" si="737"/>
        <v>380.42160316154911</v>
      </c>
      <c r="G3595" t="str">
        <f t="shared" ca="1" si="738"/>
        <v/>
      </c>
      <c r="H3595">
        <f t="shared" ca="1" si="740"/>
        <v>380.8911428775935</v>
      </c>
      <c r="I3595" s="4" t="str">
        <f t="shared" ca="1" si="741"/>
        <v/>
      </c>
      <c r="J3595">
        <f t="shared" ca="1" si="734"/>
        <v>85.189333544025359</v>
      </c>
      <c r="K3595">
        <f t="shared" ca="1" si="732"/>
        <v>126.86661380738708</v>
      </c>
      <c r="L3595">
        <f t="shared" ca="1" si="733"/>
        <v>0.3285125929713667</v>
      </c>
      <c r="M3595">
        <f t="shared" ca="1" si="742"/>
        <v>41.06393300943266</v>
      </c>
      <c r="N3595">
        <f t="shared" ca="1" si="743"/>
        <v>5.9214136738142766</v>
      </c>
      <c r="O3595">
        <f t="shared" ca="1" si="744"/>
        <v>-1.1641368609361058</v>
      </c>
    </row>
    <row r="3596" spans="1:15" x14ac:dyDescent="0.2">
      <c r="A3596">
        <v>3595</v>
      </c>
      <c r="B3596" s="2">
        <f t="shared" si="739"/>
        <v>43773</v>
      </c>
      <c r="C3596">
        <f t="shared" si="735"/>
        <v>2019</v>
      </c>
      <c r="D3596">
        <v>371.50852163047432</v>
      </c>
      <c r="E3596">
        <f t="shared" ca="1" si="736"/>
        <v>380.08961830076112</v>
      </c>
      <c r="F3596">
        <f t="shared" ca="1" si="737"/>
        <v>380.36060030087543</v>
      </c>
      <c r="G3596" t="str">
        <f t="shared" ca="1" si="738"/>
        <v>SELL</v>
      </c>
      <c r="H3596">
        <f t="shared" ca="1" si="740"/>
        <v>371.50852163047432</v>
      </c>
      <c r="I3596" s="4">
        <f t="shared" ca="1" si="741"/>
        <v>2.4633340581863981E-2</v>
      </c>
      <c r="J3596">
        <f t="shared" ca="1" si="734"/>
        <v>87.287831411157342</v>
      </c>
      <c r="K3596">
        <f t="shared" ca="1" si="732"/>
        <v>126.86661380738708</v>
      </c>
      <c r="L3596">
        <f t="shared" ca="1" si="733"/>
        <v>0.31197161497759773</v>
      </c>
      <c r="M3596">
        <f t="shared" ca="1" si="742"/>
        <v>43.08701670433706</v>
      </c>
      <c r="N3596">
        <f t="shared" ca="1" si="743"/>
        <v>6.3590062730737964</v>
      </c>
      <c r="O3596">
        <f t="shared" ca="1" si="744"/>
        <v>-1.2788431800534703</v>
      </c>
    </row>
    <row r="3597" spans="1:15" x14ac:dyDescent="0.2">
      <c r="A3597">
        <v>3596</v>
      </c>
      <c r="B3597" s="2">
        <f t="shared" si="739"/>
        <v>43774</v>
      </c>
      <c r="C3597">
        <f t="shared" si="735"/>
        <v>2019</v>
      </c>
      <c r="D3597">
        <v>377.19292302674023</v>
      </c>
      <c r="E3597">
        <f t="shared" ca="1" si="736"/>
        <v>379.94478353706006</v>
      </c>
      <c r="F3597">
        <f t="shared" ca="1" si="737"/>
        <v>380.03168439528076</v>
      </c>
      <c r="G3597" t="str">
        <f t="shared" ca="1" si="738"/>
        <v/>
      </c>
      <c r="H3597">
        <f t="shared" ca="1" si="740"/>
        <v>371.50852163047432</v>
      </c>
      <c r="I3597" s="4" t="str">
        <f t="shared" ca="1" si="741"/>
        <v/>
      </c>
      <c r="J3597">
        <f t="shared" ca="1" si="734"/>
        <v>87.287831411157342</v>
      </c>
      <c r="K3597">
        <f t="shared" ca="1" si="732"/>
        <v>126.86661380738708</v>
      </c>
      <c r="L3597">
        <f t="shared" ca="1" si="733"/>
        <v>0.31197161497759773</v>
      </c>
      <c r="M3597">
        <f t="shared" ca="1" si="742"/>
        <v>43.08701670433706</v>
      </c>
      <c r="N3597">
        <f t="shared" ca="1" si="743"/>
        <v>6.3590062730737964</v>
      </c>
      <c r="O3597">
        <f t="shared" ca="1" si="744"/>
        <v>-1.2788431800534703</v>
      </c>
    </row>
    <row r="3598" spans="1:15" x14ac:dyDescent="0.2">
      <c r="A3598">
        <v>3597</v>
      </c>
      <c r="B3598" s="2">
        <f t="shared" si="739"/>
        <v>43775</v>
      </c>
      <c r="C3598">
        <f t="shared" si="735"/>
        <v>2019</v>
      </c>
      <c r="D3598">
        <v>375.5968400871339</v>
      </c>
      <c r="E3598">
        <f t="shared" ca="1" si="736"/>
        <v>379.72738636456381</v>
      </c>
      <c r="F3598">
        <f t="shared" ca="1" si="737"/>
        <v>379.8578246680616</v>
      </c>
      <c r="G3598" t="str">
        <f t="shared" ca="1" si="738"/>
        <v/>
      </c>
      <c r="H3598">
        <f t="shared" ca="1" si="740"/>
        <v>371.50852163047432</v>
      </c>
      <c r="I3598" s="4" t="str">
        <f t="shared" ca="1" si="741"/>
        <v/>
      </c>
      <c r="J3598">
        <f t="shared" ca="1" si="734"/>
        <v>87.287831411157342</v>
      </c>
      <c r="K3598">
        <f t="shared" ca="1" si="732"/>
        <v>126.86661380738708</v>
      </c>
      <c r="L3598">
        <f t="shared" ca="1" si="733"/>
        <v>0.31197161497759773</v>
      </c>
      <c r="M3598">
        <f t="shared" ca="1" si="742"/>
        <v>43.08701670433706</v>
      </c>
      <c r="N3598">
        <f t="shared" ca="1" si="743"/>
        <v>6.3590062730737964</v>
      </c>
      <c r="O3598">
        <f t="shared" ca="1" si="744"/>
        <v>-1.2788431800534703</v>
      </c>
    </row>
    <row r="3599" spans="1:15" x14ac:dyDescent="0.2">
      <c r="A3599">
        <v>3598</v>
      </c>
      <c r="B3599" s="2">
        <f t="shared" si="739"/>
        <v>43776</v>
      </c>
      <c r="C3599">
        <f t="shared" si="735"/>
        <v>2019</v>
      </c>
      <c r="D3599">
        <v>376.35781257795298</v>
      </c>
      <c r="E3599">
        <f t="shared" ca="1" si="736"/>
        <v>379.55890767523329</v>
      </c>
      <c r="F3599">
        <f t="shared" ca="1" si="737"/>
        <v>379.65999488883159</v>
      </c>
      <c r="G3599" t="str">
        <f t="shared" ca="1" si="738"/>
        <v/>
      </c>
      <c r="H3599">
        <f t="shared" ca="1" si="740"/>
        <v>371.50852163047432</v>
      </c>
      <c r="I3599" s="4" t="str">
        <f t="shared" ca="1" si="741"/>
        <v/>
      </c>
      <c r="J3599">
        <f t="shared" ca="1" si="734"/>
        <v>87.287831411157342</v>
      </c>
      <c r="K3599">
        <f t="shared" ca="1" si="732"/>
        <v>126.86661380738708</v>
      </c>
      <c r="L3599">
        <f t="shared" ca="1" si="733"/>
        <v>0.31197161497759773</v>
      </c>
      <c r="M3599">
        <f t="shared" ca="1" si="742"/>
        <v>43.08701670433706</v>
      </c>
      <c r="N3599">
        <f t="shared" ca="1" si="743"/>
        <v>6.3590062730737964</v>
      </c>
      <c r="O3599">
        <f t="shared" ca="1" si="744"/>
        <v>-1.2788431800534703</v>
      </c>
    </row>
    <row r="3600" spans="1:15" x14ac:dyDescent="0.2">
      <c r="A3600">
        <v>3599</v>
      </c>
      <c r="B3600" s="2">
        <f t="shared" si="739"/>
        <v>43777</v>
      </c>
      <c r="C3600">
        <f t="shared" si="735"/>
        <v>2019</v>
      </c>
      <c r="D3600">
        <v>384.9378294932614</v>
      </c>
      <c r="E3600">
        <f t="shared" ca="1" si="736"/>
        <v>379.82785376613469</v>
      </c>
      <c r="F3600">
        <f t="shared" ca="1" si="737"/>
        <v>379.66648611159383</v>
      </c>
      <c r="G3600" t="str">
        <f t="shared" ca="1" si="738"/>
        <v>BUY</v>
      </c>
      <c r="H3600">
        <f t="shared" ca="1" si="740"/>
        <v>384.9378294932614</v>
      </c>
      <c r="I3600" s="4">
        <f t="shared" ca="1" si="741"/>
        <v>3.6148047974373834E-2</v>
      </c>
      <c r="J3600">
        <f t="shared" ca="1" si="734"/>
        <v>90.443116128586922</v>
      </c>
      <c r="K3600">
        <f t="shared" ca="1" si="732"/>
        <v>126.86661380738708</v>
      </c>
      <c r="L3600">
        <f t="shared" ca="1" si="733"/>
        <v>0.28710073190807683</v>
      </c>
      <c r="M3600">
        <f t="shared" ca="1" si="742"/>
        <v>46.202039798139111</v>
      </c>
      <c r="N3600">
        <f t="shared" ca="1" si="743"/>
        <v>7.0486032645590431</v>
      </c>
      <c r="O3600">
        <f t="shared" ca="1" si="744"/>
        <v>-1.4637539185505648</v>
      </c>
    </row>
    <row r="3601" spans="1:15" x14ac:dyDescent="0.2">
      <c r="A3601">
        <v>3600</v>
      </c>
      <c r="B3601" s="2">
        <f t="shared" si="739"/>
        <v>43778</v>
      </c>
      <c r="C3601">
        <f t="shared" si="735"/>
        <v>2019</v>
      </c>
      <c r="D3601">
        <v>383.86227752995899</v>
      </c>
      <c r="E3601">
        <f t="shared" ca="1" si="736"/>
        <v>380.02957495432594</v>
      </c>
      <c r="F3601">
        <f t="shared" ca="1" si="737"/>
        <v>379.90854224141117</v>
      </c>
      <c r="G3601" t="str">
        <f t="shared" ca="1" si="738"/>
        <v/>
      </c>
      <c r="H3601">
        <f t="shared" ca="1" si="740"/>
        <v>384.9378294932614</v>
      </c>
      <c r="I3601" s="4" t="str">
        <f t="shared" ca="1" si="741"/>
        <v/>
      </c>
      <c r="J3601">
        <f t="shared" ca="1" si="734"/>
        <v>90.443116128586922</v>
      </c>
      <c r="K3601">
        <f t="shared" ca="1" si="732"/>
        <v>126.86661380738708</v>
      </c>
      <c r="L3601">
        <f t="shared" ca="1" si="733"/>
        <v>0.28710073190807683</v>
      </c>
      <c r="M3601">
        <f t="shared" ca="1" si="742"/>
        <v>46.202039798139111</v>
      </c>
      <c r="N3601">
        <f t="shared" ca="1" si="743"/>
        <v>7.0486032645590431</v>
      </c>
      <c r="O3601">
        <f t="shared" ca="1" si="744"/>
        <v>-1.4637539185505648</v>
      </c>
    </row>
    <row r="3602" spans="1:15" x14ac:dyDescent="0.2">
      <c r="A3602">
        <v>3601</v>
      </c>
      <c r="B3602" s="2">
        <f t="shared" si="739"/>
        <v>43779</v>
      </c>
      <c r="C3602">
        <f t="shared" si="735"/>
        <v>2019</v>
      </c>
      <c r="D3602">
        <v>382.59152916308255</v>
      </c>
      <c r="E3602">
        <f t="shared" ca="1" si="736"/>
        <v>380.15767266476377</v>
      </c>
      <c r="F3602">
        <f t="shared" ca="1" si="737"/>
        <v>380.08081403850105</v>
      </c>
      <c r="G3602" t="str">
        <f t="shared" ca="1" si="738"/>
        <v/>
      </c>
      <c r="H3602">
        <f t="shared" ca="1" si="740"/>
        <v>384.9378294932614</v>
      </c>
      <c r="I3602" s="4" t="str">
        <f t="shared" ca="1" si="741"/>
        <v/>
      </c>
      <c r="J3602">
        <f t="shared" ca="1" si="734"/>
        <v>90.443116128586922</v>
      </c>
      <c r="K3602">
        <f t="shared" ca="1" si="732"/>
        <v>126.86661380738708</v>
      </c>
      <c r="L3602">
        <f t="shared" ca="1" si="733"/>
        <v>0.28710073190807683</v>
      </c>
      <c r="M3602">
        <f t="shared" ca="1" si="742"/>
        <v>46.202039798139111</v>
      </c>
      <c r="N3602">
        <f t="shared" ca="1" si="743"/>
        <v>7.0486032645590431</v>
      </c>
      <c r="O3602">
        <f t="shared" ca="1" si="744"/>
        <v>-1.4637539185505648</v>
      </c>
    </row>
    <row r="3603" spans="1:15" x14ac:dyDescent="0.2">
      <c r="A3603">
        <v>3602</v>
      </c>
      <c r="B3603" s="2">
        <f t="shared" si="739"/>
        <v>43780</v>
      </c>
      <c r="C3603">
        <f t="shared" si="735"/>
        <v>2019</v>
      </c>
      <c r="D3603">
        <v>385.57295418722987</v>
      </c>
      <c r="E3603">
        <f t="shared" ca="1" si="736"/>
        <v>380.42843674088709</v>
      </c>
      <c r="F3603">
        <f t="shared" ca="1" si="737"/>
        <v>380.26597829521313</v>
      </c>
      <c r="G3603" t="str">
        <f t="shared" ca="1" si="738"/>
        <v/>
      </c>
      <c r="H3603">
        <f t="shared" ca="1" si="740"/>
        <v>384.9378294932614</v>
      </c>
      <c r="I3603" s="4" t="str">
        <f t="shared" ca="1" si="741"/>
        <v/>
      </c>
      <c r="J3603">
        <f t="shared" ca="1" si="734"/>
        <v>90.443116128586922</v>
      </c>
      <c r="K3603">
        <f t="shared" ca="1" si="732"/>
        <v>126.86661380738708</v>
      </c>
      <c r="L3603">
        <f t="shared" ca="1" si="733"/>
        <v>0.28710073190807683</v>
      </c>
      <c r="M3603">
        <f t="shared" ca="1" si="742"/>
        <v>46.202039798139111</v>
      </c>
      <c r="N3603">
        <f t="shared" ca="1" si="743"/>
        <v>7.0486032645590431</v>
      </c>
      <c r="O3603">
        <f t="shared" ca="1" si="744"/>
        <v>-1.4637539185505648</v>
      </c>
    </row>
    <row r="3604" spans="1:15" x14ac:dyDescent="0.2">
      <c r="A3604">
        <v>3603</v>
      </c>
      <c r="B3604" s="2">
        <f t="shared" si="739"/>
        <v>43781</v>
      </c>
      <c r="C3604">
        <f t="shared" si="735"/>
        <v>2019</v>
      </c>
      <c r="D3604">
        <v>385.54093361603884</v>
      </c>
      <c r="E3604">
        <f t="shared" ca="1" si="736"/>
        <v>380.68406158464467</v>
      </c>
      <c r="F3604">
        <f t="shared" ca="1" si="737"/>
        <v>380.53068667839011</v>
      </c>
      <c r="G3604" t="str">
        <f t="shared" ca="1" si="738"/>
        <v/>
      </c>
      <c r="H3604">
        <f t="shared" ca="1" si="740"/>
        <v>384.9378294932614</v>
      </c>
      <c r="I3604" s="4" t="str">
        <f t="shared" ca="1" si="741"/>
        <v/>
      </c>
      <c r="J3604">
        <f t="shared" ca="1" si="734"/>
        <v>90.443116128586922</v>
      </c>
      <c r="K3604">
        <f t="shared" ca="1" si="732"/>
        <v>126.86661380738708</v>
      </c>
      <c r="L3604">
        <f t="shared" ca="1" si="733"/>
        <v>0.28710073190807683</v>
      </c>
      <c r="M3604">
        <f t="shared" ca="1" si="742"/>
        <v>46.202039798139111</v>
      </c>
      <c r="N3604">
        <f t="shared" ca="1" si="743"/>
        <v>7.0486032645590431</v>
      </c>
      <c r="O3604">
        <f t="shared" ca="1" si="744"/>
        <v>-1.4637539185505648</v>
      </c>
    </row>
    <row r="3605" spans="1:15" x14ac:dyDescent="0.2">
      <c r="A3605">
        <v>3604</v>
      </c>
      <c r="B3605" s="2">
        <f t="shared" si="739"/>
        <v>43782</v>
      </c>
      <c r="C3605">
        <f t="shared" si="735"/>
        <v>2019</v>
      </c>
      <c r="D3605">
        <v>389.29061684194903</v>
      </c>
      <c r="E3605">
        <f t="shared" ca="1" si="736"/>
        <v>381.11438934750987</v>
      </c>
      <c r="F3605">
        <f t="shared" ca="1" si="737"/>
        <v>380.85619268979076</v>
      </c>
      <c r="G3605" t="str">
        <f t="shared" ca="1" si="738"/>
        <v/>
      </c>
      <c r="H3605">
        <f t="shared" ca="1" si="740"/>
        <v>384.9378294932614</v>
      </c>
      <c r="I3605" s="4" t="str">
        <f t="shared" ca="1" si="741"/>
        <v/>
      </c>
      <c r="J3605">
        <f t="shared" ca="1" si="734"/>
        <v>90.443116128586922</v>
      </c>
      <c r="K3605">
        <f t="shared" ca="1" si="732"/>
        <v>126.86661380738708</v>
      </c>
      <c r="L3605">
        <f t="shared" ca="1" si="733"/>
        <v>0.28710073190807683</v>
      </c>
      <c r="M3605">
        <f t="shared" ca="1" si="742"/>
        <v>46.202039798139111</v>
      </c>
      <c r="N3605">
        <f t="shared" ca="1" si="743"/>
        <v>7.0486032645590431</v>
      </c>
      <c r="O3605">
        <f t="shared" ca="1" si="744"/>
        <v>-1.4637539185505648</v>
      </c>
    </row>
    <row r="3606" spans="1:15" x14ac:dyDescent="0.2">
      <c r="A3606">
        <v>3605</v>
      </c>
      <c r="B3606" s="2">
        <f t="shared" si="739"/>
        <v>43783</v>
      </c>
      <c r="C3606">
        <f t="shared" si="735"/>
        <v>2019</v>
      </c>
      <c r="D3606">
        <v>395.88167529395844</v>
      </c>
      <c r="E3606">
        <f t="shared" ca="1" si="736"/>
        <v>381.85275364483226</v>
      </c>
      <c r="F3606">
        <f t="shared" ca="1" si="737"/>
        <v>381.40973506643888</v>
      </c>
      <c r="G3606" t="str">
        <f t="shared" ca="1" si="738"/>
        <v/>
      </c>
      <c r="H3606">
        <f t="shared" ca="1" si="740"/>
        <v>384.9378294932614</v>
      </c>
      <c r="I3606" s="4" t="str">
        <f t="shared" ca="1" si="741"/>
        <v/>
      </c>
      <c r="J3606">
        <f t="shared" ca="1" si="734"/>
        <v>90.443116128586922</v>
      </c>
      <c r="K3606">
        <f t="shared" ca="1" si="732"/>
        <v>126.86661380738708</v>
      </c>
      <c r="L3606">
        <f t="shared" ca="1" si="733"/>
        <v>0.28710073190807683</v>
      </c>
      <c r="M3606">
        <f t="shared" ca="1" si="742"/>
        <v>46.202039798139111</v>
      </c>
      <c r="N3606">
        <f t="shared" ca="1" si="743"/>
        <v>7.0486032645590431</v>
      </c>
      <c r="O3606">
        <f t="shared" ca="1" si="744"/>
        <v>-1.4637539185505648</v>
      </c>
    </row>
    <row r="3607" spans="1:15" x14ac:dyDescent="0.2">
      <c r="A3607">
        <v>3606</v>
      </c>
      <c r="B3607" s="2">
        <f t="shared" si="739"/>
        <v>43784</v>
      </c>
      <c r="C3607">
        <f t="shared" si="735"/>
        <v>2019</v>
      </c>
      <c r="D3607">
        <v>398.15036695388415</v>
      </c>
      <c r="E3607">
        <f t="shared" ca="1" si="736"/>
        <v>382.66763431028483</v>
      </c>
      <c r="F3607">
        <f t="shared" ca="1" si="737"/>
        <v>382.17870591101331</v>
      </c>
      <c r="G3607" t="str">
        <f t="shared" ca="1" si="738"/>
        <v/>
      </c>
      <c r="H3607">
        <f t="shared" ca="1" si="740"/>
        <v>384.9378294932614</v>
      </c>
      <c r="I3607" s="4" t="str">
        <f t="shared" ca="1" si="741"/>
        <v/>
      </c>
      <c r="J3607">
        <f t="shared" ca="1" si="734"/>
        <v>90.443116128586922</v>
      </c>
      <c r="K3607">
        <f t="shared" ca="1" si="732"/>
        <v>126.86661380738708</v>
      </c>
      <c r="L3607">
        <f t="shared" ca="1" si="733"/>
        <v>0.28710073190807683</v>
      </c>
      <c r="M3607">
        <f t="shared" ca="1" si="742"/>
        <v>46.202039798139111</v>
      </c>
      <c r="N3607">
        <f t="shared" ca="1" si="743"/>
        <v>7.0486032645590431</v>
      </c>
      <c r="O3607">
        <f t="shared" ca="1" si="744"/>
        <v>-1.4637539185505648</v>
      </c>
    </row>
    <row r="3608" spans="1:15" x14ac:dyDescent="0.2">
      <c r="A3608">
        <v>3607</v>
      </c>
      <c r="B3608" s="2">
        <f t="shared" si="739"/>
        <v>43785</v>
      </c>
      <c r="C3608">
        <f t="shared" si="735"/>
        <v>2019</v>
      </c>
      <c r="D3608">
        <v>399.57033875836481</v>
      </c>
      <c r="E3608">
        <f t="shared" ca="1" si="736"/>
        <v>383.51276953268882</v>
      </c>
      <c r="F3608">
        <f t="shared" ca="1" si="737"/>
        <v>383.00568839924642</v>
      </c>
      <c r="G3608" t="str">
        <f t="shared" ca="1" si="738"/>
        <v/>
      </c>
      <c r="H3608">
        <f t="shared" ca="1" si="740"/>
        <v>384.9378294932614</v>
      </c>
      <c r="I3608" s="4" t="str">
        <f t="shared" ca="1" si="741"/>
        <v/>
      </c>
      <c r="J3608">
        <f t="shared" ca="1" si="734"/>
        <v>90.443116128586922</v>
      </c>
      <c r="K3608">
        <f t="shared" ca="1" si="732"/>
        <v>126.86661380738708</v>
      </c>
      <c r="L3608">
        <f t="shared" ca="1" si="733"/>
        <v>0.28710073190807683</v>
      </c>
      <c r="M3608">
        <f t="shared" ca="1" si="742"/>
        <v>46.202039798139111</v>
      </c>
      <c r="N3608">
        <f t="shared" ca="1" si="743"/>
        <v>7.0486032645590431</v>
      </c>
      <c r="O3608">
        <f t="shared" ca="1" si="744"/>
        <v>-1.4637539185505648</v>
      </c>
    </row>
    <row r="3609" spans="1:15" x14ac:dyDescent="0.2">
      <c r="A3609">
        <v>3608</v>
      </c>
      <c r="B3609" s="2">
        <f t="shared" si="739"/>
        <v>43786</v>
      </c>
      <c r="C3609">
        <f t="shared" si="735"/>
        <v>2019</v>
      </c>
      <c r="D3609">
        <v>405.42658475626939</v>
      </c>
      <c r="E3609">
        <f t="shared" ca="1" si="736"/>
        <v>384.60846029386784</v>
      </c>
      <c r="F3609">
        <f t="shared" ca="1" si="737"/>
        <v>383.95104583716051</v>
      </c>
      <c r="G3609" t="str">
        <f t="shared" ca="1" si="738"/>
        <v/>
      </c>
      <c r="H3609">
        <f t="shared" ca="1" si="740"/>
        <v>384.9378294932614</v>
      </c>
      <c r="I3609" s="4" t="str">
        <f t="shared" ca="1" si="741"/>
        <v/>
      </c>
      <c r="J3609">
        <f t="shared" ca="1" si="734"/>
        <v>90.443116128586922</v>
      </c>
      <c r="K3609">
        <f t="shared" ca="1" si="732"/>
        <v>126.86661380738708</v>
      </c>
      <c r="L3609">
        <f t="shared" ca="1" si="733"/>
        <v>0.28710073190807683</v>
      </c>
      <c r="M3609">
        <f t="shared" ca="1" si="742"/>
        <v>46.202039798139111</v>
      </c>
      <c r="N3609">
        <f t="shared" ca="1" si="743"/>
        <v>7.0486032645590431</v>
      </c>
      <c r="O3609">
        <f t="shared" ca="1" si="744"/>
        <v>-1.4637539185505648</v>
      </c>
    </row>
    <row r="3610" spans="1:15" x14ac:dyDescent="0.2">
      <c r="A3610">
        <v>3609</v>
      </c>
      <c r="B3610" s="2">
        <f t="shared" si="739"/>
        <v>43787</v>
      </c>
      <c r="C3610">
        <f t="shared" si="735"/>
        <v>2019</v>
      </c>
      <c r="D3610">
        <v>412.53329811883958</v>
      </c>
      <c r="E3610">
        <f t="shared" ca="1" si="736"/>
        <v>386.0047021851164</v>
      </c>
      <c r="F3610">
        <f t="shared" ca="1" si="737"/>
        <v>385.16695705036727</v>
      </c>
      <c r="G3610" t="str">
        <f t="shared" ca="1" si="738"/>
        <v/>
      </c>
      <c r="H3610">
        <f t="shared" ca="1" si="740"/>
        <v>384.9378294932614</v>
      </c>
      <c r="I3610" s="4" t="str">
        <f t="shared" ca="1" si="741"/>
        <v/>
      </c>
      <c r="J3610">
        <f t="shared" ca="1" si="734"/>
        <v>90.443116128586922</v>
      </c>
      <c r="K3610">
        <f t="shared" ca="1" si="732"/>
        <v>126.86661380738708</v>
      </c>
      <c r="L3610">
        <f t="shared" ca="1" si="733"/>
        <v>0.28710073190807683</v>
      </c>
      <c r="M3610">
        <f t="shared" ca="1" si="742"/>
        <v>46.202039798139111</v>
      </c>
      <c r="N3610">
        <f t="shared" ca="1" si="743"/>
        <v>7.0486032645590431</v>
      </c>
      <c r="O3610">
        <f t="shared" ca="1" si="744"/>
        <v>-1.4637539185505648</v>
      </c>
    </row>
    <row r="3611" spans="1:15" x14ac:dyDescent="0.2">
      <c r="A3611">
        <v>3610</v>
      </c>
      <c r="B3611" s="2">
        <f t="shared" si="739"/>
        <v>43788</v>
      </c>
      <c r="C3611">
        <f t="shared" si="735"/>
        <v>2019</v>
      </c>
      <c r="D3611">
        <v>409.60618848956324</v>
      </c>
      <c r="E3611">
        <f t="shared" ca="1" si="736"/>
        <v>387.18477650033873</v>
      </c>
      <c r="F3611">
        <f t="shared" ca="1" si="737"/>
        <v>386.47673191120538</v>
      </c>
      <c r="G3611" t="str">
        <f t="shared" ca="1" si="738"/>
        <v/>
      </c>
      <c r="H3611">
        <f t="shared" ca="1" si="740"/>
        <v>384.9378294932614</v>
      </c>
      <c r="I3611" s="4" t="str">
        <f t="shared" ca="1" si="741"/>
        <v/>
      </c>
      <c r="J3611">
        <f t="shared" ca="1" si="734"/>
        <v>90.443116128586922</v>
      </c>
      <c r="K3611">
        <f t="shared" ca="1" si="732"/>
        <v>126.86661380738708</v>
      </c>
      <c r="L3611">
        <f t="shared" ca="1" si="733"/>
        <v>0.28710073190807683</v>
      </c>
      <c r="M3611">
        <f t="shared" ca="1" si="742"/>
        <v>46.202039798139111</v>
      </c>
      <c r="N3611">
        <f t="shared" ca="1" si="743"/>
        <v>7.0486032645590431</v>
      </c>
      <c r="O3611">
        <f t="shared" ca="1" si="744"/>
        <v>-1.4637539185505648</v>
      </c>
    </row>
    <row r="3612" spans="1:15" x14ac:dyDescent="0.2">
      <c r="A3612">
        <v>3611</v>
      </c>
      <c r="B3612" s="2">
        <f t="shared" si="739"/>
        <v>43789</v>
      </c>
      <c r="C3612">
        <f t="shared" si="735"/>
        <v>2019</v>
      </c>
      <c r="D3612">
        <v>404.77907601957213</v>
      </c>
      <c r="E3612">
        <f t="shared" ca="1" si="736"/>
        <v>388.06449147630042</v>
      </c>
      <c r="F3612">
        <f t="shared" ca="1" si="737"/>
        <v>387.53666249072342</v>
      </c>
      <c r="G3612" t="str">
        <f t="shared" ca="1" si="738"/>
        <v/>
      </c>
      <c r="H3612">
        <f t="shared" ca="1" si="740"/>
        <v>384.9378294932614</v>
      </c>
      <c r="I3612" s="4" t="str">
        <f t="shared" ca="1" si="741"/>
        <v/>
      </c>
      <c r="J3612">
        <f t="shared" ca="1" si="734"/>
        <v>90.443116128586922</v>
      </c>
      <c r="K3612">
        <f t="shared" ref="K3612:K3675" ca="1" si="745">MAX(K3611,J3612)</f>
        <v>126.86661380738708</v>
      </c>
      <c r="L3612">
        <f t="shared" ref="L3612:L3675" ca="1" si="746">1-J3612/K3612</f>
        <v>0.28710073190807683</v>
      </c>
      <c r="M3612">
        <f t="shared" ca="1" si="742"/>
        <v>46.202039798139111</v>
      </c>
      <c r="N3612">
        <f t="shared" ca="1" si="743"/>
        <v>7.0486032645590431</v>
      </c>
      <c r="O3612">
        <f t="shared" ca="1" si="744"/>
        <v>-1.4637539185505648</v>
      </c>
    </row>
    <row r="3613" spans="1:15" x14ac:dyDescent="0.2">
      <c r="A3613">
        <v>3612</v>
      </c>
      <c r="B3613" s="2">
        <f t="shared" si="739"/>
        <v>43790</v>
      </c>
      <c r="C3613">
        <f t="shared" si="735"/>
        <v>2019</v>
      </c>
      <c r="D3613">
        <v>400.05841417149605</v>
      </c>
      <c r="E3613">
        <f t="shared" ca="1" si="736"/>
        <v>388.66418761106019</v>
      </c>
      <c r="F3613">
        <f t="shared" ca="1" si="737"/>
        <v>388.30436993020436</v>
      </c>
      <c r="G3613" t="str">
        <f t="shared" ca="1" si="738"/>
        <v/>
      </c>
      <c r="H3613">
        <f t="shared" ca="1" si="740"/>
        <v>384.9378294932614</v>
      </c>
      <c r="I3613" s="4" t="str">
        <f t="shared" ca="1" si="741"/>
        <v/>
      </c>
      <c r="J3613">
        <f t="shared" ref="J3613:J3676" ca="1" si="747">IF(I3613&lt;&gt;"",J3612*(1+I3613),J3612)</f>
        <v>90.443116128586922</v>
      </c>
      <c r="K3613">
        <f t="shared" ca="1" si="745"/>
        <v>126.86661380738708</v>
      </c>
      <c r="L3613">
        <f t="shared" ca="1" si="746"/>
        <v>0.28710073190807683</v>
      </c>
      <c r="M3613">
        <f t="shared" ca="1" si="742"/>
        <v>46.202039798139111</v>
      </c>
      <c r="N3613">
        <f t="shared" ca="1" si="743"/>
        <v>7.0486032645590431</v>
      </c>
      <c r="O3613">
        <f t="shared" ca="1" si="744"/>
        <v>-1.4637539185505648</v>
      </c>
    </row>
    <row r="3614" spans="1:15" x14ac:dyDescent="0.2">
      <c r="A3614">
        <v>3613</v>
      </c>
      <c r="B3614" s="2">
        <f t="shared" si="739"/>
        <v>43791</v>
      </c>
      <c r="C3614">
        <f t="shared" si="735"/>
        <v>2019</v>
      </c>
      <c r="D3614">
        <v>395.79917982458574</v>
      </c>
      <c r="E3614">
        <f t="shared" ca="1" si="736"/>
        <v>389.02093722173646</v>
      </c>
      <c r="F3614">
        <f t="shared" ca="1" si="737"/>
        <v>388.80688745533075</v>
      </c>
      <c r="G3614" t="str">
        <f t="shared" ca="1" si="738"/>
        <v/>
      </c>
      <c r="H3614">
        <f t="shared" ca="1" si="740"/>
        <v>384.9378294932614</v>
      </c>
      <c r="I3614" s="4" t="str">
        <f t="shared" ca="1" si="741"/>
        <v/>
      </c>
      <c r="J3614">
        <f t="shared" ca="1" si="747"/>
        <v>90.443116128586922</v>
      </c>
      <c r="K3614">
        <f t="shared" ca="1" si="745"/>
        <v>126.86661380738708</v>
      </c>
      <c r="L3614">
        <f t="shared" ca="1" si="746"/>
        <v>0.28710073190807683</v>
      </c>
      <c r="M3614">
        <f t="shared" ca="1" si="742"/>
        <v>46.202039798139111</v>
      </c>
      <c r="N3614">
        <f t="shared" ca="1" si="743"/>
        <v>7.0486032645590431</v>
      </c>
      <c r="O3614">
        <f t="shared" ca="1" si="744"/>
        <v>-1.4637539185505648</v>
      </c>
    </row>
    <row r="3615" spans="1:15" x14ac:dyDescent="0.2">
      <c r="A3615">
        <v>3614</v>
      </c>
      <c r="B3615" s="2">
        <f t="shared" si="739"/>
        <v>43792</v>
      </c>
      <c r="C3615">
        <f t="shared" si="735"/>
        <v>2019</v>
      </c>
      <c r="D3615">
        <v>390.31493169592363</v>
      </c>
      <c r="E3615">
        <f t="shared" ca="1" si="736"/>
        <v>389.0856369454458</v>
      </c>
      <c r="F3615">
        <f t="shared" ca="1" si="737"/>
        <v>389.04681711122021</v>
      </c>
      <c r="G3615" t="str">
        <f t="shared" ca="1" si="738"/>
        <v/>
      </c>
      <c r="H3615">
        <f t="shared" ca="1" si="740"/>
        <v>384.9378294932614</v>
      </c>
      <c r="I3615" s="4" t="str">
        <f t="shared" ca="1" si="741"/>
        <v/>
      </c>
      <c r="J3615">
        <f t="shared" ca="1" si="747"/>
        <v>90.443116128586922</v>
      </c>
      <c r="K3615">
        <f t="shared" ca="1" si="745"/>
        <v>126.86661380738708</v>
      </c>
      <c r="L3615">
        <f t="shared" ca="1" si="746"/>
        <v>0.28710073190807683</v>
      </c>
      <c r="M3615">
        <f t="shared" ca="1" si="742"/>
        <v>46.202039798139111</v>
      </c>
      <c r="N3615">
        <f t="shared" ca="1" si="743"/>
        <v>7.0486032645590431</v>
      </c>
      <c r="O3615">
        <f t="shared" ca="1" si="744"/>
        <v>-1.4637539185505648</v>
      </c>
    </row>
    <row r="3616" spans="1:15" x14ac:dyDescent="0.2">
      <c r="A3616">
        <v>3615</v>
      </c>
      <c r="B3616" s="2">
        <f t="shared" si="739"/>
        <v>43793</v>
      </c>
      <c r="C3616">
        <f t="shared" si="735"/>
        <v>2019</v>
      </c>
      <c r="D3616">
        <v>388.42417831661527</v>
      </c>
      <c r="E3616">
        <f t="shared" ca="1" si="736"/>
        <v>389.0525640140043</v>
      </c>
      <c r="F3616">
        <f t="shared" ca="1" si="737"/>
        <v>389.07240777286921</v>
      </c>
      <c r="G3616" t="str">
        <f t="shared" ca="1" si="738"/>
        <v>SELL</v>
      </c>
      <c r="H3616">
        <f t="shared" ca="1" si="740"/>
        <v>388.42417831661527</v>
      </c>
      <c r="I3616" s="4">
        <f t="shared" ca="1" si="741"/>
        <v>-9.0569140163318119E-3</v>
      </c>
      <c r="J3616">
        <f t="shared" ca="1" si="747"/>
        <v>89.623980602441193</v>
      </c>
      <c r="K3616">
        <f t="shared" ca="1" si="745"/>
        <v>126.86661380738708</v>
      </c>
      <c r="L3616">
        <f t="shared" ca="1" si="746"/>
        <v>0.29355739928149127</v>
      </c>
      <c r="M3616">
        <f t="shared" ca="1" si="742"/>
        <v>45.365143994477343</v>
      </c>
      <c r="N3616">
        <f t="shared" ca="1" si="743"/>
        <v>6.8570874834520028</v>
      </c>
      <c r="O3616">
        <f t="shared" ca="1" si="744"/>
        <v>-1.4107255450250398</v>
      </c>
    </row>
    <row r="3617" spans="1:15" x14ac:dyDescent="0.2">
      <c r="A3617">
        <v>3616</v>
      </c>
      <c r="B3617" s="2">
        <f t="shared" si="739"/>
        <v>43794</v>
      </c>
      <c r="C3617">
        <f t="shared" si="735"/>
        <v>2019</v>
      </c>
      <c r="D3617">
        <v>388.63748515481996</v>
      </c>
      <c r="E3617">
        <f t="shared" ca="1" si="736"/>
        <v>389.03181007104507</v>
      </c>
      <c r="F3617">
        <f t="shared" ca="1" si="737"/>
        <v>389.04426243682065</v>
      </c>
      <c r="G3617" t="str">
        <f t="shared" ca="1" si="738"/>
        <v/>
      </c>
      <c r="H3617">
        <f t="shared" ca="1" si="740"/>
        <v>388.42417831661527</v>
      </c>
      <c r="I3617" s="4" t="str">
        <f t="shared" ca="1" si="741"/>
        <v/>
      </c>
      <c r="J3617">
        <f t="shared" ca="1" si="747"/>
        <v>89.623980602441193</v>
      </c>
      <c r="K3617">
        <f t="shared" ca="1" si="745"/>
        <v>126.86661380738708</v>
      </c>
      <c r="L3617">
        <f t="shared" ca="1" si="746"/>
        <v>0.29355739928149127</v>
      </c>
      <c r="M3617">
        <f t="shared" ca="1" si="742"/>
        <v>45.365143994477343</v>
      </c>
      <c r="N3617">
        <f t="shared" ca="1" si="743"/>
        <v>6.8570874834520028</v>
      </c>
      <c r="O3617">
        <f t="shared" ca="1" si="744"/>
        <v>-1.4107255450250398</v>
      </c>
    </row>
    <row r="3618" spans="1:15" x14ac:dyDescent="0.2">
      <c r="A3618">
        <v>3617</v>
      </c>
      <c r="B3618" s="2">
        <f t="shared" si="739"/>
        <v>43795</v>
      </c>
      <c r="C3618">
        <f t="shared" si="735"/>
        <v>2019</v>
      </c>
      <c r="D3618">
        <v>384.8013998629109</v>
      </c>
      <c r="E3618">
        <f t="shared" ca="1" si="736"/>
        <v>388.82028956063834</v>
      </c>
      <c r="F3618">
        <f t="shared" ca="1" si="737"/>
        <v>388.94720186688238</v>
      </c>
      <c r="G3618" t="str">
        <f t="shared" ca="1" si="738"/>
        <v/>
      </c>
      <c r="H3618">
        <f t="shared" ca="1" si="740"/>
        <v>388.42417831661527</v>
      </c>
      <c r="I3618" s="4" t="str">
        <f t="shared" ca="1" si="741"/>
        <v/>
      </c>
      <c r="J3618">
        <f t="shared" ca="1" si="747"/>
        <v>89.623980602441193</v>
      </c>
      <c r="K3618">
        <f t="shared" ca="1" si="745"/>
        <v>126.86661380738708</v>
      </c>
      <c r="L3618">
        <f t="shared" ca="1" si="746"/>
        <v>0.29355739928149127</v>
      </c>
      <c r="M3618">
        <f t="shared" ca="1" si="742"/>
        <v>45.365143994477343</v>
      </c>
      <c r="N3618">
        <f t="shared" ca="1" si="743"/>
        <v>6.8570874834520028</v>
      </c>
      <c r="O3618">
        <f t="shared" ca="1" si="744"/>
        <v>-1.4107255450250398</v>
      </c>
    </row>
    <row r="3619" spans="1:15" x14ac:dyDescent="0.2">
      <c r="A3619">
        <v>3618</v>
      </c>
      <c r="B3619" s="2">
        <f t="shared" si="739"/>
        <v>43796</v>
      </c>
      <c r="C3619">
        <f t="shared" si="735"/>
        <v>2019</v>
      </c>
      <c r="D3619">
        <v>385.82725088031748</v>
      </c>
      <c r="E3619">
        <f t="shared" ca="1" si="736"/>
        <v>388.67063762662229</v>
      </c>
      <c r="F3619">
        <f t="shared" ca="1" si="737"/>
        <v>388.76042878703191</v>
      </c>
      <c r="G3619" t="str">
        <f t="shared" ca="1" si="738"/>
        <v/>
      </c>
      <c r="H3619">
        <f t="shared" ca="1" si="740"/>
        <v>388.42417831661527</v>
      </c>
      <c r="I3619" s="4" t="str">
        <f t="shared" ca="1" si="741"/>
        <v/>
      </c>
      <c r="J3619">
        <f t="shared" ca="1" si="747"/>
        <v>89.623980602441193</v>
      </c>
      <c r="K3619">
        <f t="shared" ca="1" si="745"/>
        <v>126.86661380738708</v>
      </c>
      <c r="L3619">
        <f t="shared" ca="1" si="746"/>
        <v>0.29355739928149127</v>
      </c>
      <c r="M3619">
        <f t="shared" ca="1" si="742"/>
        <v>45.365143994477343</v>
      </c>
      <c r="N3619">
        <f t="shared" ca="1" si="743"/>
        <v>6.8570874834520028</v>
      </c>
      <c r="O3619">
        <f t="shared" ca="1" si="744"/>
        <v>-1.4107255450250398</v>
      </c>
    </row>
    <row r="3620" spans="1:15" x14ac:dyDescent="0.2">
      <c r="A3620">
        <v>3619</v>
      </c>
      <c r="B3620" s="2">
        <f t="shared" si="739"/>
        <v>43797</v>
      </c>
      <c r="C3620">
        <f t="shared" si="735"/>
        <v>2019</v>
      </c>
      <c r="D3620">
        <v>381.72703650925774</v>
      </c>
      <c r="E3620">
        <f t="shared" ca="1" si="736"/>
        <v>388.3234575707541</v>
      </c>
      <c r="F3620">
        <f t="shared" ca="1" si="737"/>
        <v>388.53176560427505</v>
      </c>
      <c r="G3620" t="str">
        <f t="shared" ca="1" si="738"/>
        <v/>
      </c>
      <c r="H3620">
        <f t="shared" ca="1" si="740"/>
        <v>388.42417831661527</v>
      </c>
      <c r="I3620" s="4" t="str">
        <f t="shared" ca="1" si="741"/>
        <v/>
      </c>
      <c r="J3620">
        <f t="shared" ca="1" si="747"/>
        <v>89.623980602441193</v>
      </c>
      <c r="K3620">
        <f t="shared" ca="1" si="745"/>
        <v>126.86661380738708</v>
      </c>
      <c r="L3620">
        <f t="shared" ca="1" si="746"/>
        <v>0.29355739928149127</v>
      </c>
      <c r="M3620">
        <f t="shared" ca="1" si="742"/>
        <v>45.365143994477343</v>
      </c>
      <c r="N3620">
        <f t="shared" ca="1" si="743"/>
        <v>6.8570874834520028</v>
      </c>
      <c r="O3620">
        <f t="shared" ca="1" si="744"/>
        <v>-1.4107255450250398</v>
      </c>
    </row>
    <row r="3621" spans="1:15" x14ac:dyDescent="0.2">
      <c r="A3621">
        <v>3620</v>
      </c>
      <c r="B3621" s="2">
        <f t="shared" si="739"/>
        <v>43798</v>
      </c>
      <c r="C3621">
        <f t="shared" si="735"/>
        <v>2019</v>
      </c>
      <c r="D3621">
        <v>372.80684879877714</v>
      </c>
      <c r="E3621">
        <f t="shared" ca="1" si="736"/>
        <v>387.5476271321553</v>
      </c>
      <c r="F3621">
        <f t="shared" ca="1" si="737"/>
        <v>388.01312539531455</v>
      </c>
      <c r="G3621" t="str">
        <f t="shared" ca="1" si="738"/>
        <v/>
      </c>
      <c r="H3621">
        <f t="shared" ca="1" si="740"/>
        <v>388.42417831661527</v>
      </c>
      <c r="I3621" s="4" t="str">
        <f t="shared" ca="1" si="741"/>
        <v/>
      </c>
      <c r="J3621">
        <f t="shared" ca="1" si="747"/>
        <v>89.623980602441193</v>
      </c>
      <c r="K3621">
        <f t="shared" ca="1" si="745"/>
        <v>126.86661380738708</v>
      </c>
      <c r="L3621">
        <f t="shared" ca="1" si="746"/>
        <v>0.29355739928149127</v>
      </c>
      <c r="M3621">
        <f t="shared" ca="1" si="742"/>
        <v>45.365143994477343</v>
      </c>
      <c r="N3621">
        <f t="shared" ca="1" si="743"/>
        <v>6.8570874834520028</v>
      </c>
      <c r="O3621">
        <f t="shared" ca="1" si="744"/>
        <v>-1.4107255450250398</v>
      </c>
    </row>
    <row r="3622" spans="1:15" x14ac:dyDescent="0.2">
      <c r="A3622">
        <v>3621</v>
      </c>
      <c r="B3622" s="2">
        <f t="shared" si="739"/>
        <v>43799</v>
      </c>
      <c r="C3622">
        <f t="shared" si="735"/>
        <v>2019</v>
      </c>
      <c r="D3622">
        <v>372.30199106292469</v>
      </c>
      <c r="E3622">
        <f t="shared" ca="1" si="736"/>
        <v>386.78534532869378</v>
      </c>
      <c r="F3622">
        <f t="shared" ca="1" si="737"/>
        <v>387.2427144107707</v>
      </c>
      <c r="G3622" t="str">
        <f t="shared" ca="1" si="738"/>
        <v/>
      </c>
      <c r="H3622">
        <f t="shared" ca="1" si="740"/>
        <v>388.42417831661527</v>
      </c>
      <c r="I3622" s="4" t="str">
        <f t="shared" ca="1" si="741"/>
        <v/>
      </c>
      <c r="J3622">
        <f t="shared" ca="1" si="747"/>
        <v>89.623980602441193</v>
      </c>
      <c r="K3622">
        <f t="shared" ca="1" si="745"/>
        <v>126.86661380738708</v>
      </c>
      <c r="L3622">
        <f t="shared" ca="1" si="746"/>
        <v>0.29355739928149127</v>
      </c>
      <c r="M3622">
        <f t="shared" ca="1" si="742"/>
        <v>45.365143994477343</v>
      </c>
      <c r="N3622">
        <f t="shared" ca="1" si="743"/>
        <v>6.8570874834520028</v>
      </c>
      <c r="O3622">
        <f t="shared" ca="1" si="744"/>
        <v>-1.4107255450250398</v>
      </c>
    </row>
    <row r="3623" spans="1:15" x14ac:dyDescent="0.2">
      <c r="A3623">
        <v>3622</v>
      </c>
      <c r="B3623" s="2">
        <f t="shared" si="739"/>
        <v>43800</v>
      </c>
      <c r="C3623">
        <f t="shared" si="735"/>
        <v>2019</v>
      </c>
      <c r="D3623">
        <v>374.2104697823878</v>
      </c>
      <c r="E3623">
        <f t="shared" ca="1" si="736"/>
        <v>386.15660155137846</v>
      </c>
      <c r="F3623">
        <f t="shared" ca="1" si="737"/>
        <v>386.53384781776765</v>
      </c>
      <c r="G3623" t="str">
        <f t="shared" ca="1" si="738"/>
        <v/>
      </c>
      <c r="H3623">
        <f t="shared" ca="1" si="740"/>
        <v>388.42417831661527</v>
      </c>
      <c r="I3623" s="4" t="str">
        <f t="shared" ca="1" si="741"/>
        <v/>
      </c>
      <c r="J3623">
        <f t="shared" ca="1" si="747"/>
        <v>89.623980602441193</v>
      </c>
      <c r="K3623">
        <f t="shared" ca="1" si="745"/>
        <v>126.86661380738708</v>
      </c>
      <c r="L3623">
        <f t="shared" ca="1" si="746"/>
        <v>0.29355739928149127</v>
      </c>
      <c r="M3623">
        <f t="shared" ca="1" si="742"/>
        <v>45.365143994477343</v>
      </c>
      <c r="N3623">
        <f t="shared" ca="1" si="743"/>
        <v>6.8570874834520028</v>
      </c>
      <c r="O3623">
        <f t="shared" ca="1" si="744"/>
        <v>-1.4107255450250398</v>
      </c>
    </row>
    <row r="3624" spans="1:15" x14ac:dyDescent="0.2">
      <c r="A3624">
        <v>3623</v>
      </c>
      <c r="B3624" s="2">
        <f t="shared" si="739"/>
        <v>43801</v>
      </c>
      <c r="C3624">
        <f t="shared" si="735"/>
        <v>2019</v>
      </c>
      <c r="D3624">
        <v>378.67698521492781</v>
      </c>
      <c r="E3624">
        <f t="shared" ca="1" si="736"/>
        <v>385.78262073455596</v>
      </c>
      <c r="F3624">
        <f t="shared" ca="1" si="737"/>
        <v>386.00700922464944</v>
      </c>
      <c r="G3624" t="str">
        <f t="shared" ca="1" si="738"/>
        <v/>
      </c>
      <c r="H3624">
        <f t="shared" ca="1" si="740"/>
        <v>388.42417831661527</v>
      </c>
      <c r="I3624" s="4" t="str">
        <f t="shared" ca="1" si="741"/>
        <v/>
      </c>
      <c r="J3624">
        <f t="shared" ca="1" si="747"/>
        <v>89.623980602441193</v>
      </c>
      <c r="K3624">
        <f t="shared" ca="1" si="745"/>
        <v>126.86661380738708</v>
      </c>
      <c r="L3624">
        <f t="shared" ca="1" si="746"/>
        <v>0.29355739928149127</v>
      </c>
      <c r="M3624">
        <f t="shared" ca="1" si="742"/>
        <v>45.365143994477343</v>
      </c>
      <c r="N3624">
        <f t="shared" ca="1" si="743"/>
        <v>6.8570874834520028</v>
      </c>
      <c r="O3624">
        <f t="shared" ca="1" si="744"/>
        <v>-1.4107255450250398</v>
      </c>
    </row>
    <row r="3625" spans="1:15" x14ac:dyDescent="0.2">
      <c r="A3625">
        <v>3624</v>
      </c>
      <c r="B3625" s="2">
        <f t="shared" si="739"/>
        <v>43802</v>
      </c>
      <c r="C3625">
        <f t="shared" si="735"/>
        <v>2019</v>
      </c>
      <c r="D3625">
        <v>382.47189779749743</v>
      </c>
      <c r="E3625">
        <f t="shared" ca="1" si="736"/>
        <v>385.61708458770306</v>
      </c>
      <c r="F3625">
        <f t="shared" ca="1" si="737"/>
        <v>385.71640627581479</v>
      </c>
      <c r="G3625" t="str">
        <f t="shared" ca="1" si="738"/>
        <v/>
      </c>
      <c r="H3625">
        <f t="shared" ca="1" si="740"/>
        <v>388.42417831661527</v>
      </c>
      <c r="I3625" s="4" t="str">
        <f t="shared" ca="1" si="741"/>
        <v/>
      </c>
      <c r="J3625">
        <f t="shared" ca="1" si="747"/>
        <v>89.623980602441193</v>
      </c>
      <c r="K3625">
        <f t="shared" ca="1" si="745"/>
        <v>126.86661380738708</v>
      </c>
      <c r="L3625">
        <f t="shared" ca="1" si="746"/>
        <v>0.29355739928149127</v>
      </c>
      <c r="M3625">
        <f t="shared" ca="1" si="742"/>
        <v>45.365143994477343</v>
      </c>
      <c r="N3625">
        <f t="shared" ca="1" si="743"/>
        <v>6.8570874834520028</v>
      </c>
      <c r="O3625">
        <f t="shared" ca="1" si="744"/>
        <v>-1.4107255450250398</v>
      </c>
    </row>
    <row r="3626" spans="1:15" x14ac:dyDescent="0.2">
      <c r="A3626">
        <v>3625</v>
      </c>
      <c r="B3626" s="2">
        <f t="shared" si="739"/>
        <v>43803</v>
      </c>
      <c r="C3626">
        <f t="shared" si="735"/>
        <v>2019</v>
      </c>
      <c r="D3626">
        <v>388.44230696648168</v>
      </c>
      <c r="E3626">
        <f t="shared" ca="1" si="736"/>
        <v>385.75834570664199</v>
      </c>
      <c r="F3626">
        <f t="shared" ca="1" si="737"/>
        <v>385.67358903527861</v>
      </c>
      <c r="G3626" t="str">
        <f t="shared" ca="1" si="738"/>
        <v>BUY</v>
      </c>
      <c r="H3626">
        <f t="shared" ca="1" si="740"/>
        <v>388.44230696648168</v>
      </c>
      <c r="I3626" s="4">
        <f t="shared" ca="1" si="741"/>
        <v>4.667230022852748E-5</v>
      </c>
      <c r="J3626">
        <f t="shared" ca="1" si="747"/>
        <v>89.628163559771551</v>
      </c>
      <c r="K3626">
        <f t="shared" ca="1" si="745"/>
        <v>126.86661380738708</v>
      </c>
      <c r="L3626">
        <f t="shared" ca="1" si="746"/>
        <v>0.29352442798033629</v>
      </c>
      <c r="M3626">
        <f t="shared" ca="1" si="742"/>
        <v>45.369378585718181</v>
      </c>
      <c r="N3626">
        <f t="shared" ca="1" si="743"/>
        <v>6.8580475915891652</v>
      </c>
      <c r="O3626">
        <f t="shared" ca="1" si="744"/>
        <v>-1.4109889122497496</v>
      </c>
    </row>
    <row r="3627" spans="1:15" x14ac:dyDescent="0.2">
      <c r="A3627">
        <v>3626</v>
      </c>
      <c r="B3627" s="2">
        <f t="shared" si="739"/>
        <v>43804</v>
      </c>
      <c r="C3627">
        <f t="shared" si="735"/>
        <v>2019</v>
      </c>
      <c r="D3627">
        <v>384.50851805844394</v>
      </c>
      <c r="E3627">
        <f t="shared" ca="1" si="736"/>
        <v>385.69585432423207</v>
      </c>
      <c r="F3627">
        <f t="shared" ca="1" si="737"/>
        <v>385.73334915367798</v>
      </c>
      <c r="G3627" t="str">
        <f t="shared" ca="1" si="738"/>
        <v>SELL</v>
      </c>
      <c r="H3627">
        <f t="shared" ca="1" si="740"/>
        <v>384.50851805844394</v>
      </c>
      <c r="I3627" s="4">
        <f t="shared" ca="1" si="741"/>
        <v>1.0127086667666155E-2</v>
      </c>
      <c r="J3627">
        <f t="shared" ca="1" si="747"/>
        <v>90.535835740005112</v>
      </c>
      <c r="K3627">
        <f t="shared" ca="1" si="745"/>
        <v>126.86661380738708</v>
      </c>
      <c r="L3627">
        <f t="shared" ca="1" si="746"/>
        <v>0.28636988863390422</v>
      </c>
      <c r="M3627">
        <f t="shared" ca="1" si="742"/>
        <v>46.288297843709628</v>
      </c>
      <c r="N3627">
        <f t="shared" ca="1" si="743"/>
        <v>7.0664037185821726</v>
      </c>
      <c r="O3627">
        <f t="shared" ca="1" si="744"/>
        <v>-1.4681457402556264</v>
      </c>
    </row>
    <row r="3628" spans="1:15" x14ac:dyDescent="0.2">
      <c r="A3628">
        <v>3627</v>
      </c>
      <c r="B3628" s="2">
        <f t="shared" si="739"/>
        <v>43805</v>
      </c>
      <c r="C3628">
        <f t="shared" si="735"/>
        <v>2019</v>
      </c>
      <c r="D3628">
        <v>386.66277664319722</v>
      </c>
      <c r="E3628">
        <f t="shared" ca="1" si="736"/>
        <v>385.74420044018035</v>
      </c>
      <c r="F3628">
        <f t="shared" ca="1" si="737"/>
        <v>385.71519277061134</v>
      </c>
      <c r="G3628" t="str">
        <f t="shared" ca="1" si="738"/>
        <v>BUY</v>
      </c>
      <c r="H3628">
        <f t="shared" ca="1" si="740"/>
        <v>386.66277664319722</v>
      </c>
      <c r="I3628" s="4">
        <f t="shared" ca="1" si="741"/>
        <v>5.6026290279110004E-3</v>
      </c>
      <c r="J3628">
        <f t="shared" ca="1" si="747"/>
        <v>91.043074441388242</v>
      </c>
      <c r="K3628">
        <f t="shared" ca="1" si="745"/>
        <v>126.86661380738708</v>
      </c>
      <c r="L3628">
        <f t="shared" ca="1" si="746"/>
        <v>0.28237168385677314</v>
      </c>
      <c r="M3628">
        <f t="shared" ca="1" si="742"/>
        <v>46.806970166013144</v>
      </c>
      <c r="N3628">
        <f t="shared" ca="1" si="743"/>
        <v>7.1851750343721719</v>
      </c>
      <c r="O3628">
        <f t="shared" ca="1" si="744"/>
        <v>-1.5010476440218665</v>
      </c>
    </row>
    <row r="3629" spans="1:15" x14ac:dyDescent="0.2">
      <c r="A3629">
        <v>3628</v>
      </c>
      <c r="B3629" s="2">
        <f t="shared" si="739"/>
        <v>43806</v>
      </c>
      <c r="C3629">
        <f t="shared" si="735"/>
        <v>2019</v>
      </c>
      <c r="D3629">
        <v>385.8673199593652</v>
      </c>
      <c r="E3629">
        <f t="shared" ca="1" si="736"/>
        <v>385.7503564161396</v>
      </c>
      <c r="F3629">
        <f t="shared" ca="1" si="737"/>
        <v>385.74666283056399</v>
      </c>
      <c r="G3629" t="str">
        <f t="shared" ca="1" si="738"/>
        <v/>
      </c>
      <c r="H3629">
        <f t="shared" ca="1" si="740"/>
        <v>386.66277664319722</v>
      </c>
      <c r="I3629" s="4" t="str">
        <f t="shared" ca="1" si="741"/>
        <v/>
      </c>
      <c r="J3629">
        <f t="shared" ca="1" si="747"/>
        <v>91.043074441388242</v>
      </c>
      <c r="K3629">
        <f t="shared" ca="1" si="745"/>
        <v>126.86661380738708</v>
      </c>
      <c r="L3629">
        <f t="shared" ca="1" si="746"/>
        <v>0.28237168385677314</v>
      </c>
      <c r="M3629">
        <f t="shared" ca="1" si="742"/>
        <v>46.806970166013144</v>
      </c>
      <c r="N3629">
        <f t="shared" ca="1" si="743"/>
        <v>7.1851750343721719</v>
      </c>
      <c r="O3629">
        <f t="shared" ca="1" si="744"/>
        <v>-1.5010476440218665</v>
      </c>
    </row>
    <row r="3630" spans="1:15" x14ac:dyDescent="0.2">
      <c r="A3630">
        <v>3629</v>
      </c>
      <c r="B3630" s="2">
        <f t="shared" si="739"/>
        <v>43807</v>
      </c>
      <c r="C3630">
        <f t="shared" si="735"/>
        <v>2019</v>
      </c>
      <c r="D3630">
        <v>383.53596344901058</v>
      </c>
      <c r="E3630">
        <f t="shared" ca="1" si="736"/>
        <v>385.63963676778314</v>
      </c>
      <c r="F3630">
        <f t="shared" ca="1" si="737"/>
        <v>385.70606855679705</v>
      </c>
      <c r="G3630" t="str">
        <f t="shared" ca="1" si="738"/>
        <v>SELL</v>
      </c>
      <c r="H3630">
        <f t="shared" ca="1" si="740"/>
        <v>383.53596344901058</v>
      </c>
      <c r="I3630" s="4">
        <f t="shared" ca="1" si="741"/>
        <v>8.0866672021858051E-3</v>
      </c>
      <c r="J3630">
        <f t="shared" ca="1" si="747"/>
        <v>91.779309485459578</v>
      </c>
      <c r="K3630">
        <f t="shared" ca="1" si="745"/>
        <v>126.86661380738708</v>
      </c>
      <c r="L3630">
        <f t="shared" ca="1" si="746"/>
        <v>0.27656846248925793</v>
      </c>
      <c r="M3630">
        <f t="shared" ca="1" si="742"/>
        <v>47.563994946963518</v>
      </c>
      <c r="N3630">
        <f t="shared" ca="1" si="743"/>
        <v>7.3594873922494379</v>
      </c>
      <c r="O3630">
        <f t="shared" ca="1" si="744"/>
        <v>-1.5496015350291863</v>
      </c>
    </row>
    <row r="3631" spans="1:15" x14ac:dyDescent="0.2">
      <c r="A3631">
        <v>3630</v>
      </c>
      <c r="B3631" s="2">
        <f t="shared" si="739"/>
        <v>43808</v>
      </c>
      <c r="C3631">
        <f t="shared" si="735"/>
        <v>2019</v>
      </c>
      <c r="D3631">
        <v>377.90504964573267</v>
      </c>
      <c r="E3631">
        <f t="shared" ca="1" si="736"/>
        <v>385.25290741168067</v>
      </c>
      <c r="F3631">
        <f t="shared" ca="1" si="737"/>
        <v>385.48494502534209</v>
      </c>
      <c r="G3631" t="str">
        <f t="shared" ca="1" si="738"/>
        <v/>
      </c>
      <c r="H3631">
        <f t="shared" ca="1" si="740"/>
        <v>383.53596344901058</v>
      </c>
      <c r="I3631" s="4" t="str">
        <f t="shared" ca="1" si="741"/>
        <v/>
      </c>
      <c r="J3631">
        <f t="shared" ca="1" si="747"/>
        <v>91.779309485459578</v>
      </c>
      <c r="K3631">
        <f t="shared" ca="1" si="745"/>
        <v>126.86661380738708</v>
      </c>
      <c r="L3631">
        <f t="shared" ca="1" si="746"/>
        <v>0.27656846248925793</v>
      </c>
      <c r="M3631">
        <f t="shared" ca="1" si="742"/>
        <v>47.563994946963518</v>
      </c>
      <c r="N3631">
        <f t="shared" ca="1" si="743"/>
        <v>7.3594873922494379</v>
      </c>
      <c r="O3631">
        <f t="shared" ca="1" si="744"/>
        <v>-1.5496015350291863</v>
      </c>
    </row>
    <row r="3632" spans="1:15" x14ac:dyDescent="0.2">
      <c r="A3632">
        <v>3631</v>
      </c>
      <c r="B3632" s="2">
        <f t="shared" si="739"/>
        <v>43809</v>
      </c>
      <c r="C3632">
        <f t="shared" si="735"/>
        <v>2019</v>
      </c>
      <c r="D3632">
        <v>380.60432715335992</v>
      </c>
      <c r="E3632">
        <f t="shared" ca="1" si="736"/>
        <v>385.02047839876462</v>
      </c>
      <c r="F3632">
        <f t="shared" ca="1" si="737"/>
        <v>385.15993580651428</v>
      </c>
      <c r="G3632" t="str">
        <f t="shared" ca="1" si="738"/>
        <v/>
      </c>
      <c r="H3632">
        <f t="shared" ca="1" si="740"/>
        <v>383.53596344901058</v>
      </c>
      <c r="I3632" s="4" t="str">
        <f t="shared" ca="1" si="741"/>
        <v/>
      </c>
      <c r="J3632">
        <f t="shared" ca="1" si="747"/>
        <v>91.779309485459578</v>
      </c>
      <c r="K3632">
        <f t="shared" ca="1" si="745"/>
        <v>126.86661380738708</v>
      </c>
      <c r="L3632">
        <f t="shared" ca="1" si="746"/>
        <v>0.27656846248925793</v>
      </c>
      <c r="M3632">
        <f t="shared" ca="1" si="742"/>
        <v>47.563994946963518</v>
      </c>
      <c r="N3632">
        <f t="shared" ca="1" si="743"/>
        <v>7.3594873922494379</v>
      </c>
      <c r="O3632">
        <f t="shared" ca="1" si="744"/>
        <v>-1.5496015350291863</v>
      </c>
    </row>
    <row r="3633" spans="1:15" x14ac:dyDescent="0.2">
      <c r="A3633">
        <v>3632</v>
      </c>
      <c r="B3633" s="2">
        <f t="shared" si="739"/>
        <v>43810</v>
      </c>
      <c r="C3633">
        <f t="shared" si="735"/>
        <v>2019</v>
      </c>
      <c r="D3633">
        <v>377.99874441560047</v>
      </c>
      <c r="E3633">
        <f t="shared" ca="1" si="736"/>
        <v>384.66939169960642</v>
      </c>
      <c r="F3633">
        <f t="shared" ca="1" si="737"/>
        <v>384.88004371910131</v>
      </c>
      <c r="G3633" t="str">
        <f t="shared" ca="1" si="738"/>
        <v/>
      </c>
      <c r="H3633">
        <f t="shared" ca="1" si="740"/>
        <v>383.53596344901058</v>
      </c>
      <c r="I3633" s="4" t="str">
        <f t="shared" ca="1" si="741"/>
        <v/>
      </c>
      <c r="J3633">
        <f t="shared" ca="1" si="747"/>
        <v>91.779309485459578</v>
      </c>
      <c r="K3633">
        <f t="shared" ca="1" si="745"/>
        <v>126.86661380738708</v>
      </c>
      <c r="L3633">
        <f t="shared" ca="1" si="746"/>
        <v>0.27656846248925793</v>
      </c>
      <c r="M3633">
        <f t="shared" ca="1" si="742"/>
        <v>47.563994946963518</v>
      </c>
      <c r="N3633">
        <f t="shared" ca="1" si="743"/>
        <v>7.3594873922494379</v>
      </c>
      <c r="O3633">
        <f t="shared" ca="1" si="744"/>
        <v>-1.5496015350291863</v>
      </c>
    </row>
    <row r="3634" spans="1:15" x14ac:dyDescent="0.2">
      <c r="A3634">
        <v>3633</v>
      </c>
      <c r="B3634" s="2">
        <f t="shared" si="739"/>
        <v>43811</v>
      </c>
      <c r="C3634">
        <f t="shared" si="735"/>
        <v>2019</v>
      </c>
      <c r="D3634">
        <v>376.41009505864122</v>
      </c>
      <c r="E3634">
        <f t="shared" ca="1" si="736"/>
        <v>384.25642686755816</v>
      </c>
      <c r="F3634">
        <f t="shared" ca="1" si="737"/>
        <v>384.50420576678715</v>
      </c>
      <c r="G3634" t="str">
        <f t="shared" ca="1" si="738"/>
        <v/>
      </c>
      <c r="H3634">
        <f t="shared" ca="1" si="740"/>
        <v>383.53596344901058</v>
      </c>
      <c r="I3634" s="4" t="str">
        <f t="shared" ca="1" si="741"/>
        <v/>
      </c>
      <c r="J3634">
        <f t="shared" ca="1" si="747"/>
        <v>91.779309485459578</v>
      </c>
      <c r="K3634">
        <f t="shared" ca="1" si="745"/>
        <v>126.86661380738708</v>
      </c>
      <c r="L3634">
        <f t="shared" ca="1" si="746"/>
        <v>0.27656846248925793</v>
      </c>
      <c r="M3634">
        <f t="shared" ca="1" si="742"/>
        <v>47.563994946963518</v>
      </c>
      <c r="N3634">
        <f t="shared" ca="1" si="743"/>
        <v>7.3594873922494379</v>
      </c>
      <c r="O3634">
        <f t="shared" ca="1" si="744"/>
        <v>-1.5496015350291863</v>
      </c>
    </row>
    <row r="3635" spans="1:15" x14ac:dyDescent="0.2">
      <c r="A3635">
        <v>3634</v>
      </c>
      <c r="B3635" s="2">
        <f t="shared" si="739"/>
        <v>43812</v>
      </c>
      <c r="C3635">
        <f t="shared" si="735"/>
        <v>2019</v>
      </c>
      <c r="D3635">
        <v>379.47009615833679</v>
      </c>
      <c r="E3635">
        <f t="shared" ca="1" si="736"/>
        <v>384.0171103320971</v>
      </c>
      <c r="F3635">
        <f t="shared" ca="1" si="737"/>
        <v>384.1607002533737</v>
      </c>
      <c r="G3635" t="str">
        <f t="shared" ca="1" si="738"/>
        <v/>
      </c>
      <c r="H3635">
        <f t="shared" ca="1" si="740"/>
        <v>383.53596344901058</v>
      </c>
      <c r="I3635" s="4" t="str">
        <f t="shared" ca="1" si="741"/>
        <v/>
      </c>
      <c r="J3635">
        <f t="shared" ca="1" si="747"/>
        <v>91.779309485459578</v>
      </c>
      <c r="K3635">
        <f t="shared" ca="1" si="745"/>
        <v>126.86661380738708</v>
      </c>
      <c r="L3635">
        <f t="shared" ca="1" si="746"/>
        <v>0.27656846248925793</v>
      </c>
      <c r="M3635">
        <f t="shared" ca="1" si="742"/>
        <v>47.563994946963518</v>
      </c>
      <c r="N3635">
        <f t="shared" ca="1" si="743"/>
        <v>7.3594873922494379</v>
      </c>
      <c r="O3635">
        <f t="shared" ca="1" si="744"/>
        <v>-1.5496015350291863</v>
      </c>
    </row>
    <row r="3636" spans="1:15" x14ac:dyDescent="0.2">
      <c r="A3636">
        <v>3635</v>
      </c>
      <c r="B3636" s="2">
        <f t="shared" si="739"/>
        <v>43813</v>
      </c>
      <c r="C3636">
        <f t="shared" si="735"/>
        <v>2019</v>
      </c>
      <c r="D3636">
        <v>378.34803308210064</v>
      </c>
      <c r="E3636">
        <f t="shared" ca="1" si="736"/>
        <v>383.73365646959729</v>
      </c>
      <c r="F3636">
        <f t="shared" ca="1" si="737"/>
        <v>383.90372878709712</v>
      </c>
      <c r="G3636" t="str">
        <f t="shared" ca="1" si="738"/>
        <v/>
      </c>
      <c r="H3636">
        <f t="shared" ca="1" si="740"/>
        <v>383.53596344901058</v>
      </c>
      <c r="I3636" s="4" t="str">
        <f t="shared" ca="1" si="741"/>
        <v/>
      </c>
      <c r="J3636">
        <f t="shared" ca="1" si="747"/>
        <v>91.779309485459578</v>
      </c>
      <c r="K3636">
        <f t="shared" ca="1" si="745"/>
        <v>126.86661380738708</v>
      </c>
      <c r="L3636">
        <f t="shared" ca="1" si="746"/>
        <v>0.27656846248925793</v>
      </c>
      <c r="M3636">
        <f t="shared" ca="1" si="742"/>
        <v>47.563994946963518</v>
      </c>
      <c r="N3636">
        <f t="shared" ca="1" si="743"/>
        <v>7.3594873922494379</v>
      </c>
      <c r="O3636">
        <f t="shared" ca="1" si="744"/>
        <v>-1.5496015350291863</v>
      </c>
    </row>
    <row r="3637" spans="1:15" x14ac:dyDescent="0.2">
      <c r="A3637">
        <v>3636</v>
      </c>
      <c r="B3637" s="2">
        <f t="shared" si="739"/>
        <v>43814</v>
      </c>
      <c r="C3637">
        <f t="shared" si="735"/>
        <v>2019</v>
      </c>
      <c r="D3637">
        <v>376.74163865455563</v>
      </c>
      <c r="E3637">
        <f t="shared" ca="1" si="736"/>
        <v>383.38405557884522</v>
      </c>
      <c r="F3637">
        <f t="shared" ca="1" si="737"/>
        <v>383.5938161132965</v>
      </c>
      <c r="G3637" t="str">
        <f t="shared" ca="1" si="738"/>
        <v/>
      </c>
      <c r="H3637">
        <f t="shared" ca="1" si="740"/>
        <v>383.53596344901058</v>
      </c>
      <c r="I3637" s="4" t="str">
        <f t="shared" ca="1" si="741"/>
        <v/>
      </c>
      <c r="J3637">
        <f t="shared" ca="1" si="747"/>
        <v>91.779309485459578</v>
      </c>
      <c r="K3637">
        <f t="shared" ca="1" si="745"/>
        <v>126.86661380738708</v>
      </c>
      <c r="L3637">
        <f t="shared" ca="1" si="746"/>
        <v>0.27656846248925793</v>
      </c>
      <c r="M3637">
        <f t="shared" ca="1" si="742"/>
        <v>47.563994946963518</v>
      </c>
      <c r="N3637">
        <f t="shared" ca="1" si="743"/>
        <v>7.3594873922494379</v>
      </c>
      <c r="O3637">
        <f t="shared" ca="1" si="744"/>
        <v>-1.5496015350291863</v>
      </c>
    </row>
    <row r="3638" spans="1:15" x14ac:dyDescent="0.2">
      <c r="A3638">
        <v>3637</v>
      </c>
      <c r="B3638" s="2">
        <f t="shared" si="739"/>
        <v>43815</v>
      </c>
      <c r="C3638">
        <f t="shared" si="735"/>
        <v>2019</v>
      </c>
      <c r="D3638">
        <v>373.98919246000054</v>
      </c>
      <c r="E3638">
        <f t="shared" ca="1" si="736"/>
        <v>382.91431242290298</v>
      </c>
      <c r="F3638">
        <f t="shared" ca="1" si="737"/>
        <v>383.19615831646837</v>
      </c>
      <c r="G3638" t="str">
        <f t="shared" ca="1" si="738"/>
        <v/>
      </c>
      <c r="H3638">
        <f t="shared" ca="1" si="740"/>
        <v>383.53596344901058</v>
      </c>
      <c r="I3638" s="4" t="str">
        <f t="shared" ca="1" si="741"/>
        <v/>
      </c>
      <c r="J3638">
        <f t="shared" ca="1" si="747"/>
        <v>91.779309485459578</v>
      </c>
      <c r="K3638">
        <f t="shared" ca="1" si="745"/>
        <v>126.86661380738708</v>
      </c>
      <c r="L3638">
        <f t="shared" ca="1" si="746"/>
        <v>0.27656846248925793</v>
      </c>
      <c r="M3638">
        <f t="shared" ca="1" si="742"/>
        <v>47.563994946963518</v>
      </c>
      <c r="N3638">
        <f t="shared" ca="1" si="743"/>
        <v>7.3594873922494379</v>
      </c>
      <c r="O3638">
        <f t="shared" ca="1" si="744"/>
        <v>-1.5496015350291863</v>
      </c>
    </row>
    <row r="3639" spans="1:15" x14ac:dyDescent="0.2">
      <c r="A3639">
        <v>3638</v>
      </c>
      <c r="B3639" s="2">
        <f t="shared" si="739"/>
        <v>43816</v>
      </c>
      <c r="C3639">
        <f t="shared" si="735"/>
        <v>2019</v>
      </c>
      <c r="D3639">
        <v>374.09524055685512</v>
      </c>
      <c r="E3639">
        <f t="shared" ca="1" si="736"/>
        <v>382.47335882960061</v>
      </c>
      <c r="F3639">
        <f t="shared" ca="1" si="737"/>
        <v>382.73793098558207</v>
      </c>
      <c r="G3639" t="str">
        <f t="shared" ca="1" si="738"/>
        <v/>
      </c>
      <c r="H3639">
        <f t="shared" ca="1" si="740"/>
        <v>383.53596344901058</v>
      </c>
      <c r="I3639" s="4" t="str">
        <f t="shared" ca="1" si="741"/>
        <v/>
      </c>
      <c r="J3639">
        <f t="shared" ca="1" si="747"/>
        <v>91.779309485459578</v>
      </c>
      <c r="K3639">
        <f t="shared" ca="1" si="745"/>
        <v>126.86661380738708</v>
      </c>
      <c r="L3639">
        <f t="shared" ca="1" si="746"/>
        <v>0.27656846248925793</v>
      </c>
      <c r="M3639">
        <f t="shared" ca="1" si="742"/>
        <v>47.563994946963518</v>
      </c>
      <c r="N3639">
        <f t="shared" ca="1" si="743"/>
        <v>7.3594873922494379</v>
      </c>
      <c r="O3639">
        <f t="shared" ca="1" si="744"/>
        <v>-1.5496015350291863</v>
      </c>
    </row>
    <row r="3640" spans="1:15" x14ac:dyDescent="0.2">
      <c r="A3640">
        <v>3639</v>
      </c>
      <c r="B3640" s="2">
        <f t="shared" si="739"/>
        <v>43817</v>
      </c>
      <c r="C3640">
        <f t="shared" si="735"/>
        <v>2019</v>
      </c>
      <c r="D3640">
        <v>372.90365602830957</v>
      </c>
      <c r="E3640">
        <f t="shared" ca="1" si="736"/>
        <v>381.99487368953606</v>
      </c>
      <c r="F3640">
        <f t="shared" ca="1" si="737"/>
        <v>382.28196477357483</v>
      </c>
      <c r="G3640" t="str">
        <f t="shared" ca="1" si="738"/>
        <v/>
      </c>
      <c r="H3640">
        <f t="shared" ca="1" si="740"/>
        <v>383.53596344901058</v>
      </c>
      <c r="I3640" s="4" t="str">
        <f t="shared" ca="1" si="741"/>
        <v/>
      </c>
      <c r="J3640">
        <f t="shared" ca="1" si="747"/>
        <v>91.779309485459578</v>
      </c>
      <c r="K3640">
        <f t="shared" ca="1" si="745"/>
        <v>126.86661380738708</v>
      </c>
      <c r="L3640">
        <f t="shared" ca="1" si="746"/>
        <v>0.27656846248925793</v>
      </c>
      <c r="M3640">
        <f t="shared" ca="1" si="742"/>
        <v>47.563994946963518</v>
      </c>
      <c r="N3640">
        <f t="shared" ca="1" si="743"/>
        <v>7.3594873922494379</v>
      </c>
      <c r="O3640">
        <f t="shared" ca="1" si="744"/>
        <v>-1.5496015350291863</v>
      </c>
    </row>
    <row r="3641" spans="1:15" x14ac:dyDescent="0.2">
      <c r="A3641">
        <v>3640</v>
      </c>
      <c r="B3641" s="2">
        <f t="shared" si="739"/>
        <v>43818</v>
      </c>
      <c r="C3641">
        <f t="shared" si="735"/>
        <v>2019</v>
      </c>
      <c r="D3641">
        <v>375.57690622419676</v>
      </c>
      <c r="E3641">
        <f t="shared" ca="1" si="736"/>
        <v>381.67397531626909</v>
      </c>
      <c r="F3641">
        <f t="shared" ca="1" si="737"/>
        <v>381.86651434022929</v>
      </c>
      <c r="G3641" t="str">
        <f t="shared" ca="1" si="738"/>
        <v/>
      </c>
      <c r="H3641">
        <f t="shared" ca="1" si="740"/>
        <v>383.53596344901058</v>
      </c>
      <c r="I3641" s="4" t="str">
        <f t="shared" ca="1" si="741"/>
        <v/>
      </c>
      <c r="J3641">
        <f t="shared" ca="1" si="747"/>
        <v>91.779309485459578</v>
      </c>
      <c r="K3641">
        <f t="shared" ca="1" si="745"/>
        <v>126.86661380738708</v>
      </c>
      <c r="L3641">
        <f t="shared" ca="1" si="746"/>
        <v>0.27656846248925793</v>
      </c>
      <c r="M3641">
        <f t="shared" ca="1" si="742"/>
        <v>47.563994946963518</v>
      </c>
      <c r="N3641">
        <f t="shared" ca="1" si="743"/>
        <v>7.3594873922494379</v>
      </c>
      <c r="O3641">
        <f t="shared" ca="1" si="744"/>
        <v>-1.5496015350291863</v>
      </c>
    </row>
    <row r="3642" spans="1:15" x14ac:dyDescent="0.2">
      <c r="A3642">
        <v>3641</v>
      </c>
      <c r="B3642" s="2">
        <f t="shared" si="739"/>
        <v>43819</v>
      </c>
      <c r="C3642">
        <f t="shared" si="735"/>
        <v>2019</v>
      </c>
      <c r="D3642">
        <v>379.9325079021047</v>
      </c>
      <c r="E3642">
        <f t="shared" ca="1" si="736"/>
        <v>381.5869019455609</v>
      </c>
      <c r="F3642">
        <f t="shared" ca="1" si="737"/>
        <v>381.63914596798577</v>
      </c>
      <c r="G3642" t="str">
        <f t="shared" ca="1" si="738"/>
        <v/>
      </c>
      <c r="H3642">
        <f t="shared" ca="1" si="740"/>
        <v>383.53596344901058</v>
      </c>
      <c r="I3642" s="4" t="str">
        <f t="shared" ca="1" si="741"/>
        <v/>
      </c>
      <c r="J3642">
        <f t="shared" ca="1" si="747"/>
        <v>91.779309485459578</v>
      </c>
      <c r="K3642">
        <f t="shared" ca="1" si="745"/>
        <v>126.86661380738708</v>
      </c>
      <c r="L3642">
        <f t="shared" ca="1" si="746"/>
        <v>0.27656846248925793</v>
      </c>
      <c r="M3642">
        <f t="shared" ca="1" si="742"/>
        <v>47.563994946963518</v>
      </c>
      <c r="N3642">
        <f t="shared" ca="1" si="743"/>
        <v>7.3594873922494379</v>
      </c>
      <c r="O3642">
        <f t="shared" ca="1" si="744"/>
        <v>-1.5496015350291863</v>
      </c>
    </row>
    <row r="3643" spans="1:15" x14ac:dyDescent="0.2">
      <c r="A3643">
        <v>3642</v>
      </c>
      <c r="B3643" s="2">
        <f t="shared" si="739"/>
        <v>43820</v>
      </c>
      <c r="C3643">
        <f t="shared" si="735"/>
        <v>2019</v>
      </c>
      <c r="D3643">
        <v>381.97723201897037</v>
      </c>
      <c r="E3643">
        <f t="shared" ca="1" si="736"/>
        <v>381.6064184492314</v>
      </c>
      <c r="F3643">
        <f t="shared" ca="1" si="737"/>
        <v>381.59470854702909</v>
      </c>
      <c r="G3643" t="str">
        <f t="shared" ca="1" si="738"/>
        <v>BUY</v>
      </c>
      <c r="H3643">
        <f t="shared" ca="1" si="740"/>
        <v>381.97723201897037</v>
      </c>
      <c r="I3643" s="4">
        <f t="shared" ca="1" si="741"/>
        <v>-4.0641076159405268E-3</v>
      </c>
      <c r="J3643">
        <f t="shared" ca="1" si="747"/>
        <v>91.406308494793961</v>
      </c>
      <c r="K3643">
        <f t="shared" ca="1" si="745"/>
        <v>126.86661380738708</v>
      </c>
      <c r="L3643">
        <f t="shared" ca="1" si="746"/>
        <v>0.27950856611046682</v>
      </c>
      <c r="M3643">
        <f t="shared" ca="1" si="742"/>
        <v>47.177384558746496</v>
      </c>
      <c r="N3643">
        <f t="shared" ca="1" si="743"/>
        <v>7.2697581459686607</v>
      </c>
      <c r="O3643">
        <f t="shared" ca="1" si="744"/>
        <v>-1.5244105454284453</v>
      </c>
    </row>
    <row r="3644" spans="1:15" x14ac:dyDescent="0.2">
      <c r="A3644">
        <v>3643</v>
      </c>
      <c r="B3644" s="2">
        <f t="shared" si="739"/>
        <v>43821</v>
      </c>
      <c r="C3644">
        <f t="shared" si="735"/>
        <v>2019</v>
      </c>
      <c r="D3644">
        <v>380.8522266070101</v>
      </c>
      <c r="E3644">
        <f t="shared" ca="1" si="736"/>
        <v>381.56870885712033</v>
      </c>
      <c r="F3644">
        <f t="shared" ca="1" si="737"/>
        <v>381.59133461238702</v>
      </c>
      <c r="G3644" t="str">
        <f t="shared" ca="1" si="738"/>
        <v>SELL</v>
      </c>
      <c r="H3644">
        <f t="shared" ca="1" si="740"/>
        <v>380.8522266070101</v>
      </c>
      <c r="I3644" s="4">
        <f t="shared" ca="1" si="741"/>
        <v>2.9452158863342982E-3</v>
      </c>
      <c r="J3644">
        <f t="shared" ca="1" si="747"/>
        <v>91.675519806684008</v>
      </c>
      <c r="K3644">
        <f t="shared" ca="1" si="745"/>
        <v>126.86661380738708</v>
      </c>
      <c r="L3644">
        <f t="shared" ca="1" si="746"/>
        <v>0.27738656329340761</v>
      </c>
      <c r="M3644">
        <f t="shared" ca="1" si="742"/>
        <v>47.455279723702745</v>
      </c>
      <c r="N3644">
        <f t="shared" ca="1" si="743"/>
        <v>7.3339911675126048</v>
      </c>
      <c r="O3644">
        <f t="shared" ca="1" si="744"/>
        <v>-1.5423694180512109</v>
      </c>
    </row>
    <row r="3645" spans="1:15" x14ac:dyDescent="0.2">
      <c r="A3645">
        <v>3644</v>
      </c>
      <c r="B3645" s="2">
        <f t="shared" si="739"/>
        <v>43822</v>
      </c>
      <c r="C3645">
        <f t="shared" si="735"/>
        <v>2019</v>
      </c>
      <c r="D3645">
        <v>382.63561541934814</v>
      </c>
      <c r="E3645">
        <f t="shared" ca="1" si="736"/>
        <v>381.62205418523172</v>
      </c>
      <c r="F3645">
        <f t="shared" ca="1" si="737"/>
        <v>381.59004698836492</v>
      </c>
      <c r="G3645" t="str">
        <f t="shared" ca="1" si="738"/>
        <v>BUY</v>
      </c>
      <c r="H3645">
        <f t="shared" ca="1" si="740"/>
        <v>382.63561541934814</v>
      </c>
      <c r="I3645" s="4">
        <f t="shared" ca="1" si="741"/>
        <v>4.6826267190982476E-3</v>
      </c>
      <c r="J3645">
        <f t="shared" ca="1" si="747"/>
        <v>92.104802045218008</v>
      </c>
      <c r="K3645">
        <f t="shared" ca="1" si="745"/>
        <v>126.86661380738708</v>
      </c>
      <c r="L3645">
        <f t="shared" ca="1" si="746"/>
        <v>0.27400283430710592</v>
      </c>
      <c r="M3645">
        <f t="shared" ca="1" si="742"/>
        <v>47.899710445295732</v>
      </c>
      <c r="N3645">
        <f t="shared" ca="1" si="743"/>
        <v>7.4370181965084798</v>
      </c>
      <c r="O3645">
        <f t="shared" ca="1" si="744"/>
        <v>-1.5712587790419574</v>
      </c>
    </row>
    <row r="3646" spans="1:15" x14ac:dyDescent="0.2">
      <c r="A3646">
        <v>3645</v>
      </c>
      <c r="B3646" s="2">
        <f t="shared" si="739"/>
        <v>43823</v>
      </c>
      <c r="C3646">
        <f t="shared" si="735"/>
        <v>2019</v>
      </c>
      <c r="D3646">
        <v>383.49308881717297</v>
      </c>
      <c r="E3646">
        <f t="shared" ca="1" si="736"/>
        <v>381.71560591682879</v>
      </c>
      <c r="F3646">
        <f t="shared" ca="1" si="737"/>
        <v>381.65947487787054</v>
      </c>
      <c r="G3646" t="str">
        <f t="shared" ca="1" si="738"/>
        <v/>
      </c>
      <c r="H3646">
        <f t="shared" ca="1" si="740"/>
        <v>382.63561541934814</v>
      </c>
      <c r="I3646" s="4" t="str">
        <f t="shared" ca="1" si="741"/>
        <v/>
      </c>
      <c r="J3646">
        <f t="shared" ca="1" si="747"/>
        <v>92.104802045218008</v>
      </c>
      <c r="K3646">
        <f t="shared" ca="1" si="745"/>
        <v>126.86661380738708</v>
      </c>
      <c r="L3646">
        <f t="shared" ca="1" si="746"/>
        <v>0.27400283430710592</v>
      </c>
      <c r="M3646">
        <f t="shared" ca="1" si="742"/>
        <v>47.899710445295732</v>
      </c>
      <c r="N3646">
        <f t="shared" ca="1" si="743"/>
        <v>7.4370181965084798</v>
      </c>
      <c r="O3646">
        <f t="shared" ca="1" si="744"/>
        <v>-1.5712587790419574</v>
      </c>
    </row>
    <row r="3647" spans="1:15" x14ac:dyDescent="0.2">
      <c r="A3647">
        <v>3646</v>
      </c>
      <c r="B3647" s="2">
        <f t="shared" si="739"/>
        <v>43824</v>
      </c>
      <c r="C3647">
        <f t="shared" si="735"/>
        <v>2019</v>
      </c>
      <c r="D3647">
        <v>382.59038764683629</v>
      </c>
      <c r="E3647">
        <f t="shared" ca="1" si="736"/>
        <v>381.7593450033292</v>
      </c>
      <c r="F3647">
        <f t="shared" ca="1" si="737"/>
        <v>381.73310155142894</v>
      </c>
      <c r="G3647" t="str">
        <f t="shared" ca="1" si="738"/>
        <v/>
      </c>
      <c r="H3647">
        <f t="shared" ca="1" si="740"/>
        <v>382.63561541934814</v>
      </c>
      <c r="I3647" s="4" t="str">
        <f t="shared" ca="1" si="741"/>
        <v/>
      </c>
      <c r="J3647">
        <f t="shared" ca="1" si="747"/>
        <v>92.104802045218008</v>
      </c>
      <c r="K3647">
        <f t="shared" ca="1" si="745"/>
        <v>126.86661380738708</v>
      </c>
      <c r="L3647">
        <f t="shared" ca="1" si="746"/>
        <v>0.27400283430710592</v>
      </c>
      <c r="M3647">
        <f t="shared" ca="1" si="742"/>
        <v>47.899710445295732</v>
      </c>
      <c r="N3647">
        <f t="shared" ca="1" si="743"/>
        <v>7.4370181965084798</v>
      </c>
      <c r="O3647">
        <f t="shared" ca="1" si="744"/>
        <v>-1.5712587790419574</v>
      </c>
    </row>
    <row r="3648" spans="1:15" x14ac:dyDescent="0.2">
      <c r="A3648">
        <v>3647</v>
      </c>
      <c r="B3648" s="2">
        <f t="shared" si="739"/>
        <v>43825</v>
      </c>
      <c r="C3648">
        <f t="shared" si="735"/>
        <v>2019</v>
      </c>
      <c r="D3648">
        <v>382.70660657303949</v>
      </c>
      <c r="E3648">
        <f t="shared" ca="1" si="736"/>
        <v>381.80670808181469</v>
      </c>
      <c r="F3648">
        <f t="shared" ca="1" si="737"/>
        <v>381.77829023472339</v>
      </c>
      <c r="G3648" t="str">
        <f t="shared" ca="1" si="738"/>
        <v/>
      </c>
      <c r="H3648">
        <f t="shared" ca="1" si="740"/>
        <v>382.63561541934814</v>
      </c>
      <c r="I3648" s="4" t="str">
        <f t="shared" ca="1" si="741"/>
        <v/>
      </c>
      <c r="J3648">
        <f t="shared" ca="1" si="747"/>
        <v>92.104802045218008</v>
      </c>
      <c r="K3648">
        <f t="shared" ca="1" si="745"/>
        <v>126.86661380738708</v>
      </c>
      <c r="L3648">
        <f t="shared" ca="1" si="746"/>
        <v>0.27400283430710592</v>
      </c>
      <c r="M3648">
        <f t="shared" ca="1" si="742"/>
        <v>47.899710445295732</v>
      </c>
      <c r="N3648">
        <f t="shared" ca="1" si="743"/>
        <v>7.4370181965084798</v>
      </c>
      <c r="O3648">
        <f t="shared" ca="1" si="744"/>
        <v>-1.5712587790419574</v>
      </c>
    </row>
    <row r="3649" spans="1:15" x14ac:dyDescent="0.2">
      <c r="A3649">
        <v>3648</v>
      </c>
      <c r="B3649" s="2">
        <f t="shared" si="739"/>
        <v>43826</v>
      </c>
      <c r="C3649">
        <f t="shared" si="735"/>
        <v>2019</v>
      </c>
      <c r="D3649">
        <v>386.87419893961408</v>
      </c>
      <c r="E3649">
        <f t="shared" ca="1" si="736"/>
        <v>382.06008262470465</v>
      </c>
      <c r="F3649">
        <f t="shared" ca="1" si="737"/>
        <v>381.90805789897075</v>
      </c>
      <c r="G3649" t="str">
        <f t="shared" ca="1" si="738"/>
        <v/>
      </c>
      <c r="H3649">
        <f t="shared" ca="1" si="740"/>
        <v>382.63561541934814</v>
      </c>
      <c r="I3649" s="4" t="str">
        <f t="shared" ca="1" si="741"/>
        <v/>
      </c>
      <c r="J3649">
        <f t="shared" ca="1" si="747"/>
        <v>92.104802045218008</v>
      </c>
      <c r="K3649">
        <f t="shared" ca="1" si="745"/>
        <v>126.86661380738708</v>
      </c>
      <c r="L3649">
        <f t="shared" ca="1" si="746"/>
        <v>0.27400283430710592</v>
      </c>
      <c r="M3649">
        <f t="shared" ca="1" si="742"/>
        <v>47.899710445295732</v>
      </c>
      <c r="N3649">
        <f t="shared" ca="1" si="743"/>
        <v>7.4370181965084798</v>
      </c>
      <c r="O3649">
        <f t="shared" ca="1" si="744"/>
        <v>-1.5712587790419574</v>
      </c>
    </row>
    <row r="3650" spans="1:15" x14ac:dyDescent="0.2">
      <c r="A3650">
        <v>3649</v>
      </c>
      <c r="B3650" s="2">
        <f t="shared" si="739"/>
        <v>43827</v>
      </c>
      <c r="C3650">
        <f t="shared" si="735"/>
        <v>2019</v>
      </c>
      <c r="D3650">
        <v>383.65084062159082</v>
      </c>
      <c r="E3650">
        <f t="shared" ca="1" si="736"/>
        <v>382.13962052454895</v>
      </c>
      <c r="F3650">
        <f t="shared" ca="1" si="737"/>
        <v>382.09189778464236</v>
      </c>
      <c r="G3650" t="str">
        <f t="shared" ca="1" si="738"/>
        <v/>
      </c>
      <c r="H3650">
        <f t="shared" ca="1" si="740"/>
        <v>382.63561541934814</v>
      </c>
      <c r="I3650" s="4" t="str">
        <f t="shared" ca="1" si="741"/>
        <v/>
      </c>
      <c r="J3650">
        <f t="shared" ca="1" si="747"/>
        <v>92.104802045218008</v>
      </c>
      <c r="K3650">
        <f t="shared" ca="1" si="745"/>
        <v>126.86661380738708</v>
      </c>
      <c r="L3650">
        <f t="shared" ca="1" si="746"/>
        <v>0.27400283430710592</v>
      </c>
      <c r="M3650">
        <f t="shared" ca="1" si="742"/>
        <v>47.899710445295732</v>
      </c>
      <c r="N3650">
        <f t="shared" ca="1" si="743"/>
        <v>7.4370181965084798</v>
      </c>
      <c r="O3650">
        <f t="shared" ca="1" si="744"/>
        <v>-1.5712587790419574</v>
      </c>
    </row>
    <row r="3651" spans="1:15" x14ac:dyDescent="0.2">
      <c r="A3651">
        <v>3650</v>
      </c>
      <c r="B3651" s="2">
        <f t="shared" si="739"/>
        <v>43828</v>
      </c>
      <c r="C3651">
        <f t="shared" ref="C3651:C3714" si="748">YEAR(B3651)</f>
        <v>2019</v>
      </c>
      <c r="D3651">
        <v>382.54476522659377</v>
      </c>
      <c r="E3651">
        <f t="shared" ref="E3651:E3714" ca="1" si="749">IF($A3651=$Y$7, AVERAGE(OFFSET($D3652,-$Y$7,0,$Y$7,1)),IF($A3651&gt;$Y$7,((($Y$7-1)*E3650)+$D3651)/$Y$7,""))</f>
        <v>382.15987775965118</v>
      </c>
      <c r="F3651">
        <f t="shared" ref="F3651:F3714" ca="1" si="750">IF($A3651=$Y$8, AVERAGE(OFFSET($D3652,-$Y$8,0,$Y$8,1)),IF($A3651&gt;$Y$8,((($Y$8-1)*E3650)+$D3651)/$Y$8,""))</f>
        <v>382.14772341858981</v>
      </c>
      <c r="G3651" t="str">
        <f t="shared" ref="G3651:G3714" ca="1" si="751">IF(A3651&gt;$Y$8,IF(AND(E3651&gt;=F3651,E3650&lt;F3650),"BUY",IF(AND(E3651&lt;=F3651,E3650&gt;F3650),"SELL","")),"")</f>
        <v/>
      </c>
      <c r="H3651">
        <f t="shared" ca="1" si="740"/>
        <v>382.63561541934814</v>
      </c>
      <c r="I3651" s="4" t="str">
        <f t="shared" ca="1" si="741"/>
        <v/>
      </c>
      <c r="J3651">
        <f t="shared" ca="1" si="747"/>
        <v>92.104802045218008</v>
      </c>
      <c r="K3651">
        <f t="shared" ca="1" si="745"/>
        <v>126.86661380738708</v>
      </c>
      <c r="L3651">
        <f t="shared" ca="1" si="746"/>
        <v>0.27400283430710592</v>
      </c>
      <c r="M3651">
        <f t="shared" ca="1" si="742"/>
        <v>47.899710445295732</v>
      </c>
      <c r="N3651">
        <f t="shared" ca="1" si="743"/>
        <v>7.4370181965084798</v>
      </c>
      <c r="O3651">
        <f t="shared" ca="1" si="744"/>
        <v>-1.5712587790419574</v>
      </c>
    </row>
    <row r="3652" spans="1:15" x14ac:dyDescent="0.2">
      <c r="A3652">
        <v>3651</v>
      </c>
      <c r="B3652" s="2">
        <f t="shared" ref="B3652:B3715" si="752">B3651+1</f>
        <v>43829</v>
      </c>
      <c r="C3652">
        <f t="shared" si="748"/>
        <v>2019</v>
      </c>
      <c r="D3652">
        <v>376.75175287629651</v>
      </c>
      <c r="E3652">
        <f t="shared" ca="1" si="749"/>
        <v>381.88947151548348</v>
      </c>
      <c r="F3652">
        <f t="shared" ca="1" si="750"/>
        <v>382.05171526198416</v>
      </c>
      <c r="G3652" t="str">
        <f t="shared" ca="1" si="751"/>
        <v>SELL</v>
      </c>
      <c r="H3652">
        <f t="shared" ref="H3652:H3715" ca="1" si="753">IF(G3652&lt;&gt;"",D3652,H3651)</f>
        <v>376.75175287629651</v>
      </c>
      <c r="I3652" s="4">
        <f t="shared" ref="I3652:I3715" ca="1" si="754">IF(H3651&lt;&gt;0,IF(G3652="BUY",(H3652-H3651)/H3651,IF(G3652="SELL",(H3651-H3652)/H3651,"")),"")</f>
        <v>1.537719518504109E-2</v>
      </c>
      <c r="J3652">
        <f t="shared" ca="1" si="747"/>
        <v>93.521115563746889</v>
      </c>
      <c r="K3652">
        <f t="shared" ca="1" si="745"/>
        <v>126.86661380738708</v>
      </c>
      <c r="L3652">
        <f t="shared" ca="1" si="746"/>
        <v>0.26283903418645971</v>
      </c>
      <c r="M3652">
        <f t="shared" ref="M3652:M3715" ca="1" si="755">IF(I3652&lt;&gt;"",M3651*(1+2*I3652),M3651)</f>
        <v>49.372836838944259</v>
      </c>
      <c r="N3652">
        <f t="shared" ref="N3652:N3715" ca="1" si="756">IF(I3652&lt;&gt;"",N3651*(1+3*I3652),N3651)</f>
        <v>7.7800996377157192</v>
      </c>
      <c r="O3652">
        <f t="shared" ref="O3652:O3715" ca="1" si="757">IF(I3652&lt;&gt;"",O3651*(1+4*I3652),O3651)</f>
        <v>-1.6679049907681076</v>
      </c>
    </row>
    <row r="3653" spans="1:15" x14ac:dyDescent="0.2">
      <c r="A3653">
        <v>3652</v>
      </c>
      <c r="B3653" s="2">
        <f t="shared" si="752"/>
        <v>43830</v>
      </c>
      <c r="C3653">
        <f t="shared" si="748"/>
        <v>2019</v>
      </c>
      <c r="D3653">
        <v>372.36280800173392</v>
      </c>
      <c r="E3653">
        <f t="shared" ca="1" si="749"/>
        <v>381.41313833979603</v>
      </c>
      <c r="F3653">
        <f t="shared" ca="1" si="750"/>
        <v>381.69893824520847</v>
      </c>
      <c r="G3653" t="str">
        <f t="shared" ca="1" si="751"/>
        <v/>
      </c>
      <c r="H3653">
        <f t="shared" ca="1" si="753"/>
        <v>376.75175287629651</v>
      </c>
      <c r="I3653" s="4" t="str">
        <f t="shared" ca="1" si="754"/>
        <v/>
      </c>
      <c r="J3653">
        <f t="shared" ca="1" si="747"/>
        <v>93.521115563746889</v>
      </c>
      <c r="K3653">
        <f t="shared" ca="1" si="745"/>
        <v>126.86661380738708</v>
      </c>
      <c r="L3653">
        <f t="shared" ca="1" si="746"/>
        <v>0.26283903418645971</v>
      </c>
      <c r="M3653">
        <f t="shared" ca="1" si="755"/>
        <v>49.372836838944259</v>
      </c>
      <c r="N3653">
        <f t="shared" ca="1" si="756"/>
        <v>7.7800996377157192</v>
      </c>
      <c r="O3653">
        <f t="shared" ca="1" si="757"/>
        <v>-1.6679049907681076</v>
      </c>
    </row>
    <row r="3654" spans="1:15" x14ac:dyDescent="0.2">
      <c r="A3654">
        <v>3653</v>
      </c>
      <c r="B3654" s="2">
        <f t="shared" si="752"/>
        <v>43831</v>
      </c>
      <c r="C3654">
        <f t="shared" si="748"/>
        <v>2020</v>
      </c>
      <c r="D3654">
        <v>374.3172798037279</v>
      </c>
      <c r="E3654">
        <f t="shared" ca="1" si="749"/>
        <v>381.05834541299259</v>
      </c>
      <c r="F3654">
        <f t="shared" ca="1" si="750"/>
        <v>381.27122116907464</v>
      </c>
      <c r="G3654" t="str">
        <f t="shared" ca="1" si="751"/>
        <v/>
      </c>
      <c r="H3654">
        <f t="shared" ca="1" si="753"/>
        <v>376.75175287629651</v>
      </c>
      <c r="I3654" s="4" t="str">
        <f t="shared" ca="1" si="754"/>
        <v/>
      </c>
      <c r="J3654">
        <f t="shared" ca="1" si="747"/>
        <v>93.521115563746889</v>
      </c>
      <c r="K3654">
        <f t="shared" ca="1" si="745"/>
        <v>126.86661380738708</v>
      </c>
      <c r="L3654">
        <f t="shared" ca="1" si="746"/>
        <v>0.26283903418645971</v>
      </c>
      <c r="M3654">
        <f t="shared" ca="1" si="755"/>
        <v>49.372836838944259</v>
      </c>
      <c r="N3654">
        <f t="shared" ca="1" si="756"/>
        <v>7.7800996377157192</v>
      </c>
      <c r="O3654">
        <f t="shared" ca="1" si="757"/>
        <v>-1.6679049907681076</v>
      </c>
    </row>
    <row r="3655" spans="1:15" x14ac:dyDescent="0.2">
      <c r="A3655">
        <v>3654</v>
      </c>
      <c r="B3655" s="2">
        <f t="shared" si="752"/>
        <v>43832</v>
      </c>
      <c r="C3655">
        <f t="shared" si="748"/>
        <v>2020</v>
      </c>
      <c r="D3655">
        <v>373.24640651242134</v>
      </c>
      <c r="E3655">
        <f t="shared" ca="1" si="749"/>
        <v>380.66774846796403</v>
      </c>
      <c r="F3655">
        <f t="shared" ca="1" si="750"/>
        <v>380.90210663498118</v>
      </c>
      <c r="G3655" t="str">
        <f t="shared" ca="1" si="751"/>
        <v/>
      </c>
      <c r="H3655">
        <f t="shared" ca="1" si="753"/>
        <v>376.75175287629651</v>
      </c>
      <c r="I3655" s="4" t="str">
        <f t="shared" ca="1" si="754"/>
        <v/>
      </c>
      <c r="J3655">
        <f t="shared" ca="1" si="747"/>
        <v>93.521115563746889</v>
      </c>
      <c r="K3655">
        <f t="shared" ca="1" si="745"/>
        <v>126.86661380738708</v>
      </c>
      <c r="L3655">
        <f t="shared" ca="1" si="746"/>
        <v>0.26283903418645971</v>
      </c>
      <c r="M3655">
        <f t="shared" ca="1" si="755"/>
        <v>49.372836838944259</v>
      </c>
      <c r="N3655">
        <f t="shared" ca="1" si="756"/>
        <v>7.7800996377157192</v>
      </c>
      <c r="O3655">
        <f t="shared" ca="1" si="757"/>
        <v>-1.6679049907681076</v>
      </c>
    </row>
    <row r="3656" spans="1:15" x14ac:dyDescent="0.2">
      <c r="A3656">
        <v>3655</v>
      </c>
      <c r="B3656" s="2">
        <f t="shared" si="752"/>
        <v>43833</v>
      </c>
      <c r="C3656">
        <f t="shared" si="748"/>
        <v>2020</v>
      </c>
      <c r="D3656">
        <v>371.97976763396986</v>
      </c>
      <c r="E3656">
        <f t="shared" ca="1" si="749"/>
        <v>380.23334942626428</v>
      </c>
      <c r="F3656">
        <f t="shared" ca="1" si="750"/>
        <v>380.49398885128414</v>
      </c>
      <c r="G3656" t="str">
        <f t="shared" ca="1" si="751"/>
        <v/>
      </c>
      <c r="H3656">
        <f t="shared" ca="1" si="753"/>
        <v>376.75175287629651</v>
      </c>
      <c r="I3656" s="4" t="str">
        <f t="shared" ca="1" si="754"/>
        <v/>
      </c>
      <c r="J3656">
        <f t="shared" ca="1" si="747"/>
        <v>93.521115563746889</v>
      </c>
      <c r="K3656">
        <f t="shared" ca="1" si="745"/>
        <v>126.86661380738708</v>
      </c>
      <c r="L3656">
        <f t="shared" ca="1" si="746"/>
        <v>0.26283903418645971</v>
      </c>
      <c r="M3656">
        <f t="shared" ca="1" si="755"/>
        <v>49.372836838944259</v>
      </c>
      <c r="N3656">
        <f t="shared" ca="1" si="756"/>
        <v>7.7800996377157192</v>
      </c>
      <c r="O3656">
        <f t="shared" ca="1" si="757"/>
        <v>-1.6679049907681076</v>
      </c>
    </row>
    <row r="3657" spans="1:15" x14ac:dyDescent="0.2">
      <c r="A3657">
        <v>3656</v>
      </c>
      <c r="B3657" s="2">
        <f t="shared" si="752"/>
        <v>43834</v>
      </c>
      <c r="C3657">
        <f t="shared" si="748"/>
        <v>2020</v>
      </c>
      <c r="D3657">
        <v>379.15111504826615</v>
      </c>
      <c r="E3657">
        <f t="shared" ca="1" si="749"/>
        <v>380.17923770736439</v>
      </c>
      <c r="F3657">
        <f t="shared" ca="1" si="750"/>
        <v>380.21170473870427</v>
      </c>
      <c r="G3657" t="str">
        <f t="shared" ca="1" si="751"/>
        <v/>
      </c>
      <c r="H3657">
        <f t="shared" ca="1" si="753"/>
        <v>376.75175287629651</v>
      </c>
      <c r="I3657" s="4" t="str">
        <f t="shared" ca="1" si="754"/>
        <v/>
      </c>
      <c r="J3657">
        <f t="shared" ca="1" si="747"/>
        <v>93.521115563746889</v>
      </c>
      <c r="K3657">
        <f t="shared" ca="1" si="745"/>
        <v>126.86661380738708</v>
      </c>
      <c r="L3657">
        <f t="shared" ca="1" si="746"/>
        <v>0.26283903418645971</v>
      </c>
      <c r="M3657">
        <f t="shared" ca="1" si="755"/>
        <v>49.372836838944259</v>
      </c>
      <c r="N3657">
        <f t="shared" ca="1" si="756"/>
        <v>7.7800996377157192</v>
      </c>
      <c r="O3657">
        <f t="shared" ca="1" si="757"/>
        <v>-1.6679049907681076</v>
      </c>
    </row>
    <row r="3658" spans="1:15" x14ac:dyDescent="0.2">
      <c r="A3658">
        <v>3657</v>
      </c>
      <c r="B3658" s="2">
        <f t="shared" si="752"/>
        <v>43835</v>
      </c>
      <c r="C3658">
        <f t="shared" si="748"/>
        <v>2020</v>
      </c>
      <c r="D3658">
        <v>376.71398738845858</v>
      </c>
      <c r="E3658">
        <f t="shared" ca="1" si="749"/>
        <v>380.00597519141911</v>
      </c>
      <c r="F3658">
        <f t="shared" ca="1" si="750"/>
        <v>380.10993270098629</v>
      </c>
      <c r="G3658" t="str">
        <f t="shared" ca="1" si="751"/>
        <v/>
      </c>
      <c r="H3658">
        <f t="shared" ca="1" si="753"/>
        <v>376.75175287629651</v>
      </c>
      <c r="I3658" s="4" t="str">
        <f t="shared" ca="1" si="754"/>
        <v/>
      </c>
      <c r="J3658">
        <f t="shared" ca="1" si="747"/>
        <v>93.521115563746889</v>
      </c>
      <c r="K3658">
        <f t="shared" ca="1" si="745"/>
        <v>126.86661380738708</v>
      </c>
      <c r="L3658">
        <f t="shared" ca="1" si="746"/>
        <v>0.26283903418645971</v>
      </c>
      <c r="M3658">
        <f t="shared" ca="1" si="755"/>
        <v>49.372836838944259</v>
      </c>
      <c r="N3658">
        <f t="shared" ca="1" si="756"/>
        <v>7.7800996377157192</v>
      </c>
      <c r="O3658">
        <f t="shared" ca="1" si="757"/>
        <v>-1.6679049907681076</v>
      </c>
    </row>
    <row r="3659" spans="1:15" x14ac:dyDescent="0.2">
      <c r="A3659">
        <v>3658</v>
      </c>
      <c r="B3659" s="2">
        <f t="shared" si="752"/>
        <v>43836</v>
      </c>
      <c r="C3659">
        <f t="shared" si="748"/>
        <v>2020</v>
      </c>
      <c r="D3659">
        <v>376.56385378553097</v>
      </c>
      <c r="E3659">
        <f t="shared" ca="1" si="749"/>
        <v>379.83386912112468</v>
      </c>
      <c r="F3659">
        <f t="shared" ca="1" si="750"/>
        <v>379.93713276330135</v>
      </c>
      <c r="G3659" t="str">
        <f t="shared" ca="1" si="751"/>
        <v/>
      </c>
      <c r="H3659">
        <f t="shared" ca="1" si="753"/>
        <v>376.75175287629651</v>
      </c>
      <c r="I3659" s="4" t="str">
        <f t="shared" ca="1" si="754"/>
        <v/>
      </c>
      <c r="J3659">
        <f t="shared" ca="1" si="747"/>
        <v>93.521115563746889</v>
      </c>
      <c r="K3659">
        <f t="shared" ca="1" si="745"/>
        <v>126.86661380738708</v>
      </c>
      <c r="L3659">
        <f t="shared" ca="1" si="746"/>
        <v>0.26283903418645971</v>
      </c>
      <c r="M3659">
        <f t="shared" ca="1" si="755"/>
        <v>49.372836838944259</v>
      </c>
      <c r="N3659">
        <f t="shared" ca="1" si="756"/>
        <v>7.7800996377157192</v>
      </c>
      <c r="O3659">
        <f t="shared" ca="1" si="757"/>
        <v>-1.6679049907681076</v>
      </c>
    </row>
    <row r="3660" spans="1:15" x14ac:dyDescent="0.2">
      <c r="A3660">
        <v>3659</v>
      </c>
      <c r="B3660" s="2">
        <f t="shared" si="752"/>
        <v>43837</v>
      </c>
      <c r="C3660">
        <f t="shared" si="748"/>
        <v>2020</v>
      </c>
      <c r="D3660">
        <v>377.25406400433155</v>
      </c>
      <c r="E3660">
        <f t="shared" ca="1" si="749"/>
        <v>379.70487886528502</v>
      </c>
      <c r="F3660">
        <f t="shared" ca="1" si="750"/>
        <v>379.78227301878877</v>
      </c>
      <c r="G3660" t="str">
        <f t="shared" ca="1" si="751"/>
        <v/>
      </c>
      <c r="H3660">
        <f t="shared" ca="1" si="753"/>
        <v>376.75175287629651</v>
      </c>
      <c r="I3660" s="4" t="str">
        <f t="shared" ca="1" si="754"/>
        <v/>
      </c>
      <c r="J3660">
        <f t="shared" ca="1" si="747"/>
        <v>93.521115563746889</v>
      </c>
      <c r="K3660">
        <f t="shared" ca="1" si="745"/>
        <v>126.86661380738708</v>
      </c>
      <c r="L3660">
        <f t="shared" ca="1" si="746"/>
        <v>0.26283903418645971</v>
      </c>
      <c r="M3660">
        <f t="shared" ca="1" si="755"/>
        <v>49.372836838944259</v>
      </c>
      <c r="N3660">
        <f t="shared" ca="1" si="756"/>
        <v>7.7800996377157192</v>
      </c>
      <c r="O3660">
        <f t="shared" ca="1" si="757"/>
        <v>-1.6679049907681076</v>
      </c>
    </row>
    <row r="3661" spans="1:15" x14ac:dyDescent="0.2">
      <c r="A3661">
        <v>3660</v>
      </c>
      <c r="B3661" s="2">
        <f t="shared" si="752"/>
        <v>43838</v>
      </c>
      <c r="C3661">
        <f t="shared" si="748"/>
        <v>2020</v>
      </c>
      <c r="D3661">
        <v>379.8654955034952</v>
      </c>
      <c r="E3661">
        <f t="shared" ca="1" si="749"/>
        <v>379.71290969719553</v>
      </c>
      <c r="F3661">
        <f t="shared" ca="1" si="750"/>
        <v>379.7080911980492</v>
      </c>
      <c r="G3661" t="str">
        <f t="shared" ca="1" si="751"/>
        <v>BUY</v>
      </c>
      <c r="H3661">
        <f t="shared" ca="1" si="753"/>
        <v>379.8654955034952</v>
      </c>
      <c r="I3661" s="4">
        <f t="shared" ca="1" si="754"/>
        <v>8.2647064105925011E-3</v>
      </c>
      <c r="J3661">
        <f t="shared" ca="1" si="747"/>
        <v>94.29404012707235</v>
      </c>
      <c r="K3661">
        <f t="shared" ca="1" si="745"/>
        <v>126.86661380738708</v>
      </c>
      <c r="L3661">
        <f t="shared" ca="1" si="746"/>
        <v>0.25674661522666198</v>
      </c>
      <c r="M3661">
        <f t="shared" ca="1" si="755"/>
        <v>50.188940841208179</v>
      </c>
      <c r="N3661">
        <f t="shared" ca="1" si="756"/>
        <v>7.9730003557683524</v>
      </c>
      <c r="O3661">
        <f t="shared" ca="1" si="757"/>
        <v>-1.7230439710459493</v>
      </c>
    </row>
    <row r="3662" spans="1:15" x14ac:dyDescent="0.2">
      <c r="A3662">
        <v>3661</v>
      </c>
      <c r="B3662" s="2">
        <f t="shared" si="752"/>
        <v>43839</v>
      </c>
      <c r="C3662">
        <f t="shared" si="748"/>
        <v>2020</v>
      </c>
      <c r="D3662">
        <v>373.13277239180496</v>
      </c>
      <c r="E3662">
        <f t="shared" ca="1" si="749"/>
        <v>379.38390283192598</v>
      </c>
      <c r="F3662">
        <f t="shared" ca="1" si="750"/>
        <v>379.5813069510877</v>
      </c>
      <c r="G3662" t="str">
        <f t="shared" ca="1" si="751"/>
        <v>SELL</v>
      </c>
      <c r="H3662">
        <f t="shared" ca="1" si="753"/>
        <v>373.13277239180496</v>
      </c>
      <c r="I3662" s="4">
        <f t="shared" ca="1" si="754"/>
        <v>1.7723965960020408E-2</v>
      </c>
      <c r="J3662">
        <f t="shared" ca="1" si="747"/>
        <v>95.965304484517375</v>
      </c>
      <c r="K3662">
        <f t="shared" ca="1" si="745"/>
        <v>126.86661380738708</v>
      </c>
      <c r="L3662">
        <f t="shared" ca="1" si="746"/>
        <v>0.24357321753526939</v>
      </c>
      <c r="M3662">
        <f t="shared" ca="1" si="755"/>
        <v>51.968034999286289</v>
      </c>
      <c r="N3662">
        <f t="shared" ca="1" si="756"/>
        <v>8.3969399164829586</v>
      </c>
      <c r="O3662">
        <f t="shared" ca="1" si="757"/>
        <v>-1.8452006618076964</v>
      </c>
    </row>
    <row r="3663" spans="1:15" x14ac:dyDescent="0.2">
      <c r="A3663">
        <v>3662</v>
      </c>
      <c r="B3663" s="2">
        <f t="shared" si="752"/>
        <v>43840</v>
      </c>
      <c r="C3663">
        <f t="shared" si="748"/>
        <v>2020</v>
      </c>
      <c r="D3663">
        <v>371.65481820385907</v>
      </c>
      <c r="E3663">
        <f t="shared" ca="1" si="749"/>
        <v>378.9974486005226</v>
      </c>
      <c r="F3663">
        <f t="shared" ca="1" si="750"/>
        <v>379.22932113936469</v>
      </c>
      <c r="G3663" t="str">
        <f t="shared" ca="1" si="751"/>
        <v/>
      </c>
      <c r="H3663">
        <f t="shared" ca="1" si="753"/>
        <v>373.13277239180496</v>
      </c>
      <c r="I3663" s="4" t="str">
        <f t="shared" ca="1" si="754"/>
        <v/>
      </c>
      <c r="J3663">
        <f t="shared" ca="1" si="747"/>
        <v>95.965304484517375</v>
      </c>
      <c r="K3663">
        <f t="shared" ca="1" si="745"/>
        <v>126.86661380738708</v>
      </c>
      <c r="L3663">
        <f t="shared" ca="1" si="746"/>
        <v>0.24357321753526939</v>
      </c>
      <c r="M3663">
        <f t="shared" ca="1" si="755"/>
        <v>51.968034999286289</v>
      </c>
      <c r="N3663">
        <f t="shared" ca="1" si="756"/>
        <v>8.3969399164829586</v>
      </c>
      <c r="O3663">
        <f t="shared" ca="1" si="757"/>
        <v>-1.8452006618076964</v>
      </c>
    </row>
    <row r="3664" spans="1:15" x14ac:dyDescent="0.2">
      <c r="A3664">
        <v>3663</v>
      </c>
      <c r="B3664" s="2">
        <f t="shared" si="752"/>
        <v>43841</v>
      </c>
      <c r="C3664">
        <f t="shared" si="748"/>
        <v>2020</v>
      </c>
      <c r="D3664">
        <v>376.74532332294177</v>
      </c>
      <c r="E3664">
        <f t="shared" ca="1" si="749"/>
        <v>378.88484233664354</v>
      </c>
      <c r="F3664">
        <f t="shared" ca="1" si="750"/>
        <v>378.95240609497102</v>
      </c>
      <c r="G3664" t="str">
        <f t="shared" ca="1" si="751"/>
        <v/>
      </c>
      <c r="H3664">
        <f t="shared" ca="1" si="753"/>
        <v>373.13277239180496</v>
      </c>
      <c r="I3664" s="4" t="str">
        <f t="shared" ca="1" si="754"/>
        <v/>
      </c>
      <c r="J3664">
        <f t="shared" ca="1" si="747"/>
        <v>95.965304484517375</v>
      </c>
      <c r="K3664">
        <f t="shared" ca="1" si="745"/>
        <v>126.86661380738708</v>
      </c>
      <c r="L3664">
        <f t="shared" ca="1" si="746"/>
        <v>0.24357321753526939</v>
      </c>
      <c r="M3664">
        <f t="shared" ca="1" si="755"/>
        <v>51.968034999286289</v>
      </c>
      <c r="N3664">
        <f t="shared" ca="1" si="756"/>
        <v>8.3969399164829586</v>
      </c>
      <c r="O3664">
        <f t="shared" ca="1" si="757"/>
        <v>-1.8452006618076964</v>
      </c>
    </row>
    <row r="3665" spans="1:15" x14ac:dyDescent="0.2">
      <c r="A3665">
        <v>3664</v>
      </c>
      <c r="B3665" s="2">
        <f t="shared" si="752"/>
        <v>43842</v>
      </c>
      <c r="C3665">
        <f t="shared" si="748"/>
        <v>2020</v>
      </c>
      <c r="D3665">
        <v>375.42112004549762</v>
      </c>
      <c r="E3665">
        <f t="shared" ca="1" si="749"/>
        <v>378.71165622208622</v>
      </c>
      <c r="F3665">
        <f t="shared" ca="1" si="750"/>
        <v>378.81556789082066</v>
      </c>
      <c r="G3665" t="str">
        <f t="shared" ca="1" si="751"/>
        <v/>
      </c>
      <c r="H3665">
        <f t="shared" ca="1" si="753"/>
        <v>373.13277239180496</v>
      </c>
      <c r="I3665" s="4" t="str">
        <f t="shared" ca="1" si="754"/>
        <v/>
      </c>
      <c r="J3665">
        <f t="shared" ca="1" si="747"/>
        <v>95.965304484517375</v>
      </c>
      <c r="K3665">
        <f t="shared" ca="1" si="745"/>
        <v>126.86661380738708</v>
      </c>
      <c r="L3665">
        <f t="shared" ca="1" si="746"/>
        <v>0.24357321753526939</v>
      </c>
      <c r="M3665">
        <f t="shared" ca="1" si="755"/>
        <v>51.968034999286289</v>
      </c>
      <c r="N3665">
        <f t="shared" ca="1" si="756"/>
        <v>8.3969399164829586</v>
      </c>
      <c r="O3665">
        <f t="shared" ca="1" si="757"/>
        <v>-1.8452006618076964</v>
      </c>
    </row>
    <row r="3666" spans="1:15" x14ac:dyDescent="0.2">
      <c r="A3666">
        <v>3665</v>
      </c>
      <c r="B3666" s="2">
        <f t="shared" si="752"/>
        <v>43843</v>
      </c>
      <c r="C3666">
        <f t="shared" si="748"/>
        <v>2020</v>
      </c>
      <c r="D3666">
        <v>376.47193776468481</v>
      </c>
      <c r="E3666">
        <f t="shared" ca="1" si="749"/>
        <v>378.5996702992162</v>
      </c>
      <c r="F3666">
        <f t="shared" ca="1" si="750"/>
        <v>378.66686185293815</v>
      </c>
      <c r="G3666" t="str">
        <f t="shared" ca="1" si="751"/>
        <v/>
      </c>
      <c r="H3666">
        <f t="shared" ca="1" si="753"/>
        <v>373.13277239180496</v>
      </c>
      <c r="I3666" s="4" t="str">
        <f t="shared" ca="1" si="754"/>
        <v/>
      </c>
      <c r="J3666">
        <f t="shared" ca="1" si="747"/>
        <v>95.965304484517375</v>
      </c>
      <c r="K3666">
        <f t="shared" ca="1" si="745"/>
        <v>126.86661380738708</v>
      </c>
      <c r="L3666">
        <f t="shared" ca="1" si="746"/>
        <v>0.24357321753526939</v>
      </c>
      <c r="M3666">
        <f t="shared" ca="1" si="755"/>
        <v>51.968034999286289</v>
      </c>
      <c r="N3666">
        <f t="shared" ca="1" si="756"/>
        <v>8.3969399164829586</v>
      </c>
      <c r="O3666">
        <f t="shared" ca="1" si="757"/>
        <v>-1.8452006618076964</v>
      </c>
    </row>
    <row r="3667" spans="1:15" x14ac:dyDescent="0.2">
      <c r="A3667">
        <v>3666</v>
      </c>
      <c r="B3667" s="2">
        <f t="shared" si="752"/>
        <v>43844</v>
      </c>
      <c r="C3667">
        <f t="shared" si="748"/>
        <v>2020</v>
      </c>
      <c r="D3667">
        <v>376.67927153789708</v>
      </c>
      <c r="E3667">
        <f t="shared" ca="1" si="749"/>
        <v>378.50365036115022</v>
      </c>
      <c r="F3667">
        <f t="shared" ca="1" si="750"/>
        <v>378.56126232398987</v>
      </c>
      <c r="G3667" t="str">
        <f t="shared" ca="1" si="751"/>
        <v/>
      </c>
      <c r="H3667">
        <f t="shared" ca="1" si="753"/>
        <v>373.13277239180496</v>
      </c>
      <c r="I3667" s="4" t="str">
        <f t="shared" ca="1" si="754"/>
        <v/>
      </c>
      <c r="J3667">
        <f t="shared" ca="1" si="747"/>
        <v>95.965304484517375</v>
      </c>
      <c r="K3667">
        <f t="shared" ca="1" si="745"/>
        <v>126.86661380738708</v>
      </c>
      <c r="L3667">
        <f t="shared" ca="1" si="746"/>
        <v>0.24357321753526939</v>
      </c>
      <c r="M3667">
        <f t="shared" ca="1" si="755"/>
        <v>51.968034999286289</v>
      </c>
      <c r="N3667">
        <f t="shared" ca="1" si="756"/>
        <v>8.3969399164829586</v>
      </c>
      <c r="O3667">
        <f t="shared" ca="1" si="757"/>
        <v>-1.8452006618076964</v>
      </c>
    </row>
    <row r="3668" spans="1:15" x14ac:dyDescent="0.2">
      <c r="A3668">
        <v>3667</v>
      </c>
      <c r="B3668" s="2">
        <f t="shared" si="752"/>
        <v>43845</v>
      </c>
      <c r="C3668">
        <f t="shared" si="748"/>
        <v>2020</v>
      </c>
      <c r="D3668">
        <v>375.30492163093282</v>
      </c>
      <c r="E3668">
        <f t="shared" ca="1" si="749"/>
        <v>378.34371392463936</v>
      </c>
      <c r="F3668">
        <f t="shared" ca="1" si="750"/>
        <v>378.43967578654593</v>
      </c>
      <c r="G3668" t="str">
        <f t="shared" ca="1" si="751"/>
        <v/>
      </c>
      <c r="H3668">
        <f t="shared" ca="1" si="753"/>
        <v>373.13277239180496</v>
      </c>
      <c r="I3668" s="4" t="str">
        <f t="shared" ca="1" si="754"/>
        <v/>
      </c>
      <c r="J3668">
        <f t="shared" ca="1" si="747"/>
        <v>95.965304484517375</v>
      </c>
      <c r="K3668">
        <f t="shared" ca="1" si="745"/>
        <v>126.86661380738708</v>
      </c>
      <c r="L3668">
        <f t="shared" ca="1" si="746"/>
        <v>0.24357321753526939</v>
      </c>
      <c r="M3668">
        <f t="shared" ca="1" si="755"/>
        <v>51.968034999286289</v>
      </c>
      <c r="N3668">
        <f t="shared" ca="1" si="756"/>
        <v>8.3969399164829586</v>
      </c>
      <c r="O3668">
        <f t="shared" ca="1" si="757"/>
        <v>-1.8452006618076964</v>
      </c>
    </row>
    <row r="3669" spans="1:15" x14ac:dyDescent="0.2">
      <c r="A3669">
        <v>3668</v>
      </c>
      <c r="B3669" s="2">
        <f t="shared" si="752"/>
        <v>43846</v>
      </c>
      <c r="C3669">
        <f t="shared" si="748"/>
        <v>2020</v>
      </c>
      <c r="D3669">
        <v>373.72123358744892</v>
      </c>
      <c r="E3669">
        <f t="shared" ca="1" si="749"/>
        <v>378.11258990777981</v>
      </c>
      <c r="F3669">
        <f t="shared" ca="1" si="750"/>
        <v>378.25126431789556</v>
      </c>
      <c r="G3669" t="str">
        <f t="shared" ca="1" si="751"/>
        <v/>
      </c>
      <c r="H3669">
        <f t="shared" ca="1" si="753"/>
        <v>373.13277239180496</v>
      </c>
      <c r="I3669" s="4" t="str">
        <f t="shared" ca="1" si="754"/>
        <v/>
      </c>
      <c r="J3669">
        <f t="shared" ca="1" si="747"/>
        <v>95.965304484517375</v>
      </c>
      <c r="K3669">
        <f t="shared" ca="1" si="745"/>
        <v>126.86661380738708</v>
      </c>
      <c r="L3669">
        <f t="shared" ca="1" si="746"/>
        <v>0.24357321753526939</v>
      </c>
      <c r="M3669">
        <f t="shared" ca="1" si="755"/>
        <v>51.968034999286289</v>
      </c>
      <c r="N3669">
        <f t="shared" ca="1" si="756"/>
        <v>8.3969399164829586</v>
      </c>
      <c r="O3669">
        <f t="shared" ca="1" si="757"/>
        <v>-1.8452006618076964</v>
      </c>
    </row>
    <row r="3670" spans="1:15" x14ac:dyDescent="0.2">
      <c r="A3670">
        <v>3669</v>
      </c>
      <c r="B3670" s="2">
        <f t="shared" si="752"/>
        <v>43847</v>
      </c>
      <c r="C3670">
        <f t="shared" si="748"/>
        <v>2020</v>
      </c>
      <c r="D3670">
        <v>380.6792400448918</v>
      </c>
      <c r="E3670">
        <f t="shared" ca="1" si="749"/>
        <v>378.24092241463541</v>
      </c>
      <c r="F3670">
        <f t="shared" ca="1" si="750"/>
        <v>378.16392291052199</v>
      </c>
      <c r="G3670" t="str">
        <f t="shared" ca="1" si="751"/>
        <v>BUY</v>
      </c>
      <c r="H3670">
        <f t="shared" ca="1" si="753"/>
        <v>380.6792400448918</v>
      </c>
      <c r="I3670" s="4">
        <f t="shared" ca="1" si="754"/>
        <v>2.0224617646725306E-2</v>
      </c>
      <c r="J3670">
        <f t="shared" ca="1" si="747"/>
        <v>97.906166075068313</v>
      </c>
      <c r="K3670">
        <f t="shared" ca="1" si="745"/>
        <v>126.86661380738708</v>
      </c>
      <c r="L3670">
        <f t="shared" ca="1" si="746"/>
        <v>0.22827477508217753</v>
      </c>
      <c r="M3670">
        <f t="shared" ca="1" si="755"/>
        <v>54.070102274710699</v>
      </c>
      <c r="N3670">
        <f t="shared" ca="1" si="756"/>
        <v>8.9064146141231397</v>
      </c>
      <c r="O3670">
        <f t="shared" ca="1" si="757"/>
        <v>-1.9944745732738769</v>
      </c>
    </row>
    <row r="3671" spans="1:15" x14ac:dyDescent="0.2">
      <c r="A3671">
        <v>3670</v>
      </c>
      <c r="B3671" s="2">
        <f t="shared" si="752"/>
        <v>43848</v>
      </c>
      <c r="C3671">
        <f t="shared" si="748"/>
        <v>2020</v>
      </c>
      <c r="D3671">
        <v>378.70781735871094</v>
      </c>
      <c r="E3671">
        <f t="shared" ca="1" si="749"/>
        <v>378.26426716183914</v>
      </c>
      <c r="F3671">
        <f t="shared" ca="1" si="750"/>
        <v>378.25026031351695</v>
      </c>
      <c r="G3671" t="str">
        <f t="shared" ca="1" si="751"/>
        <v/>
      </c>
      <c r="H3671">
        <f t="shared" ca="1" si="753"/>
        <v>380.6792400448918</v>
      </c>
      <c r="I3671" s="4" t="str">
        <f t="shared" ca="1" si="754"/>
        <v/>
      </c>
      <c r="J3671">
        <f t="shared" ca="1" si="747"/>
        <v>97.906166075068313</v>
      </c>
      <c r="K3671">
        <f t="shared" ca="1" si="745"/>
        <v>126.86661380738708</v>
      </c>
      <c r="L3671">
        <f t="shared" ca="1" si="746"/>
        <v>0.22827477508217753</v>
      </c>
      <c r="M3671">
        <f t="shared" ca="1" si="755"/>
        <v>54.070102274710699</v>
      </c>
      <c r="N3671">
        <f t="shared" ca="1" si="756"/>
        <v>8.9064146141231397</v>
      </c>
      <c r="O3671">
        <f t="shared" ca="1" si="757"/>
        <v>-1.9944745732738769</v>
      </c>
    </row>
    <row r="3672" spans="1:15" x14ac:dyDescent="0.2">
      <c r="A3672">
        <v>3671</v>
      </c>
      <c r="B3672" s="2">
        <f t="shared" si="752"/>
        <v>43849</v>
      </c>
      <c r="C3672">
        <f t="shared" si="748"/>
        <v>2020</v>
      </c>
      <c r="D3672">
        <v>378.89644221239377</v>
      </c>
      <c r="E3672">
        <f t="shared" ca="1" si="749"/>
        <v>378.29587591436683</v>
      </c>
      <c r="F3672">
        <f t="shared" ca="1" si="750"/>
        <v>378.27691066285018</v>
      </c>
      <c r="G3672" t="str">
        <f t="shared" ca="1" si="751"/>
        <v/>
      </c>
      <c r="H3672">
        <f t="shared" ca="1" si="753"/>
        <v>380.6792400448918</v>
      </c>
      <c r="I3672" s="4" t="str">
        <f t="shared" ca="1" si="754"/>
        <v/>
      </c>
      <c r="J3672">
        <f t="shared" ca="1" si="747"/>
        <v>97.906166075068313</v>
      </c>
      <c r="K3672">
        <f t="shared" ca="1" si="745"/>
        <v>126.86661380738708</v>
      </c>
      <c r="L3672">
        <f t="shared" ca="1" si="746"/>
        <v>0.22827477508217753</v>
      </c>
      <c r="M3672">
        <f t="shared" ca="1" si="755"/>
        <v>54.070102274710699</v>
      </c>
      <c r="N3672">
        <f t="shared" ca="1" si="756"/>
        <v>8.9064146141231397</v>
      </c>
      <c r="O3672">
        <f t="shared" ca="1" si="757"/>
        <v>-1.9944745732738769</v>
      </c>
    </row>
    <row r="3673" spans="1:15" x14ac:dyDescent="0.2">
      <c r="A3673">
        <v>3672</v>
      </c>
      <c r="B3673" s="2">
        <f t="shared" si="752"/>
        <v>43850</v>
      </c>
      <c r="C3673">
        <f t="shared" si="748"/>
        <v>2020</v>
      </c>
      <c r="D3673">
        <v>377.80801931708254</v>
      </c>
      <c r="E3673">
        <f t="shared" ca="1" si="749"/>
        <v>378.27148308450262</v>
      </c>
      <c r="F3673">
        <f t="shared" ca="1" si="750"/>
        <v>378.28611878242117</v>
      </c>
      <c r="G3673" t="str">
        <f t="shared" ca="1" si="751"/>
        <v>SELL</v>
      </c>
      <c r="H3673">
        <f t="shared" ca="1" si="753"/>
        <v>377.80801931708254</v>
      </c>
      <c r="I3673" s="4">
        <f t="shared" ca="1" si="754"/>
        <v>7.5423622456288111E-3</v>
      </c>
      <c r="J3673">
        <f t="shared" ca="1" si="747"/>
        <v>98.644609845687171</v>
      </c>
      <c r="K3673">
        <f t="shared" ca="1" si="745"/>
        <v>126.86661380738708</v>
      </c>
      <c r="L3673">
        <f t="shared" ca="1" si="746"/>
        <v>0.22245414388175799</v>
      </c>
      <c r="M3673">
        <f t="shared" ca="1" si="755"/>
        <v>54.88573487073883</v>
      </c>
      <c r="N3673">
        <f t="shared" ca="1" si="756"/>
        <v>9.107940830111577</v>
      </c>
      <c r="O3673">
        <f t="shared" ca="1" si="757"/>
        <v>-2.0546467721591872</v>
      </c>
    </row>
    <row r="3674" spans="1:15" x14ac:dyDescent="0.2">
      <c r="A3674">
        <v>3673</v>
      </c>
      <c r="B3674" s="2">
        <f t="shared" si="752"/>
        <v>43851</v>
      </c>
      <c r="C3674">
        <f t="shared" si="748"/>
        <v>2020</v>
      </c>
      <c r="D3674">
        <v>371.13418456050766</v>
      </c>
      <c r="E3674">
        <f t="shared" ca="1" si="749"/>
        <v>377.91461815830286</v>
      </c>
      <c r="F3674">
        <f t="shared" ca="1" si="750"/>
        <v>378.12873711402273</v>
      </c>
      <c r="G3674" t="str">
        <f t="shared" ca="1" si="751"/>
        <v/>
      </c>
      <c r="H3674">
        <f t="shared" ca="1" si="753"/>
        <v>377.80801931708254</v>
      </c>
      <c r="I3674" s="4" t="str">
        <f t="shared" ca="1" si="754"/>
        <v/>
      </c>
      <c r="J3674">
        <f t="shared" ca="1" si="747"/>
        <v>98.644609845687171</v>
      </c>
      <c r="K3674">
        <f t="shared" ca="1" si="745"/>
        <v>126.86661380738708</v>
      </c>
      <c r="L3674">
        <f t="shared" ca="1" si="746"/>
        <v>0.22245414388175799</v>
      </c>
      <c r="M3674">
        <f t="shared" ca="1" si="755"/>
        <v>54.88573487073883</v>
      </c>
      <c r="N3674">
        <f t="shared" ca="1" si="756"/>
        <v>9.107940830111577</v>
      </c>
      <c r="O3674">
        <f t="shared" ca="1" si="757"/>
        <v>-2.0546467721591872</v>
      </c>
    </row>
    <row r="3675" spans="1:15" x14ac:dyDescent="0.2">
      <c r="A3675">
        <v>3674</v>
      </c>
      <c r="B3675" s="2">
        <f t="shared" si="752"/>
        <v>43852</v>
      </c>
      <c r="C3675">
        <f t="shared" si="748"/>
        <v>2020</v>
      </c>
      <c r="D3675">
        <v>369.69252626310134</v>
      </c>
      <c r="E3675">
        <f t="shared" ca="1" si="749"/>
        <v>377.50351356354275</v>
      </c>
      <c r="F3675">
        <f t="shared" ca="1" si="750"/>
        <v>377.75017632039885</v>
      </c>
      <c r="G3675" t="str">
        <f t="shared" ca="1" si="751"/>
        <v/>
      </c>
      <c r="H3675">
        <f t="shared" ca="1" si="753"/>
        <v>377.80801931708254</v>
      </c>
      <c r="I3675" s="4" t="str">
        <f t="shared" ca="1" si="754"/>
        <v/>
      </c>
      <c r="J3675">
        <f t="shared" ca="1" si="747"/>
        <v>98.644609845687171</v>
      </c>
      <c r="K3675">
        <f t="shared" ca="1" si="745"/>
        <v>126.86661380738708</v>
      </c>
      <c r="L3675">
        <f t="shared" ca="1" si="746"/>
        <v>0.22245414388175799</v>
      </c>
      <c r="M3675">
        <f t="shared" ca="1" si="755"/>
        <v>54.88573487073883</v>
      </c>
      <c r="N3675">
        <f t="shared" ca="1" si="756"/>
        <v>9.107940830111577</v>
      </c>
      <c r="O3675">
        <f t="shared" ca="1" si="757"/>
        <v>-2.0546467721591872</v>
      </c>
    </row>
    <row r="3676" spans="1:15" x14ac:dyDescent="0.2">
      <c r="A3676">
        <v>3675</v>
      </c>
      <c r="B3676" s="2">
        <f t="shared" si="752"/>
        <v>43853</v>
      </c>
      <c r="C3676">
        <f t="shared" si="748"/>
        <v>2020</v>
      </c>
      <c r="D3676">
        <v>371.34893747216375</v>
      </c>
      <c r="E3676">
        <f t="shared" ca="1" si="749"/>
        <v>377.19578475897384</v>
      </c>
      <c r="F3676">
        <f t="shared" ca="1" si="750"/>
        <v>377.38042204171524</v>
      </c>
      <c r="G3676" t="str">
        <f t="shared" ca="1" si="751"/>
        <v/>
      </c>
      <c r="H3676">
        <f t="shared" ca="1" si="753"/>
        <v>377.80801931708254</v>
      </c>
      <c r="I3676" s="4" t="str">
        <f t="shared" ca="1" si="754"/>
        <v/>
      </c>
      <c r="J3676">
        <f t="shared" ca="1" si="747"/>
        <v>98.644609845687171</v>
      </c>
      <c r="K3676">
        <f t="shared" ref="K3676:K3739" ca="1" si="758">MAX(K3675,J3676)</f>
        <v>126.86661380738708</v>
      </c>
      <c r="L3676">
        <f t="shared" ref="L3676:L3739" ca="1" si="759">1-J3676/K3676</f>
        <v>0.22245414388175799</v>
      </c>
      <c r="M3676">
        <f t="shared" ca="1" si="755"/>
        <v>54.88573487073883</v>
      </c>
      <c r="N3676">
        <f t="shared" ca="1" si="756"/>
        <v>9.107940830111577</v>
      </c>
      <c r="O3676">
        <f t="shared" ca="1" si="757"/>
        <v>-2.0546467721591872</v>
      </c>
    </row>
    <row r="3677" spans="1:15" x14ac:dyDescent="0.2">
      <c r="A3677">
        <v>3676</v>
      </c>
      <c r="B3677" s="2">
        <f t="shared" si="752"/>
        <v>43854</v>
      </c>
      <c r="C3677">
        <f t="shared" si="748"/>
        <v>2020</v>
      </c>
      <c r="D3677">
        <v>373.03257204865804</v>
      </c>
      <c r="E3677">
        <f t="shared" ca="1" si="749"/>
        <v>376.98762412345803</v>
      </c>
      <c r="F3677">
        <f t="shared" ca="1" si="750"/>
        <v>377.11252050476753</v>
      </c>
      <c r="G3677" t="str">
        <f t="shared" ca="1" si="751"/>
        <v/>
      </c>
      <c r="H3677">
        <f t="shared" ca="1" si="753"/>
        <v>377.80801931708254</v>
      </c>
      <c r="I3677" s="4" t="str">
        <f t="shared" ca="1" si="754"/>
        <v/>
      </c>
      <c r="J3677">
        <f t="shared" ref="J3677:J3740" ca="1" si="760">IF(I3677&lt;&gt;"",J3676*(1+I3677),J3676)</f>
        <v>98.644609845687171</v>
      </c>
      <c r="K3677">
        <f t="shared" ca="1" si="758"/>
        <v>126.86661380738708</v>
      </c>
      <c r="L3677">
        <f t="shared" ca="1" si="759"/>
        <v>0.22245414388175799</v>
      </c>
      <c r="M3677">
        <f t="shared" ca="1" si="755"/>
        <v>54.88573487073883</v>
      </c>
      <c r="N3677">
        <f t="shared" ca="1" si="756"/>
        <v>9.107940830111577</v>
      </c>
      <c r="O3677">
        <f t="shared" ca="1" si="757"/>
        <v>-2.0546467721591872</v>
      </c>
    </row>
    <row r="3678" spans="1:15" x14ac:dyDescent="0.2">
      <c r="A3678">
        <v>3677</v>
      </c>
      <c r="B3678" s="2">
        <f t="shared" si="752"/>
        <v>43855</v>
      </c>
      <c r="C3678">
        <f t="shared" si="748"/>
        <v>2020</v>
      </c>
      <c r="D3678">
        <v>374.54695739843254</v>
      </c>
      <c r="E3678">
        <f t="shared" ca="1" si="749"/>
        <v>376.86559078720677</v>
      </c>
      <c r="F3678">
        <f t="shared" ca="1" si="750"/>
        <v>376.93881078895754</v>
      </c>
      <c r="G3678" t="str">
        <f t="shared" ca="1" si="751"/>
        <v/>
      </c>
      <c r="H3678">
        <f t="shared" ca="1" si="753"/>
        <v>377.80801931708254</v>
      </c>
      <c r="I3678" s="4" t="str">
        <f t="shared" ca="1" si="754"/>
        <v/>
      </c>
      <c r="J3678">
        <f t="shared" ca="1" si="760"/>
        <v>98.644609845687171</v>
      </c>
      <c r="K3678">
        <f t="shared" ca="1" si="758"/>
        <v>126.86661380738708</v>
      </c>
      <c r="L3678">
        <f t="shared" ca="1" si="759"/>
        <v>0.22245414388175799</v>
      </c>
      <c r="M3678">
        <f t="shared" ca="1" si="755"/>
        <v>54.88573487073883</v>
      </c>
      <c r="N3678">
        <f t="shared" ca="1" si="756"/>
        <v>9.107940830111577</v>
      </c>
      <c r="O3678">
        <f t="shared" ca="1" si="757"/>
        <v>-2.0546467721591872</v>
      </c>
    </row>
    <row r="3679" spans="1:15" x14ac:dyDescent="0.2">
      <c r="A3679">
        <v>3678</v>
      </c>
      <c r="B3679" s="2">
        <f t="shared" si="752"/>
        <v>43856</v>
      </c>
      <c r="C3679">
        <f t="shared" si="748"/>
        <v>2020</v>
      </c>
      <c r="D3679">
        <v>377.02635732444332</v>
      </c>
      <c r="E3679">
        <f t="shared" ca="1" si="749"/>
        <v>376.87362911406865</v>
      </c>
      <c r="F3679">
        <f t="shared" ca="1" si="750"/>
        <v>376.86880611795152</v>
      </c>
      <c r="G3679" t="str">
        <f t="shared" ca="1" si="751"/>
        <v>BUY</v>
      </c>
      <c r="H3679">
        <f t="shared" ca="1" si="753"/>
        <v>377.02635732444332</v>
      </c>
      <c r="I3679" s="4">
        <f t="shared" ca="1" si="754"/>
        <v>-2.0689396536688926E-3</v>
      </c>
      <c r="J3679">
        <f t="shared" ca="1" si="760"/>
        <v>98.440520100756729</v>
      </c>
      <c r="K3679">
        <f t="shared" ca="1" si="758"/>
        <v>126.86661380738708</v>
      </c>
      <c r="L3679">
        <f t="shared" ca="1" si="759"/>
        <v>0.224062839336027</v>
      </c>
      <c r="M3679">
        <f t="shared" ca="1" si="755"/>
        <v>54.658624324149173</v>
      </c>
      <c r="N3679">
        <f t="shared" ca="1" si="756"/>
        <v>9.0514094902715136</v>
      </c>
      <c r="O3679">
        <f t="shared" ca="1" si="757"/>
        <v>-2.0376430114343753</v>
      </c>
    </row>
    <row r="3680" spans="1:15" x14ac:dyDescent="0.2">
      <c r="A3680">
        <v>3679</v>
      </c>
      <c r="B3680" s="2">
        <f t="shared" si="752"/>
        <v>43857</v>
      </c>
      <c r="C3680">
        <f t="shared" si="748"/>
        <v>2020</v>
      </c>
      <c r="D3680">
        <v>378.9720653750968</v>
      </c>
      <c r="E3680">
        <f t="shared" ca="1" si="749"/>
        <v>376.97855092712001</v>
      </c>
      <c r="F3680">
        <f t="shared" ca="1" si="750"/>
        <v>376.91559783928921</v>
      </c>
      <c r="G3680" t="str">
        <f t="shared" ca="1" si="751"/>
        <v/>
      </c>
      <c r="H3680">
        <f t="shared" ca="1" si="753"/>
        <v>377.02635732444332</v>
      </c>
      <c r="I3680" s="4" t="str">
        <f t="shared" ca="1" si="754"/>
        <v/>
      </c>
      <c r="J3680">
        <f t="shared" ca="1" si="760"/>
        <v>98.440520100756729</v>
      </c>
      <c r="K3680">
        <f t="shared" ca="1" si="758"/>
        <v>126.86661380738708</v>
      </c>
      <c r="L3680">
        <f t="shared" ca="1" si="759"/>
        <v>0.224062839336027</v>
      </c>
      <c r="M3680">
        <f t="shared" ca="1" si="755"/>
        <v>54.658624324149173</v>
      </c>
      <c r="N3680">
        <f t="shared" ca="1" si="756"/>
        <v>9.0514094902715136</v>
      </c>
      <c r="O3680">
        <f t="shared" ca="1" si="757"/>
        <v>-2.0376430114343753</v>
      </c>
    </row>
    <row r="3681" spans="1:15" x14ac:dyDescent="0.2">
      <c r="A3681">
        <v>3680</v>
      </c>
      <c r="B3681" s="2">
        <f t="shared" si="752"/>
        <v>43858</v>
      </c>
      <c r="C3681">
        <f t="shared" si="748"/>
        <v>2020</v>
      </c>
      <c r="D3681">
        <v>377.62335152450282</v>
      </c>
      <c r="E3681">
        <f t="shared" ca="1" si="749"/>
        <v>377.01079095698913</v>
      </c>
      <c r="F3681">
        <f t="shared" ca="1" si="750"/>
        <v>376.99144693906766</v>
      </c>
      <c r="G3681" t="str">
        <f t="shared" ca="1" si="751"/>
        <v/>
      </c>
      <c r="H3681">
        <f t="shared" ca="1" si="753"/>
        <v>377.02635732444332</v>
      </c>
      <c r="I3681" s="4" t="str">
        <f t="shared" ca="1" si="754"/>
        <v/>
      </c>
      <c r="J3681">
        <f t="shared" ca="1" si="760"/>
        <v>98.440520100756729</v>
      </c>
      <c r="K3681">
        <f t="shared" ca="1" si="758"/>
        <v>126.86661380738708</v>
      </c>
      <c r="L3681">
        <f t="shared" ca="1" si="759"/>
        <v>0.224062839336027</v>
      </c>
      <c r="M3681">
        <f t="shared" ca="1" si="755"/>
        <v>54.658624324149173</v>
      </c>
      <c r="N3681">
        <f t="shared" ca="1" si="756"/>
        <v>9.0514094902715136</v>
      </c>
      <c r="O3681">
        <f t="shared" ca="1" si="757"/>
        <v>-2.0376430114343753</v>
      </c>
    </row>
    <row r="3682" spans="1:15" x14ac:dyDescent="0.2">
      <c r="A3682">
        <v>3681</v>
      </c>
      <c r="B3682" s="2">
        <f t="shared" si="752"/>
        <v>43859</v>
      </c>
      <c r="C3682">
        <f t="shared" si="748"/>
        <v>2020</v>
      </c>
      <c r="D3682">
        <v>381.21436806876233</v>
      </c>
      <c r="E3682">
        <f t="shared" ca="1" si="749"/>
        <v>377.22096981257778</v>
      </c>
      <c r="F3682">
        <f t="shared" ca="1" si="750"/>
        <v>377.09486249922463</v>
      </c>
      <c r="G3682" t="str">
        <f t="shared" ca="1" si="751"/>
        <v/>
      </c>
      <c r="H3682">
        <f t="shared" ca="1" si="753"/>
        <v>377.02635732444332</v>
      </c>
      <c r="I3682" s="4" t="str">
        <f t="shared" ca="1" si="754"/>
        <v/>
      </c>
      <c r="J3682">
        <f t="shared" ca="1" si="760"/>
        <v>98.440520100756729</v>
      </c>
      <c r="K3682">
        <f t="shared" ca="1" si="758"/>
        <v>126.86661380738708</v>
      </c>
      <c r="L3682">
        <f t="shared" ca="1" si="759"/>
        <v>0.224062839336027</v>
      </c>
      <c r="M3682">
        <f t="shared" ca="1" si="755"/>
        <v>54.658624324149173</v>
      </c>
      <c r="N3682">
        <f t="shared" ca="1" si="756"/>
        <v>9.0514094902715136</v>
      </c>
      <c r="O3682">
        <f t="shared" ca="1" si="757"/>
        <v>-2.0376430114343753</v>
      </c>
    </row>
    <row r="3683" spans="1:15" x14ac:dyDescent="0.2">
      <c r="A3683">
        <v>3682</v>
      </c>
      <c r="B3683" s="2">
        <f t="shared" si="752"/>
        <v>43860</v>
      </c>
      <c r="C3683">
        <f t="shared" si="748"/>
        <v>2020</v>
      </c>
      <c r="D3683">
        <v>384.23600044166903</v>
      </c>
      <c r="E3683">
        <f t="shared" ca="1" si="749"/>
        <v>377.57172134403231</v>
      </c>
      <c r="F3683">
        <f t="shared" ca="1" si="750"/>
        <v>377.3612704251596</v>
      </c>
      <c r="G3683" t="str">
        <f t="shared" ca="1" si="751"/>
        <v/>
      </c>
      <c r="H3683">
        <f t="shared" ca="1" si="753"/>
        <v>377.02635732444332</v>
      </c>
      <c r="I3683" s="4" t="str">
        <f t="shared" ca="1" si="754"/>
        <v/>
      </c>
      <c r="J3683">
        <f t="shared" ca="1" si="760"/>
        <v>98.440520100756729</v>
      </c>
      <c r="K3683">
        <f t="shared" ca="1" si="758"/>
        <v>126.86661380738708</v>
      </c>
      <c r="L3683">
        <f t="shared" ca="1" si="759"/>
        <v>0.224062839336027</v>
      </c>
      <c r="M3683">
        <f t="shared" ca="1" si="755"/>
        <v>54.658624324149173</v>
      </c>
      <c r="N3683">
        <f t="shared" ca="1" si="756"/>
        <v>9.0514094902715136</v>
      </c>
      <c r="O3683">
        <f t="shared" ca="1" si="757"/>
        <v>-2.0376430114343753</v>
      </c>
    </row>
    <row r="3684" spans="1:15" x14ac:dyDescent="0.2">
      <c r="A3684">
        <v>3683</v>
      </c>
      <c r="B3684" s="2">
        <f t="shared" si="752"/>
        <v>43861</v>
      </c>
      <c r="C3684">
        <f t="shared" si="748"/>
        <v>2020</v>
      </c>
      <c r="D3684">
        <v>387.26702894896482</v>
      </c>
      <c r="E3684">
        <f t="shared" ca="1" si="749"/>
        <v>378.05648672427895</v>
      </c>
      <c r="F3684">
        <f t="shared" ca="1" si="750"/>
        <v>377.765627496131</v>
      </c>
      <c r="G3684" t="str">
        <f t="shared" ca="1" si="751"/>
        <v/>
      </c>
      <c r="H3684">
        <f t="shared" ca="1" si="753"/>
        <v>377.02635732444332</v>
      </c>
      <c r="I3684" s="4" t="str">
        <f t="shared" ca="1" si="754"/>
        <v/>
      </c>
      <c r="J3684">
        <f t="shared" ca="1" si="760"/>
        <v>98.440520100756729</v>
      </c>
      <c r="K3684">
        <f t="shared" ca="1" si="758"/>
        <v>126.86661380738708</v>
      </c>
      <c r="L3684">
        <f t="shared" ca="1" si="759"/>
        <v>0.224062839336027</v>
      </c>
      <c r="M3684">
        <f t="shared" ca="1" si="755"/>
        <v>54.658624324149173</v>
      </c>
      <c r="N3684">
        <f t="shared" ca="1" si="756"/>
        <v>9.0514094902715136</v>
      </c>
      <c r="O3684">
        <f t="shared" ca="1" si="757"/>
        <v>-2.0376430114343753</v>
      </c>
    </row>
    <row r="3685" spans="1:15" x14ac:dyDescent="0.2">
      <c r="A3685">
        <v>3684</v>
      </c>
      <c r="B3685" s="2">
        <f t="shared" si="752"/>
        <v>43862</v>
      </c>
      <c r="C3685">
        <f t="shared" si="748"/>
        <v>2020</v>
      </c>
      <c r="D3685">
        <v>387.11776555458999</v>
      </c>
      <c r="E3685">
        <f t="shared" ca="1" si="749"/>
        <v>378.50955066579451</v>
      </c>
      <c r="F3685">
        <f t="shared" ca="1" si="750"/>
        <v>378.23771230088516</v>
      </c>
      <c r="G3685" t="str">
        <f t="shared" ca="1" si="751"/>
        <v/>
      </c>
      <c r="H3685">
        <f t="shared" ca="1" si="753"/>
        <v>377.02635732444332</v>
      </c>
      <c r="I3685" s="4" t="str">
        <f t="shared" ca="1" si="754"/>
        <v/>
      </c>
      <c r="J3685">
        <f t="shared" ca="1" si="760"/>
        <v>98.440520100756729</v>
      </c>
      <c r="K3685">
        <f t="shared" ca="1" si="758"/>
        <v>126.86661380738708</v>
      </c>
      <c r="L3685">
        <f t="shared" ca="1" si="759"/>
        <v>0.224062839336027</v>
      </c>
      <c r="M3685">
        <f t="shared" ca="1" si="755"/>
        <v>54.658624324149173</v>
      </c>
      <c r="N3685">
        <f t="shared" ca="1" si="756"/>
        <v>9.0514094902715136</v>
      </c>
      <c r="O3685">
        <f t="shared" ca="1" si="757"/>
        <v>-2.0376430114343753</v>
      </c>
    </row>
    <row r="3686" spans="1:15" x14ac:dyDescent="0.2">
      <c r="A3686">
        <v>3685</v>
      </c>
      <c r="B3686" s="2">
        <f t="shared" si="752"/>
        <v>43863</v>
      </c>
      <c r="C3686">
        <f t="shared" si="748"/>
        <v>2020</v>
      </c>
      <c r="D3686">
        <v>385.34429982527229</v>
      </c>
      <c r="E3686">
        <f t="shared" ca="1" si="749"/>
        <v>378.85128812376837</v>
      </c>
      <c r="F3686">
        <f t="shared" ca="1" si="750"/>
        <v>378.64624564898406</v>
      </c>
      <c r="G3686" t="str">
        <f t="shared" ca="1" si="751"/>
        <v/>
      </c>
      <c r="H3686">
        <f t="shared" ca="1" si="753"/>
        <v>377.02635732444332</v>
      </c>
      <c r="I3686" s="4" t="str">
        <f t="shared" ca="1" si="754"/>
        <v/>
      </c>
      <c r="J3686">
        <f t="shared" ca="1" si="760"/>
        <v>98.440520100756729</v>
      </c>
      <c r="K3686">
        <f t="shared" ca="1" si="758"/>
        <v>126.86661380738708</v>
      </c>
      <c r="L3686">
        <f t="shared" ca="1" si="759"/>
        <v>0.224062839336027</v>
      </c>
      <c r="M3686">
        <f t="shared" ca="1" si="755"/>
        <v>54.658624324149173</v>
      </c>
      <c r="N3686">
        <f t="shared" ca="1" si="756"/>
        <v>9.0514094902715136</v>
      </c>
      <c r="O3686">
        <f t="shared" ca="1" si="757"/>
        <v>-2.0376430114343753</v>
      </c>
    </row>
    <row r="3687" spans="1:15" x14ac:dyDescent="0.2">
      <c r="A3687">
        <v>3686</v>
      </c>
      <c r="B3687" s="2">
        <f t="shared" si="752"/>
        <v>43864</v>
      </c>
      <c r="C3687">
        <f t="shared" si="748"/>
        <v>2020</v>
      </c>
      <c r="D3687">
        <v>389.40979535478289</v>
      </c>
      <c r="E3687">
        <f t="shared" ca="1" si="749"/>
        <v>379.3792134853191</v>
      </c>
      <c r="F3687">
        <f t="shared" ca="1" si="750"/>
        <v>379.06245826838864</v>
      </c>
      <c r="G3687" t="str">
        <f t="shared" ca="1" si="751"/>
        <v/>
      </c>
      <c r="H3687">
        <f t="shared" ca="1" si="753"/>
        <v>377.02635732444332</v>
      </c>
      <c r="I3687" s="4" t="str">
        <f t="shared" ca="1" si="754"/>
        <v/>
      </c>
      <c r="J3687">
        <f t="shared" ca="1" si="760"/>
        <v>98.440520100756729</v>
      </c>
      <c r="K3687">
        <f t="shared" ca="1" si="758"/>
        <v>126.86661380738708</v>
      </c>
      <c r="L3687">
        <f t="shared" ca="1" si="759"/>
        <v>0.224062839336027</v>
      </c>
      <c r="M3687">
        <f t="shared" ca="1" si="755"/>
        <v>54.658624324149173</v>
      </c>
      <c r="N3687">
        <f t="shared" ca="1" si="756"/>
        <v>9.0514094902715136</v>
      </c>
      <c r="O3687">
        <f t="shared" ca="1" si="757"/>
        <v>-2.0376430114343753</v>
      </c>
    </row>
    <row r="3688" spans="1:15" x14ac:dyDescent="0.2">
      <c r="A3688">
        <v>3687</v>
      </c>
      <c r="B3688" s="2">
        <f t="shared" si="752"/>
        <v>43865</v>
      </c>
      <c r="C3688">
        <f t="shared" si="748"/>
        <v>2020</v>
      </c>
      <c r="D3688">
        <v>392.38594907906861</v>
      </c>
      <c r="E3688">
        <f t="shared" ca="1" si="749"/>
        <v>380.02955026500655</v>
      </c>
      <c r="F3688">
        <f t="shared" ca="1" si="750"/>
        <v>379.63934819719407</v>
      </c>
      <c r="G3688" t="str">
        <f t="shared" ca="1" si="751"/>
        <v/>
      </c>
      <c r="H3688">
        <f t="shared" ca="1" si="753"/>
        <v>377.02635732444332</v>
      </c>
      <c r="I3688" s="4" t="str">
        <f t="shared" ca="1" si="754"/>
        <v/>
      </c>
      <c r="J3688">
        <f t="shared" ca="1" si="760"/>
        <v>98.440520100756729</v>
      </c>
      <c r="K3688">
        <f t="shared" ca="1" si="758"/>
        <v>126.86661380738708</v>
      </c>
      <c r="L3688">
        <f t="shared" ca="1" si="759"/>
        <v>0.224062839336027</v>
      </c>
      <c r="M3688">
        <f t="shared" ca="1" si="755"/>
        <v>54.658624324149173</v>
      </c>
      <c r="N3688">
        <f t="shared" ca="1" si="756"/>
        <v>9.0514094902715136</v>
      </c>
      <c r="O3688">
        <f t="shared" ca="1" si="757"/>
        <v>-2.0376430114343753</v>
      </c>
    </row>
    <row r="3689" spans="1:15" x14ac:dyDescent="0.2">
      <c r="A3689">
        <v>3688</v>
      </c>
      <c r="B3689" s="2">
        <f t="shared" si="752"/>
        <v>43866</v>
      </c>
      <c r="C3689">
        <f t="shared" si="748"/>
        <v>2020</v>
      </c>
      <c r="D3689">
        <v>387.55759623648993</v>
      </c>
      <c r="E3689">
        <f t="shared" ca="1" si="749"/>
        <v>380.40595256358074</v>
      </c>
      <c r="F3689">
        <f t="shared" ca="1" si="750"/>
        <v>380.18011118443616</v>
      </c>
      <c r="G3689" t="str">
        <f t="shared" ca="1" si="751"/>
        <v/>
      </c>
      <c r="H3689">
        <f t="shared" ca="1" si="753"/>
        <v>377.02635732444332</v>
      </c>
      <c r="I3689" s="4" t="str">
        <f t="shared" ca="1" si="754"/>
        <v/>
      </c>
      <c r="J3689">
        <f t="shared" ca="1" si="760"/>
        <v>98.440520100756729</v>
      </c>
      <c r="K3689">
        <f t="shared" ca="1" si="758"/>
        <v>126.86661380738708</v>
      </c>
      <c r="L3689">
        <f t="shared" ca="1" si="759"/>
        <v>0.224062839336027</v>
      </c>
      <c r="M3689">
        <f t="shared" ca="1" si="755"/>
        <v>54.658624324149173</v>
      </c>
      <c r="N3689">
        <f t="shared" ca="1" si="756"/>
        <v>9.0514094902715136</v>
      </c>
      <c r="O3689">
        <f t="shared" ca="1" si="757"/>
        <v>-2.0376430114343753</v>
      </c>
    </row>
    <row r="3690" spans="1:15" x14ac:dyDescent="0.2">
      <c r="A3690">
        <v>3689</v>
      </c>
      <c r="B3690" s="2">
        <f t="shared" si="752"/>
        <v>43867</v>
      </c>
      <c r="C3690">
        <f t="shared" si="748"/>
        <v>2020</v>
      </c>
      <c r="D3690">
        <v>387.73020028103991</v>
      </c>
      <c r="E3690">
        <f t="shared" ca="1" si="749"/>
        <v>380.77216494945372</v>
      </c>
      <c r="F3690">
        <f t="shared" ca="1" si="750"/>
        <v>380.55243751792995</v>
      </c>
      <c r="G3690" t="str">
        <f t="shared" ca="1" si="751"/>
        <v/>
      </c>
      <c r="H3690">
        <f t="shared" ca="1" si="753"/>
        <v>377.02635732444332</v>
      </c>
      <c r="I3690" s="4" t="str">
        <f t="shared" ca="1" si="754"/>
        <v/>
      </c>
      <c r="J3690">
        <f t="shared" ca="1" si="760"/>
        <v>98.440520100756729</v>
      </c>
      <c r="K3690">
        <f t="shared" ca="1" si="758"/>
        <v>126.86661380738708</v>
      </c>
      <c r="L3690">
        <f t="shared" ca="1" si="759"/>
        <v>0.224062839336027</v>
      </c>
      <c r="M3690">
        <f t="shared" ca="1" si="755"/>
        <v>54.658624324149173</v>
      </c>
      <c r="N3690">
        <f t="shared" ca="1" si="756"/>
        <v>9.0514094902715136</v>
      </c>
      <c r="O3690">
        <f t="shared" ca="1" si="757"/>
        <v>-2.0376430114343753</v>
      </c>
    </row>
    <row r="3691" spans="1:15" x14ac:dyDescent="0.2">
      <c r="A3691">
        <v>3690</v>
      </c>
      <c r="B3691" s="2">
        <f t="shared" si="752"/>
        <v>43868</v>
      </c>
      <c r="C3691">
        <f t="shared" si="748"/>
        <v>2020</v>
      </c>
      <c r="D3691">
        <v>387.08205364032256</v>
      </c>
      <c r="E3691">
        <f t="shared" ca="1" si="749"/>
        <v>381.08765938399716</v>
      </c>
      <c r="F3691">
        <f t="shared" ca="1" si="750"/>
        <v>380.89836272327113</v>
      </c>
      <c r="G3691" t="str">
        <f t="shared" ca="1" si="751"/>
        <v/>
      </c>
      <c r="H3691">
        <f t="shared" ca="1" si="753"/>
        <v>377.02635732444332</v>
      </c>
      <c r="I3691" s="4" t="str">
        <f t="shared" ca="1" si="754"/>
        <v/>
      </c>
      <c r="J3691">
        <f t="shared" ca="1" si="760"/>
        <v>98.440520100756729</v>
      </c>
      <c r="K3691">
        <f t="shared" ca="1" si="758"/>
        <v>126.86661380738708</v>
      </c>
      <c r="L3691">
        <f t="shared" ca="1" si="759"/>
        <v>0.224062839336027</v>
      </c>
      <c r="M3691">
        <f t="shared" ca="1" si="755"/>
        <v>54.658624324149173</v>
      </c>
      <c r="N3691">
        <f t="shared" ca="1" si="756"/>
        <v>9.0514094902715136</v>
      </c>
      <c r="O3691">
        <f t="shared" ca="1" si="757"/>
        <v>-2.0376430114343753</v>
      </c>
    </row>
    <row r="3692" spans="1:15" x14ac:dyDescent="0.2">
      <c r="A3692">
        <v>3691</v>
      </c>
      <c r="B3692" s="2">
        <f t="shared" si="752"/>
        <v>43869</v>
      </c>
      <c r="C3692">
        <f t="shared" si="748"/>
        <v>2020</v>
      </c>
      <c r="D3692">
        <v>387.05712833023205</v>
      </c>
      <c r="E3692">
        <f t="shared" ca="1" si="749"/>
        <v>381.38613283130894</v>
      </c>
      <c r="F3692">
        <f t="shared" ca="1" si="750"/>
        <v>381.20704876292183</v>
      </c>
      <c r="G3692" t="str">
        <f t="shared" ca="1" si="751"/>
        <v/>
      </c>
      <c r="H3692">
        <f t="shared" ca="1" si="753"/>
        <v>377.02635732444332</v>
      </c>
      <c r="I3692" s="4" t="str">
        <f t="shared" ca="1" si="754"/>
        <v/>
      </c>
      <c r="J3692">
        <f t="shared" ca="1" si="760"/>
        <v>98.440520100756729</v>
      </c>
      <c r="K3692">
        <f t="shared" ca="1" si="758"/>
        <v>126.86661380738708</v>
      </c>
      <c r="L3692">
        <f t="shared" ca="1" si="759"/>
        <v>0.224062839336027</v>
      </c>
      <c r="M3692">
        <f t="shared" ca="1" si="755"/>
        <v>54.658624324149173</v>
      </c>
      <c r="N3692">
        <f t="shared" ca="1" si="756"/>
        <v>9.0514094902715136</v>
      </c>
      <c r="O3692">
        <f t="shared" ca="1" si="757"/>
        <v>-2.0376430114343753</v>
      </c>
    </row>
    <row r="3693" spans="1:15" x14ac:dyDescent="0.2">
      <c r="A3693">
        <v>3692</v>
      </c>
      <c r="B3693" s="2">
        <f t="shared" si="752"/>
        <v>43870</v>
      </c>
      <c r="C3693">
        <f t="shared" si="748"/>
        <v>2020</v>
      </c>
      <c r="D3693">
        <v>382.12766793555534</v>
      </c>
      <c r="E3693">
        <f t="shared" ca="1" si="749"/>
        <v>381.42320958652124</v>
      </c>
      <c r="F3693">
        <f t="shared" ca="1" si="750"/>
        <v>381.40096353339391</v>
      </c>
      <c r="G3693" t="str">
        <f t="shared" ca="1" si="751"/>
        <v/>
      </c>
      <c r="H3693">
        <f t="shared" ca="1" si="753"/>
        <v>377.02635732444332</v>
      </c>
      <c r="I3693" s="4" t="str">
        <f t="shared" ca="1" si="754"/>
        <v/>
      </c>
      <c r="J3693">
        <f t="shared" ca="1" si="760"/>
        <v>98.440520100756729</v>
      </c>
      <c r="K3693">
        <f t="shared" ca="1" si="758"/>
        <v>126.86661380738708</v>
      </c>
      <c r="L3693">
        <f t="shared" ca="1" si="759"/>
        <v>0.224062839336027</v>
      </c>
      <c r="M3693">
        <f t="shared" ca="1" si="755"/>
        <v>54.658624324149173</v>
      </c>
      <c r="N3693">
        <f t="shared" ca="1" si="756"/>
        <v>9.0514094902715136</v>
      </c>
      <c r="O3693">
        <f t="shared" ca="1" si="757"/>
        <v>-2.0376430114343753</v>
      </c>
    </row>
    <row r="3694" spans="1:15" x14ac:dyDescent="0.2">
      <c r="A3694">
        <v>3693</v>
      </c>
      <c r="B3694" s="2">
        <f t="shared" si="752"/>
        <v>43871</v>
      </c>
      <c r="C3694">
        <f t="shared" si="748"/>
        <v>2020</v>
      </c>
      <c r="D3694">
        <v>387.52300933148274</v>
      </c>
      <c r="E3694">
        <f t="shared" ca="1" si="749"/>
        <v>381.7281995737693</v>
      </c>
      <c r="F3694">
        <f t="shared" ca="1" si="750"/>
        <v>381.54520558142048</v>
      </c>
      <c r="G3694" t="str">
        <f t="shared" ca="1" si="751"/>
        <v/>
      </c>
      <c r="H3694">
        <f t="shared" ca="1" si="753"/>
        <v>377.02635732444332</v>
      </c>
      <c r="I3694" s="4" t="str">
        <f t="shared" ca="1" si="754"/>
        <v/>
      </c>
      <c r="J3694">
        <f t="shared" ca="1" si="760"/>
        <v>98.440520100756729</v>
      </c>
      <c r="K3694">
        <f t="shared" ca="1" si="758"/>
        <v>126.86661380738708</v>
      </c>
      <c r="L3694">
        <f t="shared" ca="1" si="759"/>
        <v>0.224062839336027</v>
      </c>
      <c r="M3694">
        <f t="shared" ca="1" si="755"/>
        <v>54.658624324149173</v>
      </c>
      <c r="N3694">
        <f t="shared" ca="1" si="756"/>
        <v>9.0514094902715136</v>
      </c>
      <c r="O3694">
        <f t="shared" ca="1" si="757"/>
        <v>-2.0376430114343753</v>
      </c>
    </row>
    <row r="3695" spans="1:15" x14ac:dyDescent="0.2">
      <c r="A3695">
        <v>3694</v>
      </c>
      <c r="B3695" s="2">
        <f t="shared" si="752"/>
        <v>43872</v>
      </c>
      <c r="C3695">
        <f t="shared" si="748"/>
        <v>2020</v>
      </c>
      <c r="D3695">
        <v>390.08556860245824</v>
      </c>
      <c r="E3695">
        <f t="shared" ca="1" si="749"/>
        <v>382.14606802520376</v>
      </c>
      <c r="F3695">
        <f t="shared" ca="1" si="750"/>
        <v>381.8953469543431</v>
      </c>
      <c r="G3695" t="str">
        <f t="shared" ca="1" si="751"/>
        <v/>
      </c>
      <c r="H3695">
        <f t="shared" ca="1" si="753"/>
        <v>377.02635732444332</v>
      </c>
      <c r="I3695" s="4" t="str">
        <f t="shared" ca="1" si="754"/>
        <v/>
      </c>
      <c r="J3695">
        <f t="shared" ca="1" si="760"/>
        <v>98.440520100756729</v>
      </c>
      <c r="K3695">
        <f t="shared" ca="1" si="758"/>
        <v>126.86661380738708</v>
      </c>
      <c r="L3695">
        <f t="shared" ca="1" si="759"/>
        <v>0.224062839336027</v>
      </c>
      <c r="M3695">
        <f t="shared" ca="1" si="755"/>
        <v>54.658624324149173</v>
      </c>
      <c r="N3695">
        <f t="shared" ca="1" si="756"/>
        <v>9.0514094902715136</v>
      </c>
      <c r="O3695">
        <f t="shared" ca="1" si="757"/>
        <v>-2.0376430114343753</v>
      </c>
    </row>
    <row r="3696" spans="1:15" x14ac:dyDescent="0.2">
      <c r="A3696">
        <v>3695</v>
      </c>
      <c r="B3696" s="2">
        <f t="shared" si="752"/>
        <v>43873</v>
      </c>
      <c r="C3696">
        <f t="shared" si="748"/>
        <v>2020</v>
      </c>
      <c r="D3696">
        <v>392.51517877463863</v>
      </c>
      <c r="E3696">
        <f t="shared" ca="1" si="749"/>
        <v>382.66452356267553</v>
      </c>
      <c r="F3696">
        <f t="shared" ca="1" si="750"/>
        <v>382.35345024019244</v>
      </c>
      <c r="G3696" t="str">
        <f t="shared" ca="1" si="751"/>
        <v/>
      </c>
      <c r="H3696">
        <f t="shared" ca="1" si="753"/>
        <v>377.02635732444332</v>
      </c>
      <c r="I3696" s="4" t="str">
        <f t="shared" ca="1" si="754"/>
        <v/>
      </c>
      <c r="J3696">
        <f t="shared" ca="1" si="760"/>
        <v>98.440520100756729</v>
      </c>
      <c r="K3696">
        <f t="shared" ca="1" si="758"/>
        <v>126.86661380738708</v>
      </c>
      <c r="L3696">
        <f t="shared" ca="1" si="759"/>
        <v>0.224062839336027</v>
      </c>
      <c r="M3696">
        <f t="shared" ca="1" si="755"/>
        <v>54.658624324149173</v>
      </c>
      <c r="N3696">
        <f t="shared" ca="1" si="756"/>
        <v>9.0514094902715136</v>
      </c>
      <c r="O3696">
        <f t="shared" ca="1" si="757"/>
        <v>-2.0376430114343753</v>
      </c>
    </row>
    <row r="3697" spans="1:15" x14ac:dyDescent="0.2">
      <c r="A3697">
        <v>3696</v>
      </c>
      <c r="B3697" s="2">
        <f t="shared" si="752"/>
        <v>43874</v>
      </c>
      <c r="C3697">
        <f t="shared" si="748"/>
        <v>2020</v>
      </c>
      <c r="D3697">
        <v>396.43031593941163</v>
      </c>
      <c r="E3697">
        <f t="shared" ca="1" si="749"/>
        <v>383.35281318151232</v>
      </c>
      <c r="F3697">
        <f t="shared" ca="1" si="750"/>
        <v>382.93983941021025</v>
      </c>
      <c r="G3697" t="str">
        <f t="shared" ca="1" si="751"/>
        <v/>
      </c>
      <c r="H3697">
        <f t="shared" ca="1" si="753"/>
        <v>377.02635732444332</v>
      </c>
      <c r="I3697" s="4" t="str">
        <f t="shared" ca="1" si="754"/>
        <v/>
      </c>
      <c r="J3697">
        <f t="shared" ca="1" si="760"/>
        <v>98.440520100756729</v>
      </c>
      <c r="K3697">
        <f t="shared" ca="1" si="758"/>
        <v>126.86661380738708</v>
      </c>
      <c r="L3697">
        <f t="shared" ca="1" si="759"/>
        <v>0.224062839336027</v>
      </c>
      <c r="M3697">
        <f t="shared" ca="1" si="755"/>
        <v>54.658624324149173</v>
      </c>
      <c r="N3697">
        <f t="shared" ca="1" si="756"/>
        <v>9.0514094902715136</v>
      </c>
      <c r="O3697">
        <f t="shared" ca="1" si="757"/>
        <v>-2.0376430114343753</v>
      </c>
    </row>
    <row r="3698" spans="1:15" x14ac:dyDescent="0.2">
      <c r="A3698">
        <v>3697</v>
      </c>
      <c r="B3698" s="2">
        <f t="shared" si="752"/>
        <v>43875</v>
      </c>
      <c r="C3698">
        <f t="shared" si="748"/>
        <v>2020</v>
      </c>
      <c r="D3698">
        <v>397.53125519008347</v>
      </c>
      <c r="E3698">
        <f t="shared" ca="1" si="749"/>
        <v>384.06173528194086</v>
      </c>
      <c r="F3698">
        <f t="shared" ca="1" si="750"/>
        <v>383.63638202168374</v>
      </c>
      <c r="G3698" t="str">
        <f t="shared" ca="1" si="751"/>
        <v/>
      </c>
      <c r="H3698">
        <f t="shared" ca="1" si="753"/>
        <v>377.02635732444332</v>
      </c>
      <c r="I3698" s="4" t="str">
        <f t="shared" ca="1" si="754"/>
        <v/>
      </c>
      <c r="J3698">
        <f t="shared" ca="1" si="760"/>
        <v>98.440520100756729</v>
      </c>
      <c r="K3698">
        <f t="shared" ca="1" si="758"/>
        <v>126.86661380738708</v>
      </c>
      <c r="L3698">
        <f t="shared" ca="1" si="759"/>
        <v>0.224062839336027</v>
      </c>
      <c r="M3698">
        <f t="shared" ca="1" si="755"/>
        <v>54.658624324149173</v>
      </c>
      <c r="N3698">
        <f t="shared" ca="1" si="756"/>
        <v>9.0514094902715136</v>
      </c>
      <c r="O3698">
        <f t="shared" ca="1" si="757"/>
        <v>-2.0376430114343753</v>
      </c>
    </row>
    <row r="3699" spans="1:15" x14ac:dyDescent="0.2">
      <c r="A3699">
        <v>3698</v>
      </c>
      <c r="B3699" s="2">
        <f t="shared" si="752"/>
        <v>43876</v>
      </c>
      <c r="C3699">
        <f t="shared" si="748"/>
        <v>2020</v>
      </c>
      <c r="D3699">
        <v>399.6822395431646</v>
      </c>
      <c r="E3699">
        <f t="shared" ca="1" si="749"/>
        <v>384.84276049500204</v>
      </c>
      <c r="F3699">
        <f t="shared" ca="1" si="750"/>
        <v>384.37414536716534</v>
      </c>
      <c r="G3699" t="str">
        <f t="shared" ca="1" si="751"/>
        <v/>
      </c>
      <c r="H3699">
        <f t="shared" ca="1" si="753"/>
        <v>377.02635732444332</v>
      </c>
      <c r="I3699" s="4" t="str">
        <f t="shared" ca="1" si="754"/>
        <v/>
      </c>
      <c r="J3699">
        <f t="shared" ca="1" si="760"/>
        <v>98.440520100756729</v>
      </c>
      <c r="K3699">
        <f t="shared" ca="1" si="758"/>
        <v>126.86661380738708</v>
      </c>
      <c r="L3699">
        <f t="shared" ca="1" si="759"/>
        <v>0.224062839336027</v>
      </c>
      <c r="M3699">
        <f t="shared" ca="1" si="755"/>
        <v>54.658624324149173</v>
      </c>
      <c r="N3699">
        <f t="shared" ca="1" si="756"/>
        <v>9.0514094902715136</v>
      </c>
      <c r="O3699">
        <f t="shared" ca="1" si="757"/>
        <v>-2.0376430114343753</v>
      </c>
    </row>
    <row r="3700" spans="1:15" x14ac:dyDescent="0.2">
      <c r="A3700">
        <v>3699</v>
      </c>
      <c r="B3700" s="2">
        <f t="shared" si="752"/>
        <v>43877</v>
      </c>
      <c r="C3700">
        <f t="shared" si="748"/>
        <v>2020</v>
      </c>
      <c r="D3700">
        <v>397.28862183212624</v>
      </c>
      <c r="E3700">
        <f t="shared" ca="1" si="749"/>
        <v>385.46505356185827</v>
      </c>
      <c r="F3700">
        <f t="shared" ca="1" si="750"/>
        <v>385.09167772174447</v>
      </c>
      <c r="G3700" t="str">
        <f t="shared" ca="1" si="751"/>
        <v/>
      </c>
      <c r="H3700">
        <f t="shared" ca="1" si="753"/>
        <v>377.02635732444332</v>
      </c>
      <c r="I3700" s="4" t="str">
        <f t="shared" ca="1" si="754"/>
        <v/>
      </c>
      <c r="J3700">
        <f t="shared" ca="1" si="760"/>
        <v>98.440520100756729</v>
      </c>
      <c r="K3700">
        <f t="shared" ca="1" si="758"/>
        <v>126.86661380738708</v>
      </c>
      <c r="L3700">
        <f t="shared" ca="1" si="759"/>
        <v>0.224062839336027</v>
      </c>
      <c r="M3700">
        <f t="shared" ca="1" si="755"/>
        <v>54.658624324149173</v>
      </c>
      <c r="N3700">
        <f t="shared" ca="1" si="756"/>
        <v>9.0514094902715136</v>
      </c>
      <c r="O3700">
        <f t="shared" ca="1" si="757"/>
        <v>-2.0376430114343753</v>
      </c>
    </row>
    <row r="3701" spans="1:15" x14ac:dyDescent="0.2">
      <c r="A3701">
        <v>3700</v>
      </c>
      <c r="B3701" s="2">
        <f t="shared" si="752"/>
        <v>43878</v>
      </c>
      <c r="C3701">
        <f t="shared" si="748"/>
        <v>2020</v>
      </c>
      <c r="D3701">
        <v>396.25893702694947</v>
      </c>
      <c r="E3701">
        <f t="shared" ca="1" si="749"/>
        <v>386.0047477351128</v>
      </c>
      <c r="F3701">
        <f t="shared" ca="1" si="750"/>
        <v>385.68093123116006</v>
      </c>
      <c r="G3701" t="str">
        <f t="shared" ca="1" si="751"/>
        <v/>
      </c>
      <c r="H3701">
        <f t="shared" ca="1" si="753"/>
        <v>377.02635732444332</v>
      </c>
      <c r="I3701" s="4" t="str">
        <f t="shared" ca="1" si="754"/>
        <v/>
      </c>
      <c r="J3701">
        <f t="shared" ca="1" si="760"/>
        <v>98.440520100756729</v>
      </c>
      <c r="K3701">
        <f t="shared" ca="1" si="758"/>
        <v>126.86661380738708</v>
      </c>
      <c r="L3701">
        <f t="shared" ca="1" si="759"/>
        <v>0.224062839336027</v>
      </c>
      <c r="M3701">
        <f t="shared" ca="1" si="755"/>
        <v>54.658624324149173</v>
      </c>
      <c r="N3701">
        <f t="shared" ca="1" si="756"/>
        <v>9.0514094902715136</v>
      </c>
      <c r="O3701">
        <f t="shared" ca="1" si="757"/>
        <v>-2.0376430114343753</v>
      </c>
    </row>
    <row r="3702" spans="1:15" x14ac:dyDescent="0.2">
      <c r="A3702">
        <v>3701</v>
      </c>
      <c r="B3702" s="2">
        <f t="shared" si="752"/>
        <v>43879</v>
      </c>
      <c r="C3702">
        <f t="shared" si="748"/>
        <v>2020</v>
      </c>
      <c r="D3702">
        <v>392.5518411311823</v>
      </c>
      <c r="E3702">
        <f t="shared" ca="1" si="749"/>
        <v>386.33210240491627</v>
      </c>
      <c r="F3702">
        <f t="shared" ca="1" si="750"/>
        <v>386.13568960303417</v>
      </c>
      <c r="G3702" t="str">
        <f t="shared" ca="1" si="751"/>
        <v/>
      </c>
      <c r="H3702">
        <f t="shared" ca="1" si="753"/>
        <v>377.02635732444332</v>
      </c>
      <c r="I3702" s="4" t="str">
        <f t="shared" ca="1" si="754"/>
        <v/>
      </c>
      <c r="J3702">
        <f t="shared" ca="1" si="760"/>
        <v>98.440520100756729</v>
      </c>
      <c r="K3702">
        <f t="shared" ca="1" si="758"/>
        <v>126.86661380738708</v>
      </c>
      <c r="L3702">
        <f t="shared" ca="1" si="759"/>
        <v>0.224062839336027</v>
      </c>
      <c r="M3702">
        <f t="shared" ca="1" si="755"/>
        <v>54.658624324149173</v>
      </c>
      <c r="N3702">
        <f t="shared" ca="1" si="756"/>
        <v>9.0514094902715136</v>
      </c>
      <c r="O3702">
        <f t="shared" ca="1" si="757"/>
        <v>-2.0376430114343753</v>
      </c>
    </row>
    <row r="3703" spans="1:15" x14ac:dyDescent="0.2">
      <c r="A3703">
        <v>3702</v>
      </c>
      <c r="B3703" s="2">
        <f t="shared" si="752"/>
        <v>43880</v>
      </c>
      <c r="C3703">
        <f t="shared" si="748"/>
        <v>2020</v>
      </c>
      <c r="D3703">
        <v>398.39028650721832</v>
      </c>
      <c r="E3703">
        <f t="shared" ca="1" si="749"/>
        <v>386.93501161003138</v>
      </c>
      <c r="F3703">
        <f t="shared" ca="1" si="750"/>
        <v>386.57326608696235</v>
      </c>
      <c r="G3703" t="str">
        <f t="shared" ca="1" si="751"/>
        <v/>
      </c>
      <c r="H3703">
        <f t="shared" ca="1" si="753"/>
        <v>377.02635732444332</v>
      </c>
      <c r="I3703" s="4" t="str">
        <f t="shared" ca="1" si="754"/>
        <v/>
      </c>
      <c r="J3703">
        <f t="shared" ca="1" si="760"/>
        <v>98.440520100756729</v>
      </c>
      <c r="K3703">
        <f t="shared" ca="1" si="758"/>
        <v>126.86661380738708</v>
      </c>
      <c r="L3703">
        <f t="shared" ca="1" si="759"/>
        <v>0.224062839336027</v>
      </c>
      <c r="M3703">
        <f t="shared" ca="1" si="755"/>
        <v>54.658624324149173</v>
      </c>
      <c r="N3703">
        <f t="shared" ca="1" si="756"/>
        <v>9.0514094902715136</v>
      </c>
      <c r="O3703">
        <f t="shared" ca="1" si="757"/>
        <v>-2.0376430114343753</v>
      </c>
    </row>
    <row r="3704" spans="1:15" x14ac:dyDescent="0.2">
      <c r="A3704">
        <v>3703</v>
      </c>
      <c r="B3704" s="2">
        <f t="shared" si="752"/>
        <v>43881</v>
      </c>
      <c r="C3704">
        <f t="shared" si="748"/>
        <v>2020</v>
      </c>
      <c r="D3704">
        <v>404.276030329712</v>
      </c>
      <c r="E3704">
        <f t="shared" ca="1" si="749"/>
        <v>387.80206254601541</v>
      </c>
      <c r="F3704">
        <f t="shared" ca="1" si="750"/>
        <v>387.28183198442503</v>
      </c>
      <c r="G3704" t="str">
        <f t="shared" ca="1" si="751"/>
        <v/>
      </c>
      <c r="H3704">
        <f t="shared" ca="1" si="753"/>
        <v>377.02635732444332</v>
      </c>
      <c r="I3704" s="4" t="str">
        <f t="shared" ca="1" si="754"/>
        <v/>
      </c>
      <c r="J3704">
        <f t="shared" ca="1" si="760"/>
        <v>98.440520100756729</v>
      </c>
      <c r="K3704">
        <f t="shared" ca="1" si="758"/>
        <v>126.86661380738708</v>
      </c>
      <c r="L3704">
        <f t="shared" ca="1" si="759"/>
        <v>0.224062839336027</v>
      </c>
      <c r="M3704">
        <f t="shared" ca="1" si="755"/>
        <v>54.658624324149173</v>
      </c>
      <c r="N3704">
        <f t="shared" ca="1" si="756"/>
        <v>9.0514094902715136</v>
      </c>
      <c r="O3704">
        <f t="shared" ca="1" si="757"/>
        <v>-2.0376430114343753</v>
      </c>
    </row>
    <row r="3705" spans="1:15" x14ac:dyDescent="0.2">
      <c r="A3705">
        <v>3704</v>
      </c>
      <c r="B3705" s="2">
        <f t="shared" si="752"/>
        <v>43882</v>
      </c>
      <c r="C3705">
        <f t="shared" si="748"/>
        <v>2020</v>
      </c>
      <c r="D3705">
        <v>406.60490171599668</v>
      </c>
      <c r="E3705">
        <f t="shared" ca="1" si="749"/>
        <v>388.74220450451446</v>
      </c>
      <c r="F3705">
        <f t="shared" ca="1" si="750"/>
        <v>388.17811932941504</v>
      </c>
      <c r="G3705" t="str">
        <f t="shared" ca="1" si="751"/>
        <v/>
      </c>
      <c r="H3705">
        <f t="shared" ca="1" si="753"/>
        <v>377.02635732444332</v>
      </c>
      <c r="I3705" s="4" t="str">
        <f t="shared" ca="1" si="754"/>
        <v/>
      </c>
      <c r="J3705">
        <f t="shared" ca="1" si="760"/>
        <v>98.440520100756729</v>
      </c>
      <c r="K3705">
        <f t="shared" ca="1" si="758"/>
        <v>126.86661380738708</v>
      </c>
      <c r="L3705">
        <f t="shared" ca="1" si="759"/>
        <v>0.224062839336027</v>
      </c>
      <c r="M3705">
        <f t="shared" ca="1" si="755"/>
        <v>54.658624324149173</v>
      </c>
      <c r="N3705">
        <f t="shared" ca="1" si="756"/>
        <v>9.0514094902715136</v>
      </c>
      <c r="O3705">
        <f t="shared" ca="1" si="757"/>
        <v>-2.0376430114343753</v>
      </c>
    </row>
    <row r="3706" spans="1:15" x14ac:dyDescent="0.2">
      <c r="A3706">
        <v>3705</v>
      </c>
      <c r="B3706" s="2">
        <f t="shared" si="752"/>
        <v>43883</v>
      </c>
      <c r="C3706">
        <f t="shared" si="748"/>
        <v>2020</v>
      </c>
      <c r="D3706">
        <v>400.7917614593328</v>
      </c>
      <c r="E3706">
        <f t="shared" ca="1" si="749"/>
        <v>389.34468235225535</v>
      </c>
      <c r="F3706">
        <f t="shared" ca="1" si="750"/>
        <v>388.98319564361083</v>
      </c>
      <c r="G3706" t="str">
        <f t="shared" ca="1" si="751"/>
        <v/>
      </c>
      <c r="H3706">
        <f t="shared" ca="1" si="753"/>
        <v>377.02635732444332</v>
      </c>
      <c r="I3706" s="4" t="str">
        <f t="shared" ca="1" si="754"/>
        <v/>
      </c>
      <c r="J3706">
        <f t="shared" ca="1" si="760"/>
        <v>98.440520100756729</v>
      </c>
      <c r="K3706">
        <f t="shared" ca="1" si="758"/>
        <v>126.86661380738708</v>
      </c>
      <c r="L3706">
        <f t="shared" ca="1" si="759"/>
        <v>0.224062839336027</v>
      </c>
      <c r="M3706">
        <f t="shared" ca="1" si="755"/>
        <v>54.658624324149173</v>
      </c>
      <c r="N3706">
        <f t="shared" ca="1" si="756"/>
        <v>9.0514094902715136</v>
      </c>
      <c r="O3706">
        <f t="shared" ca="1" si="757"/>
        <v>-2.0376430114343753</v>
      </c>
    </row>
    <row r="3707" spans="1:15" x14ac:dyDescent="0.2">
      <c r="A3707">
        <v>3706</v>
      </c>
      <c r="B3707" s="2">
        <f t="shared" si="752"/>
        <v>43884</v>
      </c>
      <c r="C3707">
        <f t="shared" si="748"/>
        <v>2020</v>
      </c>
      <c r="D3707">
        <v>402.23851019361501</v>
      </c>
      <c r="E3707">
        <f t="shared" ca="1" si="749"/>
        <v>389.98937374432336</v>
      </c>
      <c r="F3707">
        <f t="shared" ca="1" si="750"/>
        <v>389.60255890908257</v>
      </c>
      <c r="G3707" t="str">
        <f t="shared" ca="1" si="751"/>
        <v/>
      </c>
      <c r="H3707">
        <f t="shared" ca="1" si="753"/>
        <v>377.02635732444332</v>
      </c>
      <c r="I3707" s="4" t="str">
        <f t="shared" ca="1" si="754"/>
        <v/>
      </c>
      <c r="J3707">
        <f t="shared" ca="1" si="760"/>
        <v>98.440520100756729</v>
      </c>
      <c r="K3707">
        <f t="shared" ca="1" si="758"/>
        <v>126.86661380738708</v>
      </c>
      <c r="L3707">
        <f t="shared" ca="1" si="759"/>
        <v>0.224062839336027</v>
      </c>
      <c r="M3707">
        <f t="shared" ca="1" si="755"/>
        <v>54.658624324149173</v>
      </c>
      <c r="N3707">
        <f t="shared" ca="1" si="756"/>
        <v>9.0514094902715136</v>
      </c>
      <c r="O3707">
        <f t="shared" ca="1" si="757"/>
        <v>-2.0376430114343753</v>
      </c>
    </row>
    <row r="3708" spans="1:15" x14ac:dyDescent="0.2">
      <c r="A3708">
        <v>3707</v>
      </c>
      <c r="B3708" s="2">
        <f t="shared" si="752"/>
        <v>43885</v>
      </c>
      <c r="C3708">
        <f t="shared" si="748"/>
        <v>2020</v>
      </c>
      <c r="D3708">
        <v>402.80941595968557</v>
      </c>
      <c r="E3708">
        <f t="shared" ca="1" si="749"/>
        <v>390.63037585509147</v>
      </c>
      <c r="F3708">
        <f t="shared" ca="1" si="750"/>
        <v>390.24577458863058</v>
      </c>
      <c r="G3708" t="str">
        <f t="shared" ca="1" si="751"/>
        <v/>
      </c>
      <c r="H3708">
        <f t="shared" ca="1" si="753"/>
        <v>377.02635732444332</v>
      </c>
      <c r="I3708" s="4" t="str">
        <f t="shared" ca="1" si="754"/>
        <v/>
      </c>
      <c r="J3708">
        <f t="shared" ca="1" si="760"/>
        <v>98.440520100756729</v>
      </c>
      <c r="K3708">
        <f t="shared" ca="1" si="758"/>
        <v>126.86661380738708</v>
      </c>
      <c r="L3708">
        <f t="shared" ca="1" si="759"/>
        <v>0.224062839336027</v>
      </c>
      <c r="M3708">
        <f t="shared" ca="1" si="755"/>
        <v>54.658624324149173</v>
      </c>
      <c r="N3708">
        <f t="shared" ca="1" si="756"/>
        <v>9.0514094902715136</v>
      </c>
      <c r="O3708">
        <f t="shared" ca="1" si="757"/>
        <v>-2.0376430114343753</v>
      </c>
    </row>
    <row r="3709" spans="1:15" x14ac:dyDescent="0.2">
      <c r="A3709">
        <v>3708</v>
      </c>
      <c r="B3709" s="2">
        <f t="shared" si="752"/>
        <v>43886</v>
      </c>
      <c r="C3709">
        <f t="shared" si="748"/>
        <v>2020</v>
      </c>
      <c r="D3709">
        <v>402.77599877501513</v>
      </c>
      <c r="E3709">
        <f t="shared" ca="1" si="749"/>
        <v>391.23765700108765</v>
      </c>
      <c r="F3709">
        <f t="shared" ca="1" si="750"/>
        <v>390.87328831348992</v>
      </c>
      <c r="G3709" t="str">
        <f t="shared" ca="1" si="751"/>
        <v/>
      </c>
      <c r="H3709">
        <f t="shared" ca="1" si="753"/>
        <v>377.02635732444332</v>
      </c>
      <c r="I3709" s="4" t="str">
        <f t="shared" ca="1" si="754"/>
        <v/>
      </c>
      <c r="J3709">
        <f t="shared" ca="1" si="760"/>
        <v>98.440520100756729</v>
      </c>
      <c r="K3709">
        <f t="shared" ca="1" si="758"/>
        <v>126.86661380738708</v>
      </c>
      <c r="L3709">
        <f t="shared" ca="1" si="759"/>
        <v>0.224062839336027</v>
      </c>
      <c r="M3709">
        <f t="shared" ca="1" si="755"/>
        <v>54.658624324149173</v>
      </c>
      <c r="N3709">
        <f t="shared" ca="1" si="756"/>
        <v>9.0514094902715136</v>
      </c>
      <c r="O3709">
        <f t="shared" ca="1" si="757"/>
        <v>-2.0376430114343753</v>
      </c>
    </row>
    <row r="3710" spans="1:15" x14ac:dyDescent="0.2">
      <c r="A3710">
        <v>3709</v>
      </c>
      <c r="B3710" s="2">
        <f t="shared" si="752"/>
        <v>43887</v>
      </c>
      <c r="C3710">
        <f t="shared" si="748"/>
        <v>2020</v>
      </c>
      <c r="D3710">
        <v>404.30626049089165</v>
      </c>
      <c r="E3710">
        <f t="shared" ca="1" si="749"/>
        <v>391.89108717557787</v>
      </c>
      <c r="F3710">
        <f t="shared" ca="1" si="750"/>
        <v>391.49902907088375</v>
      </c>
      <c r="G3710" t="str">
        <f t="shared" ca="1" si="751"/>
        <v/>
      </c>
      <c r="H3710">
        <f t="shared" ca="1" si="753"/>
        <v>377.02635732444332</v>
      </c>
      <c r="I3710" s="4" t="str">
        <f t="shared" ca="1" si="754"/>
        <v/>
      </c>
      <c r="J3710">
        <f t="shared" ca="1" si="760"/>
        <v>98.440520100756729</v>
      </c>
      <c r="K3710">
        <f t="shared" ca="1" si="758"/>
        <v>126.86661380738708</v>
      </c>
      <c r="L3710">
        <f t="shared" ca="1" si="759"/>
        <v>0.224062839336027</v>
      </c>
      <c r="M3710">
        <f t="shared" ca="1" si="755"/>
        <v>54.658624324149173</v>
      </c>
      <c r="N3710">
        <f t="shared" ca="1" si="756"/>
        <v>9.0514094902715136</v>
      </c>
      <c r="O3710">
        <f t="shared" ca="1" si="757"/>
        <v>-2.0376430114343753</v>
      </c>
    </row>
    <row r="3711" spans="1:15" x14ac:dyDescent="0.2">
      <c r="A3711">
        <v>3710</v>
      </c>
      <c r="B3711" s="2">
        <f t="shared" si="752"/>
        <v>43888</v>
      </c>
      <c r="C3711">
        <f t="shared" si="748"/>
        <v>2020</v>
      </c>
      <c r="D3711">
        <v>404.07402131933861</v>
      </c>
      <c r="E3711">
        <f t="shared" ca="1" si="749"/>
        <v>392.50023388276588</v>
      </c>
      <c r="F3711">
        <f t="shared" ca="1" si="750"/>
        <v>392.13474585845307</v>
      </c>
      <c r="G3711" t="str">
        <f t="shared" ca="1" si="751"/>
        <v/>
      </c>
      <c r="H3711">
        <f t="shared" ca="1" si="753"/>
        <v>377.02635732444332</v>
      </c>
      <c r="I3711" s="4" t="str">
        <f t="shared" ca="1" si="754"/>
        <v/>
      </c>
      <c r="J3711">
        <f t="shared" ca="1" si="760"/>
        <v>98.440520100756729</v>
      </c>
      <c r="K3711">
        <f t="shared" ca="1" si="758"/>
        <v>126.86661380738708</v>
      </c>
      <c r="L3711">
        <f t="shared" ca="1" si="759"/>
        <v>0.224062839336027</v>
      </c>
      <c r="M3711">
        <f t="shared" ca="1" si="755"/>
        <v>54.658624324149173</v>
      </c>
      <c r="N3711">
        <f t="shared" ca="1" si="756"/>
        <v>9.0514094902715136</v>
      </c>
      <c r="O3711">
        <f t="shared" ca="1" si="757"/>
        <v>-2.0376430114343753</v>
      </c>
    </row>
    <row r="3712" spans="1:15" x14ac:dyDescent="0.2">
      <c r="A3712">
        <v>3711</v>
      </c>
      <c r="B3712" s="2">
        <f t="shared" si="752"/>
        <v>43889</v>
      </c>
      <c r="C3712">
        <f t="shared" si="748"/>
        <v>2020</v>
      </c>
      <c r="D3712">
        <v>400.20566498890548</v>
      </c>
      <c r="E3712">
        <f t="shared" ca="1" si="749"/>
        <v>392.88550543807287</v>
      </c>
      <c r="F3712">
        <f t="shared" ca="1" si="750"/>
        <v>392.65434250488869</v>
      </c>
      <c r="G3712" t="str">
        <f t="shared" ca="1" si="751"/>
        <v/>
      </c>
      <c r="H3712">
        <f t="shared" ca="1" si="753"/>
        <v>377.02635732444332</v>
      </c>
      <c r="I3712" s="4" t="str">
        <f t="shared" ca="1" si="754"/>
        <v/>
      </c>
      <c r="J3712">
        <f t="shared" ca="1" si="760"/>
        <v>98.440520100756729</v>
      </c>
      <c r="K3712">
        <f t="shared" ca="1" si="758"/>
        <v>126.86661380738708</v>
      </c>
      <c r="L3712">
        <f t="shared" ca="1" si="759"/>
        <v>0.224062839336027</v>
      </c>
      <c r="M3712">
        <f t="shared" ca="1" si="755"/>
        <v>54.658624324149173</v>
      </c>
      <c r="N3712">
        <f t="shared" ca="1" si="756"/>
        <v>9.0514094902715136</v>
      </c>
      <c r="O3712">
        <f t="shared" ca="1" si="757"/>
        <v>-2.0376430114343753</v>
      </c>
    </row>
    <row r="3713" spans="1:15" x14ac:dyDescent="0.2">
      <c r="A3713">
        <v>3712</v>
      </c>
      <c r="B3713" s="2">
        <f t="shared" si="752"/>
        <v>43890</v>
      </c>
      <c r="C3713">
        <f t="shared" si="748"/>
        <v>2020</v>
      </c>
      <c r="D3713">
        <v>399.3371457239943</v>
      </c>
      <c r="E3713">
        <f t="shared" ca="1" si="749"/>
        <v>393.20808745236894</v>
      </c>
      <c r="F3713">
        <f t="shared" ca="1" si="750"/>
        <v>393.01453824379132</v>
      </c>
      <c r="G3713" t="str">
        <f t="shared" ca="1" si="751"/>
        <v/>
      </c>
      <c r="H3713">
        <f t="shared" ca="1" si="753"/>
        <v>377.02635732444332</v>
      </c>
      <c r="I3713" s="4" t="str">
        <f t="shared" ca="1" si="754"/>
        <v/>
      </c>
      <c r="J3713">
        <f t="shared" ca="1" si="760"/>
        <v>98.440520100756729</v>
      </c>
      <c r="K3713">
        <f t="shared" ca="1" si="758"/>
        <v>126.86661380738708</v>
      </c>
      <c r="L3713">
        <f t="shared" ca="1" si="759"/>
        <v>0.224062839336027</v>
      </c>
      <c r="M3713">
        <f t="shared" ca="1" si="755"/>
        <v>54.658624324149173</v>
      </c>
      <c r="N3713">
        <f t="shared" ca="1" si="756"/>
        <v>9.0514094902715136</v>
      </c>
      <c r="O3713">
        <f t="shared" ca="1" si="757"/>
        <v>-2.0376430114343753</v>
      </c>
    </row>
    <row r="3714" spans="1:15" x14ac:dyDescent="0.2">
      <c r="A3714">
        <v>3713</v>
      </c>
      <c r="B3714" s="2">
        <f t="shared" si="752"/>
        <v>43891</v>
      </c>
      <c r="C3714">
        <f t="shared" si="748"/>
        <v>2020</v>
      </c>
      <c r="D3714">
        <v>398.69438464701028</v>
      </c>
      <c r="E3714">
        <f t="shared" ca="1" si="749"/>
        <v>393.48240231210104</v>
      </c>
      <c r="F3714">
        <f t="shared" ca="1" si="750"/>
        <v>393.31781339626178</v>
      </c>
      <c r="G3714" t="str">
        <f t="shared" ca="1" si="751"/>
        <v/>
      </c>
      <c r="H3714">
        <f t="shared" ca="1" si="753"/>
        <v>377.02635732444332</v>
      </c>
      <c r="I3714" s="4" t="str">
        <f t="shared" ca="1" si="754"/>
        <v/>
      </c>
      <c r="J3714">
        <f t="shared" ca="1" si="760"/>
        <v>98.440520100756729</v>
      </c>
      <c r="K3714">
        <f t="shared" ca="1" si="758"/>
        <v>126.86661380738708</v>
      </c>
      <c r="L3714">
        <f t="shared" ca="1" si="759"/>
        <v>0.224062839336027</v>
      </c>
      <c r="M3714">
        <f t="shared" ca="1" si="755"/>
        <v>54.658624324149173</v>
      </c>
      <c r="N3714">
        <f t="shared" ca="1" si="756"/>
        <v>9.0514094902715136</v>
      </c>
      <c r="O3714">
        <f t="shared" ca="1" si="757"/>
        <v>-2.0376430114343753</v>
      </c>
    </row>
    <row r="3715" spans="1:15" x14ac:dyDescent="0.2">
      <c r="A3715">
        <v>3714</v>
      </c>
      <c r="B3715" s="2">
        <f t="shared" si="752"/>
        <v>43892</v>
      </c>
      <c r="C3715">
        <f t="shared" ref="C3715:C3741" si="761">YEAR(B3715)</f>
        <v>2020</v>
      </c>
      <c r="D3715">
        <v>392.26574051962507</v>
      </c>
      <c r="E3715">
        <f t="shared" ref="E3715:E3741" ca="1" si="762">IF($A3715=$Y$7, AVERAGE(OFFSET($D3716,-$Y$7,0,$Y$7,1)),IF($A3715&gt;$Y$7,((($Y$7-1)*E3714)+$D3715)/$Y$7,""))</f>
        <v>393.42156922247722</v>
      </c>
      <c r="F3715">
        <f t="shared" ref="F3715:F3741" ca="1" si="763">IF($A3715=$Y$8, AVERAGE(OFFSET($D3716,-$Y$8,0,$Y$8,1)),IF($A3715&gt;$Y$8,((($Y$8-1)*E3714)+$D3715)/$Y$8,""))</f>
        <v>393.45806907625155</v>
      </c>
      <c r="G3715" t="str">
        <f t="shared" ref="G3715:G3741" ca="1" si="764">IF(A3715&gt;$Y$8,IF(AND(E3715&gt;=F3715,E3714&lt;F3714),"BUY",IF(AND(E3715&lt;=F3715,E3714&gt;F3714),"SELL","")),"")</f>
        <v>SELL</v>
      </c>
      <c r="H3715">
        <f t="shared" ca="1" si="753"/>
        <v>392.26574051962507</v>
      </c>
      <c r="I3715" s="4">
        <f t="shared" ca="1" si="754"/>
        <v>-4.0419941203388508E-2</v>
      </c>
      <c r="J3715">
        <f t="shared" ca="1" si="760"/>
        <v>94.461560066253156</v>
      </c>
      <c r="K3715">
        <f t="shared" ca="1" si="758"/>
        <v>126.86661380738708</v>
      </c>
      <c r="L3715">
        <f t="shared" ca="1" si="759"/>
        <v>0.25542617374758902</v>
      </c>
      <c r="M3715">
        <f t="shared" ca="1" si="755"/>
        <v>50.240027561268754</v>
      </c>
      <c r="N3715">
        <f t="shared" ca="1" si="756"/>
        <v>7.9538371720578116</v>
      </c>
      <c r="O3715">
        <f t="shared" ca="1" si="757"/>
        <v>-1.7081973685716834</v>
      </c>
    </row>
    <row r="3716" spans="1:15" x14ac:dyDescent="0.2">
      <c r="A3716">
        <v>3715</v>
      </c>
      <c r="B3716" s="2">
        <f t="shared" ref="B3716:B3741" si="765">B3715+1</f>
        <v>43893</v>
      </c>
      <c r="C3716">
        <f t="shared" si="761"/>
        <v>2020</v>
      </c>
      <c r="D3716">
        <v>392.54281364532181</v>
      </c>
      <c r="E3716">
        <f t="shared" ca="1" si="762"/>
        <v>393.37763144361946</v>
      </c>
      <c r="F3716">
        <f t="shared" ca="1" si="763"/>
        <v>393.40399411093415</v>
      </c>
      <c r="G3716" t="str">
        <f t="shared" ca="1" si="764"/>
        <v/>
      </c>
      <c r="H3716">
        <f t="shared" ref="H3716:H3741" ca="1" si="766">IF(G3716&lt;&gt;"",D3716,H3715)</f>
        <v>392.26574051962507</v>
      </c>
      <c r="I3716" s="4" t="str">
        <f t="shared" ref="I3716:I3741" ca="1" si="767">IF(H3715&lt;&gt;0,IF(G3716="BUY",(H3716-H3715)/H3715,IF(G3716="SELL",(H3715-H3716)/H3715,"")),"")</f>
        <v/>
      </c>
      <c r="J3716">
        <f t="shared" ca="1" si="760"/>
        <v>94.461560066253156</v>
      </c>
      <c r="K3716">
        <f t="shared" ca="1" si="758"/>
        <v>126.86661380738708</v>
      </c>
      <c r="L3716">
        <f t="shared" ca="1" si="759"/>
        <v>0.25542617374758902</v>
      </c>
      <c r="M3716">
        <f t="shared" ref="M3716:M3741" ca="1" si="768">IF(I3716&lt;&gt;"",M3715*(1+2*I3716),M3715)</f>
        <v>50.240027561268754</v>
      </c>
      <c r="N3716">
        <f t="shared" ref="N3716:N3741" ca="1" si="769">IF(I3716&lt;&gt;"",N3715*(1+3*I3716),N3715)</f>
        <v>7.9538371720578116</v>
      </c>
      <c r="O3716">
        <f t="shared" ref="O3716:O3741" ca="1" si="770">IF(I3716&lt;&gt;"",O3715*(1+4*I3716),O3715)</f>
        <v>-1.7081973685716834</v>
      </c>
    </row>
    <row r="3717" spans="1:15" x14ac:dyDescent="0.2">
      <c r="A3717">
        <v>3716</v>
      </c>
      <c r="B3717" s="2">
        <f t="shared" si="765"/>
        <v>43894</v>
      </c>
      <c r="C3717">
        <f t="shared" si="761"/>
        <v>2020</v>
      </c>
      <c r="D3717">
        <v>389.09570360554972</v>
      </c>
      <c r="E3717">
        <f t="shared" ca="1" si="762"/>
        <v>393.16353505171594</v>
      </c>
      <c r="F3717">
        <f t="shared" ca="1" si="763"/>
        <v>393.29199288685805</v>
      </c>
      <c r="G3717" t="str">
        <f t="shared" ca="1" si="764"/>
        <v/>
      </c>
      <c r="H3717">
        <f t="shared" ca="1" si="766"/>
        <v>392.26574051962507</v>
      </c>
      <c r="I3717" s="4" t="str">
        <f t="shared" ca="1" si="767"/>
        <v/>
      </c>
      <c r="J3717">
        <f t="shared" ca="1" si="760"/>
        <v>94.461560066253156</v>
      </c>
      <c r="K3717">
        <f t="shared" ca="1" si="758"/>
        <v>126.86661380738708</v>
      </c>
      <c r="L3717">
        <f t="shared" ca="1" si="759"/>
        <v>0.25542617374758902</v>
      </c>
      <c r="M3717">
        <f t="shared" ca="1" si="768"/>
        <v>50.240027561268754</v>
      </c>
      <c r="N3717">
        <f t="shared" ca="1" si="769"/>
        <v>7.9538371720578116</v>
      </c>
      <c r="O3717">
        <f t="shared" ca="1" si="770"/>
        <v>-1.7081973685716834</v>
      </c>
    </row>
    <row r="3718" spans="1:15" x14ac:dyDescent="0.2">
      <c r="A3718">
        <v>3717</v>
      </c>
      <c r="B3718" s="2">
        <f t="shared" si="765"/>
        <v>43895</v>
      </c>
      <c r="C3718">
        <f t="shared" si="761"/>
        <v>2020</v>
      </c>
      <c r="D3718">
        <v>388.40341022421802</v>
      </c>
      <c r="E3718">
        <f t="shared" ca="1" si="762"/>
        <v>392.92552881034101</v>
      </c>
      <c r="F3718">
        <f t="shared" ca="1" si="763"/>
        <v>393.06833255516597</v>
      </c>
      <c r="G3718" t="str">
        <f t="shared" ca="1" si="764"/>
        <v/>
      </c>
      <c r="H3718">
        <f t="shared" ca="1" si="766"/>
        <v>392.26574051962507</v>
      </c>
      <c r="I3718" s="4" t="str">
        <f t="shared" ca="1" si="767"/>
        <v/>
      </c>
      <c r="J3718">
        <f t="shared" ca="1" si="760"/>
        <v>94.461560066253156</v>
      </c>
      <c r="K3718">
        <f t="shared" ca="1" si="758"/>
        <v>126.86661380738708</v>
      </c>
      <c r="L3718">
        <f t="shared" ca="1" si="759"/>
        <v>0.25542617374758902</v>
      </c>
      <c r="M3718">
        <f t="shared" ca="1" si="768"/>
        <v>50.240027561268754</v>
      </c>
      <c r="N3718">
        <f t="shared" ca="1" si="769"/>
        <v>7.9538371720578116</v>
      </c>
      <c r="O3718">
        <f t="shared" ca="1" si="770"/>
        <v>-1.7081973685716834</v>
      </c>
    </row>
    <row r="3719" spans="1:15" x14ac:dyDescent="0.2">
      <c r="A3719">
        <v>3718</v>
      </c>
      <c r="B3719" s="2">
        <f t="shared" si="765"/>
        <v>43896</v>
      </c>
      <c r="C3719">
        <f t="shared" si="761"/>
        <v>2020</v>
      </c>
      <c r="D3719">
        <v>393.51661693095679</v>
      </c>
      <c r="E3719">
        <f t="shared" ca="1" si="762"/>
        <v>392.9550832163718</v>
      </c>
      <c r="F3719">
        <f t="shared" ca="1" si="763"/>
        <v>392.9373505727533</v>
      </c>
      <c r="G3719" t="str">
        <f t="shared" ca="1" si="764"/>
        <v>BUY</v>
      </c>
      <c r="H3719">
        <f t="shared" ca="1" si="766"/>
        <v>393.51661693095679</v>
      </c>
      <c r="I3719" s="4">
        <f t="shared" ca="1" si="767"/>
        <v>3.1888495020613089E-3</v>
      </c>
      <c r="J3719">
        <f t="shared" ca="1" si="760"/>
        <v>94.762783765034371</v>
      </c>
      <c r="K3719">
        <f t="shared" ca="1" si="758"/>
        <v>126.86661380738708</v>
      </c>
      <c r="L3719">
        <f t="shared" ca="1" si="759"/>
        <v>0.25305183987249602</v>
      </c>
      <c r="M3719">
        <f t="shared" ca="1" si="768"/>
        <v>50.560443335013353</v>
      </c>
      <c r="N3719">
        <f t="shared" ca="1" si="769"/>
        <v>8.0299279411745914</v>
      </c>
      <c r="O3719">
        <f t="shared" ca="1" si="770"/>
        <v>-1.7299861058844526</v>
      </c>
    </row>
    <row r="3720" spans="1:15" x14ac:dyDescent="0.2">
      <c r="A3720">
        <v>3719</v>
      </c>
      <c r="B3720" s="2">
        <f t="shared" si="765"/>
        <v>43897</v>
      </c>
      <c r="C3720">
        <f t="shared" si="761"/>
        <v>2020</v>
      </c>
      <c r="D3720">
        <v>396.79068444075136</v>
      </c>
      <c r="E3720">
        <f t="shared" ca="1" si="762"/>
        <v>393.1468632775908</v>
      </c>
      <c r="F3720">
        <f t="shared" ca="1" si="763"/>
        <v>393.03179524085942</v>
      </c>
      <c r="G3720" t="str">
        <f t="shared" ca="1" si="764"/>
        <v/>
      </c>
      <c r="H3720">
        <f t="shared" ca="1" si="766"/>
        <v>393.51661693095679</v>
      </c>
      <c r="I3720" s="4" t="str">
        <f t="shared" ca="1" si="767"/>
        <v/>
      </c>
      <c r="J3720">
        <f t="shared" ca="1" si="760"/>
        <v>94.762783765034371</v>
      </c>
      <c r="K3720">
        <f t="shared" ca="1" si="758"/>
        <v>126.86661380738708</v>
      </c>
      <c r="L3720">
        <f t="shared" ca="1" si="759"/>
        <v>0.25305183987249602</v>
      </c>
      <c r="M3720">
        <f t="shared" ca="1" si="768"/>
        <v>50.560443335013353</v>
      </c>
      <c r="N3720">
        <f t="shared" ca="1" si="769"/>
        <v>8.0299279411745914</v>
      </c>
      <c r="O3720">
        <f t="shared" ca="1" si="770"/>
        <v>-1.7299861058844526</v>
      </c>
    </row>
    <row r="3721" spans="1:15" x14ac:dyDescent="0.2">
      <c r="A3721">
        <v>3720</v>
      </c>
      <c r="B3721" s="2">
        <f t="shared" si="765"/>
        <v>43898</v>
      </c>
      <c r="C3721">
        <f t="shared" si="761"/>
        <v>2020</v>
      </c>
      <c r="D3721">
        <v>402.54432987455601</v>
      </c>
      <c r="E3721">
        <f t="shared" ca="1" si="762"/>
        <v>393.61673660743907</v>
      </c>
      <c r="F3721">
        <f t="shared" ca="1" si="763"/>
        <v>393.3348126095301</v>
      </c>
      <c r="G3721" t="str">
        <f t="shared" ca="1" si="764"/>
        <v/>
      </c>
      <c r="H3721">
        <f t="shared" ca="1" si="766"/>
        <v>393.51661693095679</v>
      </c>
      <c r="I3721" s="4" t="str">
        <f t="shared" ca="1" si="767"/>
        <v/>
      </c>
      <c r="J3721">
        <f t="shared" ca="1" si="760"/>
        <v>94.762783765034371</v>
      </c>
      <c r="K3721">
        <f t="shared" ca="1" si="758"/>
        <v>126.86661380738708</v>
      </c>
      <c r="L3721">
        <f t="shared" ca="1" si="759"/>
        <v>0.25305183987249602</v>
      </c>
      <c r="M3721">
        <f t="shared" ca="1" si="768"/>
        <v>50.560443335013353</v>
      </c>
      <c r="N3721">
        <f t="shared" ca="1" si="769"/>
        <v>8.0299279411745914</v>
      </c>
      <c r="O3721">
        <f t="shared" ca="1" si="770"/>
        <v>-1.7299861058844526</v>
      </c>
    </row>
    <row r="3722" spans="1:15" x14ac:dyDescent="0.2">
      <c r="A3722">
        <v>3721</v>
      </c>
      <c r="B3722" s="2">
        <f t="shared" si="765"/>
        <v>43899</v>
      </c>
      <c r="C3722">
        <f t="shared" si="761"/>
        <v>2020</v>
      </c>
      <c r="D3722">
        <v>402.48533599426099</v>
      </c>
      <c r="E3722">
        <f t="shared" ca="1" si="762"/>
        <v>394.06016657678015</v>
      </c>
      <c r="F3722">
        <f t="shared" ca="1" si="763"/>
        <v>393.79410859517549</v>
      </c>
      <c r="G3722" t="str">
        <f t="shared" ca="1" si="764"/>
        <v/>
      </c>
      <c r="H3722">
        <f t="shared" ca="1" si="766"/>
        <v>393.51661693095679</v>
      </c>
      <c r="I3722" s="4" t="str">
        <f t="shared" ca="1" si="767"/>
        <v/>
      </c>
      <c r="J3722">
        <f t="shared" ca="1" si="760"/>
        <v>94.762783765034371</v>
      </c>
      <c r="K3722">
        <f t="shared" ca="1" si="758"/>
        <v>126.86661380738708</v>
      </c>
      <c r="L3722">
        <f t="shared" ca="1" si="759"/>
        <v>0.25305183987249602</v>
      </c>
      <c r="M3722">
        <f t="shared" ca="1" si="768"/>
        <v>50.560443335013353</v>
      </c>
      <c r="N3722">
        <f t="shared" ca="1" si="769"/>
        <v>8.0299279411745914</v>
      </c>
      <c r="O3722">
        <f t="shared" ca="1" si="770"/>
        <v>-1.7299861058844526</v>
      </c>
    </row>
    <row r="3723" spans="1:15" x14ac:dyDescent="0.2">
      <c r="A3723">
        <v>3722</v>
      </c>
      <c r="B3723" s="2">
        <f t="shared" si="765"/>
        <v>43900</v>
      </c>
      <c r="C3723">
        <f t="shared" si="761"/>
        <v>2020</v>
      </c>
      <c r="D3723">
        <v>396.90266441978144</v>
      </c>
      <c r="E3723">
        <f t="shared" ca="1" si="762"/>
        <v>394.20229146893018</v>
      </c>
      <c r="F3723">
        <f t="shared" ca="1" si="763"/>
        <v>394.11701653364014</v>
      </c>
      <c r="G3723" t="str">
        <f t="shared" ca="1" si="764"/>
        <v/>
      </c>
      <c r="H3723">
        <f t="shared" ca="1" si="766"/>
        <v>393.51661693095679</v>
      </c>
      <c r="I3723" s="4" t="str">
        <f t="shared" ca="1" si="767"/>
        <v/>
      </c>
      <c r="J3723">
        <f t="shared" ca="1" si="760"/>
        <v>94.762783765034371</v>
      </c>
      <c r="K3723">
        <f t="shared" ca="1" si="758"/>
        <v>126.86661380738708</v>
      </c>
      <c r="L3723">
        <f t="shared" ca="1" si="759"/>
        <v>0.25305183987249602</v>
      </c>
      <c r="M3723">
        <f t="shared" ca="1" si="768"/>
        <v>50.560443335013353</v>
      </c>
      <c r="N3723">
        <f t="shared" ca="1" si="769"/>
        <v>8.0299279411745914</v>
      </c>
      <c r="O3723">
        <f t="shared" ca="1" si="770"/>
        <v>-1.7299861058844526</v>
      </c>
    </row>
    <row r="3724" spans="1:15" x14ac:dyDescent="0.2">
      <c r="A3724">
        <v>3723</v>
      </c>
      <c r="B3724" s="2">
        <f t="shared" si="765"/>
        <v>43901</v>
      </c>
      <c r="C3724">
        <f t="shared" si="761"/>
        <v>2020</v>
      </c>
      <c r="D3724">
        <v>398.25379876254885</v>
      </c>
      <c r="E3724">
        <f t="shared" ca="1" si="762"/>
        <v>394.40486683361115</v>
      </c>
      <c r="F3724">
        <f t="shared" ca="1" si="763"/>
        <v>394.28332161480256</v>
      </c>
      <c r="G3724" t="str">
        <f t="shared" ca="1" si="764"/>
        <v/>
      </c>
      <c r="H3724">
        <f t="shared" ca="1" si="766"/>
        <v>393.51661693095679</v>
      </c>
      <c r="I3724" s="4" t="str">
        <f t="shared" ca="1" si="767"/>
        <v/>
      </c>
      <c r="J3724">
        <f t="shared" ca="1" si="760"/>
        <v>94.762783765034371</v>
      </c>
      <c r="K3724">
        <f t="shared" ca="1" si="758"/>
        <v>126.86661380738708</v>
      </c>
      <c r="L3724">
        <f t="shared" ca="1" si="759"/>
        <v>0.25305183987249602</v>
      </c>
      <c r="M3724">
        <f t="shared" ca="1" si="768"/>
        <v>50.560443335013353</v>
      </c>
      <c r="N3724">
        <f t="shared" ca="1" si="769"/>
        <v>8.0299279411745914</v>
      </c>
      <c r="O3724">
        <f t="shared" ca="1" si="770"/>
        <v>-1.7299861058844526</v>
      </c>
    </row>
    <row r="3725" spans="1:15" x14ac:dyDescent="0.2">
      <c r="A3725">
        <v>3724</v>
      </c>
      <c r="B3725" s="2">
        <f t="shared" si="765"/>
        <v>43902</v>
      </c>
      <c r="C3725">
        <f t="shared" si="761"/>
        <v>2020</v>
      </c>
      <c r="D3725">
        <v>397.69412883888867</v>
      </c>
      <c r="E3725">
        <f t="shared" ca="1" si="762"/>
        <v>394.56932993387505</v>
      </c>
      <c r="F3725">
        <f t="shared" ca="1" si="763"/>
        <v>394.47065207371668</v>
      </c>
      <c r="G3725" t="str">
        <f t="shared" ca="1" si="764"/>
        <v/>
      </c>
      <c r="H3725">
        <f t="shared" ca="1" si="766"/>
        <v>393.51661693095679</v>
      </c>
      <c r="I3725" s="4" t="str">
        <f t="shared" ca="1" si="767"/>
        <v/>
      </c>
      <c r="J3725">
        <f t="shared" ca="1" si="760"/>
        <v>94.762783765034371</v>
      </c>
      <c r="K3725">
        <f t="shared" ca="1" si="758"/>
        <v>126.86661380738708</v>
      </c>
      <c r="L3725">
        <f t="shared" ca="1" si="759"/>
        <v>0.25305183987249602</v>
      </c>
      <c r="M3725">
        <f t="shared" ca="1" si="768"/>
        <v>50.560443335013353</v>
      </c>
      <c r="N3725">
        <f t="shared" ca="1" si="769"/>
        <v>8.0299279411745914</v>
      </c>
      <c r="O3725">
        <f t="shared" ca="1" si="770"/>
        <v>-1.7299861058844526</v>
      </c>
    </row>
    <row r="3726" spans="1:15" x14ac:dyDescent="0.2">
      <c r="A3726">
        <v>3725</v>
      </c>
      <c r="B3726" s="2">
        <f t="shared" si="765"/>
        <v>43903</v>
      </c>
      <c r="C3726">
        <f t="shared" si="761"/>
        <v>2020</v>
      </c>
      <c r="D3726">
        <v>394.46625102562086</v>
      </c>
      <c r="E3726">
        <f t="shared" ca="1" si="762"/>
        <v>394.56417598846235</v>
      </c>
      <c r="F3726">
        <f t="shared" ca="1" si="763"/>
        <v>394.56726835570998</v>
      </c>
      <c r="G3726" t="str">
        <f t="shared" ca="1" si="764"/>
        <v>SELL</v>
      </c>
      <c r="H3726">
        <f t="shared" ca="1" si="766"/>
        <v>394.46625102562086</v>
      </c>
      <c r="I3726" s="4">
        <f t="shared" ca="1" si="767"/>
        <v>-2.4131994782591155E-3</v>
      </c>
      <c r="J3726">
        <f t="shared" ca="1" si="760"/>
        <v>94.534102264694212</v>
      </c>
      <c r="K3726">
        <f t="shared" ca="1" si="758"/>
        <v>126.86661380738708</v>
      </c>
      <c r="L3726">
        <f t="shared" ca="1" si="759"/>
        <v>0.25485437478280226</v>
      </c>
      <c r="M3726">
        <f t="shared" ca="1" si="768"/>
        <v>50.316418464060142</v>
      </c>
      <c r="N3726">
        <f t="shared" ca="1" si="769"/>
        <v>7.9717944874202882</v>
      </c>
      <c r="O3726">
        <f t="shared" ca="1" si="770"/>
        <v>-1.7132868996119892</v>
      </c>
    </row>
    <row r="3727" spans="1:15" x14ac:dyDescent="0.2">
      <c r="A3727">
        <v>3726</v>
      </c>
      <c r="B3727" s="2">
        <f t="shared" si="765"/>
        <v>43904</v>
      </c>
      <c r="C3727">
        <f t="shared" si="761"/>
        <v>2020</v>
      </c>
      <c r="D3727">
        <v>395.05716433278008</v>
      </c>
      <c r="E3727">
        <f t="shared" ca="1" si="762"/>
        <v>394.58882540567822</v>
      </c>
      <c r="F3727">
        <f t="shared" ca="1" si="763"/>
        <v>394.57403575534869</v>
      </c>
      <c r="G3727" t="str">
        <f t="shared" ca="1" si="764"/>
        <v>BUY</v>
      </c>
      <c r="H3727">
        <f t="shared" ca="1" si="766"/>
        <v>395.05716433278008</v>
      </c>
      <c r="I3727" s="4">
        <f t="shared" ca="1" si="767"/>
        <v>1.4980072582199994E-3</v>
      </c>
      <c r="J3727">
        <f t="shared" ca="1" si="760"/>
        <v>94.675715036036038</v>
      </c>
      <c r="K3727">
        <f t="shared" ca="1" si="758"/>
        <v>126.86661380738708</v>
      </c>
      <c r="L3727">
        <f t="shared" ca="1" si="759"/>
        <v>0.25373814122779603</v>
      </c>
      <c r="M3727">
        <f t="shared" ca="1" si="768"/>
        <v>50.467167184193741</v>
      </c>
      <c r="N3727">
        <f t="shared" ca="1" si="769"/>
        <v>8.0076199054298698</v>
      </c>
      <c r="O3727">
        <f t="shared" ca="1" si="770"/>
        <v>-1.7235529644561174</v>
      </c>
    </row>
    <row r="3728" spans="1:15" x14ac:dyDescent="0.2">
      <c r="A3728">
        <v>3727</v>
      </c>
      <c r="B3728" s="2">
        <f t="shared" si="765"/>
        <v>43905</v>
      </c>
      <c r="C3728">
        <f t="shared" si="761"/>
        <v>2020</v>
      </c>
      <c r="D3728">
        <v>392.85833237622319</v>
      </c>
      <c r="E3728">
        <f t="shared" ca="1" si="762"/>
        <v>394.50230075420546</v>
      </c>
      <c r="F3728">
        <f t="shared" ca="1" si="763"/>
        <v>394.55421554508911</v>
      </c>
      <c r="G3728" t="str">
        <f t="shared" ca="1" si="764"/>
        <v>SELL</v>
      </c>
      <c r="H3728">
        <f t="shared" ca="1" si="766"/>
        <v>392.85833237622319</v>
      </c>
      <c r="I3728" s="4">
        <f t="shared" ca="1" si="767"/>
        <v>5.56585769117879E-3</v>
      </c>
      <c r="J3728">
        <f t="shared" ca="1" si="760"/>
        <v>95.202666592737216</v>
      </c>
      <c r="K3728">
        <f t="shared" ca="1" si="758"/>
        <v>126.86661380738708</v>
      </c>
      <c r="L3728">
        <f t="shared" ca="1" si="759"/>
        <v>0.24958455392151535</v>
      </c>
      <c r="M3728">
        <f t="shared" ca="1" si="768"/>
        <v>51.028953325442039</v>
      </c>
      <c r="N3728">
        <f t="shared" ca="1" si="769"/>
        <v>8.1413277239458886</v>
      </c>
      <c r="O3728">
        <f t="shared" ca="1" si="770"/>
        <v>-1.7619251665496056</v>
      </c>
    </row>
    <row r="3729" spans="1:15" x14ac:dyDescent="0.2">
      <c r="A3729">
        <v>3728</v>
      </c>
      <c r="B3729" s="2">
        <f t="shared" si="765"/>
        <v>43906</v>
      </c>
      <c r="C3729">
        <f t="shared" si="761"/>
        <v>2020</v>
      </c>
      <c r="D3729">
        <v>395.48863708701236</v>
      </c>
      <c r="E3729">
        <f t="shared" ca="1" si="762"/>
        <v>394.55161757084585</v>
      </c>
      <c r="F3729">
        <f t="shared" ca="1" si="763"/>
        <v>394.5220274808616</v>
      </c>
      <c r="G3729" t="str">
        <f t="shared" ca="1" si="764"/>
        <v>BUY</v>
      </c>
      <c r="H3729">
        <f t="shared" ca="1" si="766"/>
        <v>395.48863708701236</v>
      </c>
      <c r="I3729" s="4">
        <f t="shared" ca="1" si="767"/>
        <v>6.6953008095301091E-3</v>
      </c>
      <c r="J3729">
        <f t="shared" ca="1" si="760"/>
        <v>95.840077083444996</v>
      </c>
      <c r="K3729">
        <f t="shared" ca="1" si="758"/>
        <v>126.86661380738708</v>
      </c>
      <c r="L3729">
        <f t="shared" ca="1" si="759"/>
        <v>0.24456029677790214</v>
      </c>
      <c r="M3729">
        <f t="shared" ca="1" si="768"/>
        <v>51.712261710460645</v>
      </c>
      <c r="N3729">
        <f t="shared" ca="1" si="769"/>
        <v>8.3048536382482432</v>
      </c>
      <c r="O3729">
        <f t="shared" ca="1" si="770"/>
        <v>-1.80911164252533</v>
      </c>
    </row>
    <row r="3730" spans="1:15" x14ac:dyDescent="0.2">
      <c r="A3730">
        <v>3729</v>
      </c>
      <c r="B3730" s="2">
        <f t="shared" si="765"/>
        <v>43907</v>
      </c>
      <c r="C3730">
        <f t="shared" si="761"/>
        <v>2020</v>
      </c>
      <c r="D3730">
        <v>393.53896302586594</v>
      </c>
      <c r="E3730">
        <f t="shared" ca="1" si="762"/>
        <v>394.50098484359688</v>
      </c>
      <c r="F3730">
        <f t="shared" ca="1" si="763"/>
        <v>394.53136447994621</v>
      </c>
      <c r="G3730" t="str">
        <f t="shared" ca="1" si="764"/>
        <v>SELL</v>
      </c>
      <c r="H3730">
        <f t="shared" ca="1" si="766"/>
        <v>393.53896302586594</v>
      </c>
      <c r="I3730" s="4">
        <f t="shared" ca="1" si="767"/>
        <v>4.929785279058403E-3</v>
      </c>
      <c r="J3730">
        <f t="shared" ca="1" si="760"/>
        <v>96.312548084594781</v>
      </c>
      <c r="K3730">
        <f t="shared" ca="1" si="758"/>
        <v>126.86661380738708</v>
      </c>
      <c r="L3730">
        <f t="shared" ca="1" si="759"/>
        <v>0.24083614124974162</v>
      </c>
      <c r="M3730">
        <f t="shared" ca="1" si="768"/>
        <v>52.222122403514732</v>
      </c>
      <c r="N3730">
        <f t="shared" ca="1" si="769"/>
        <v>8.4276770738799556</v>
      </c>
      <c r="O3730">
        <f t="shared" ca="1" si="770"/>
        <v>-1.8447857702993082</v>
      </c>
    </row>
    <row r="3731" spans="1:15" x14ac:dyDescent="0.2">
      <c r="A3731">
        <v>3730</v>
      </c>
      <c r="B3731" s="2">
        <f t="shared" si="765"/>
        <v>43908</v>
      </c>
      <c r="C3731">
        <f t="shared" si="761"/>
        <v>2020</v>
      </c>
      <c r="D3731">
        <v>394.45100371975445</v>
      </c>
      <c r="E3731">
        <f t="shared" ca="1" si="762"/>
        <v>394.49848578740477</v>
      </c>
      <c r="F3731">
        <f t="shared" ca="1" si="763"/>
        <v>394.49998522112003</v>
      </c>
      <c r="G3731" t="str">
        <f t="shared" ca="1" si="764"/>
        <v/>
      </c>
      <c r="H3731">
        <f t="shared" ca="1" si="766"/>
        <v>393.53896302586594</v>
      </c>
      <c r="I3731" s="4" t="str">
        <f t="shared" ca="1" si="767"/>
        <v/>
      </c>
      <c r="J3731">
        <f t="shared" ca="1" si="760"/>
        <v>96.312548084594781</v>
      </c>
      <c r="K3731">
        <f t="shared" ca="1" si="758"/>
        <v>126.86661380738708</v>
      </c>
      <c r="L3731">
        <f t="shared" ca="1" si="759"/>
        <v>0.24083614124974162</v>
      </c>
      <c r="M3731">
        <f t="shared" ca="1" si="768"/>
        <v>52.222122403514732</v>
      </c>
      <c r="N3731">
        <f t="shared" ca="1" si="769"/>
        <v>8.4276770738799556</v>
      </c>
      <c r="O3731">
        <f t="shared" ca="1" si="770"/>
        <v>-1.8447857702993082</v>
      </c>
    </row>
    <row r="3732" spans="1:15" x14ac:dyDescent="0.2">
      <c r="A3732">
        <v>3731</v>
      </c>
      <c r="B3732" s="2">
        <f t="shared" si="765"/>
        <v>43909</v>
      </c>
      <c r="C3732">
        <f t="shared" si="761"/>
        <v>2020</v>
      </c>
      <c r="D3732">
        <v>391.46751172974632</v>
      </c>
      <c r="E3732">
        <f t="shared" ca="1" si="762"/>
        <v>394.34693708452187</v>
      </c>
      <c r="F3732">
        <f t="shared" ca="1" si="763"/>
        <v>394.43786630625158</v>
      </c>
      <c r="G3732" t="str">
        <f t="shared" ca="1" si="764"/>
        <v/>
      </c>
      <c r="H3732">
        <f t="shared" ca="1" si="766"/>
        <v>393.53896302586594</v>
      </c>
      <c r="I3732" s="4" t="str">
        <f t="shared" ca="1" si="767"/>
        <v/>
      </c>
      <c r="J3732">
        <f t="shared" ca="1" si="760"/>
        <v>96.312548084594781</v>
      </c>
      <c r="K3732">
        <f t="shared" ca="1" si="758"/>
        <v>126.86661380738708</v>
      </c>
      <c r="L3732">
        <f t="shared" ca="1" si="759"/>
        <v>0.24083614124974162</v>
      </c>
      <c r="M3732">
        <f t="shared" ca="1" si="768"/>
        <v>52.222122403514732</v>
      </c>
      <c r="N3732">
        <f t="shared" ca="1" si="769"/>
        <v>8.4276770738799556</v>
      </c>
      <c r="O3732">
        <f t="shared" ca="1" si="770"/>
        <v>-1.8447857702993082</v>
      </c>
    </row>
    <row r="3733" spans="1:15" x14ac:dyDescent="0.2">
      <c r="A3733">
        <v>3732</v>
      </c>
      <c r="B3733" s="2">
        <f t="shared" si="765"/>
        <v>43910</v>
      </c>
      <c r="C3733">
        <f t="shared" si="761"/>
        <v>2020</v>
      </c>
      <c r="D3733">
        <v>388.93884554391121</v>
      </c>
      <c r="E3733">
        <f t="shared" ca="1" si="762"/>
        <v>394.07653250749138</v>
      </c>
      <c r="F3733">
        <f t="shared" ca="1" si="763"/>
        <v>394.23877525370966</v>
      </c>
      <c r="G3733" t="str">
        <f t="shared" ca="1" si="764"/>
        <v/>
      </c>
      <c r="H3733">
        <f t="shared" ca="1" si="766"/>
        <v>393.53896302586594</v>
      </c>
      <c r="I3733" s="4" t="str">
        <f t="shared" ca="1" si="767"/>
        <v/>
      </c>
      <c r="J3733">
        <f t="shared" ca="1" si="760"/>
        <v>96.312548084594781</v>
      </c>
      <c r="K3733">
        <f t="shared" ca="1" si="758"/>
        <v>126.86661380738708</v>
      </c>
      <c r="L3733">
        <f t="shared" ca="1" si="759"/>
        <v>0.24083614124974162</v>
      </c>
      <c r="M3733">
        <f t="shared" ca="1" si="768"/>
        <v>52.222122403514732</v>
      </c>
      <c r="N3733">
        <f t="shared" ca="1" si="769"/>
        <v>8.4276770738799556</v>
      </c>
      <c r="O3733">
        <f t="shared" ca="1" si="770"/>
        <v>-1.8447857702993082</v>
      </c>
    </row>
    <row r="3734" spans="1:15" x14ac:dyDescent="0.2">
      <c r="A3734">
        <v>3733</v>
      </c>
      <c r="B3734" s="2">
        <f t="shared" si="765"/>
        <v>43911</v>
      </c>
      <c r="C3734">
        <f t="shared" si="761"/>
        <v>2020</v>
      </c>
      <c r="D3734">
        <v>386.48927309373408</v>
      </c>
      <c r="E3734">
        <f t="shared" ca="1" si="762"/>
        <v>393.69716953680353</v>
      </c>
      <c r="F3734">
        <f t="shared" ca="1" si="763"/>
        <v>393.92478731921625</v>
      </c>
      <c r="G3734" t="str">
        <f t="shared" ca="1" si="764"/>
        <v/>
      </c>
      <c r="H3734">
        <f t="shared" ca="1" si="766"/>
        <v>393.53896302586594</v>
      </c>
      <c r="I3734" s="4" t="str">
        <f t="shared" ca="1" si="767"/>
        <v/>
      </c>
      <c r="J3734">
        <f t="shared" ca="1" si="760"/>
        <v>96.312548084594781</v>
      </c>
      <c r="K3734">
        <f t="shared" ca="1" si="758"/>
        <v>126.86661380738708</v>
      </c>
      <c r="L3734">
        <f t="shared" ca="1" si="759"/>
        <v>0.24083614124974162</v>
      </c>
      <c r="M3734">
        <f t="shared" ca="1" si="768"/>
        <v>52.222122403514732</v>
      </c>
      <c r="N3734">
        <f t="shared" ca="1" si="769"/>
        <v>8.4276770738799556</v>
      </c>
      <c r="O3734">
        <f t="shared" ca="1" si="770"/>
        <v>-1.8447857702993082</v>
      </c>
    </row>
    <row r="3735" spans="1:15" x14ac:dyDescent="0.2">
      <c r="A3735">
        <v>3734</v>
      </c>
      <c r="B3735" s="2">
        <f t="shared" si="765"/>
        <v>43912</v>
      </c>
      <c r="C3735">
        <f t="shared" si="761"/>
        <v>2020</v>
      </c>
      <c r="D3735">
        <v>382.30403559197867</v>
      </c>
      <c r="E3735">
        <f t="shared" ca="1" si="762"/>
        <v>393.12751283956226</v>
      </c>
      <c r="F3735">
        <f t="shared" ca="1" si="763"/>
        <v>393.46930685790704</v>
      </c>
      <c r="G3735" t="str">
        <f t="shared" ca="1" si="764"/>
        <v/>
      </c>
      <c r="H3735">
        <f t="shared" ca="1" si="766"/>
        <v>393.53896302586594</v>
      </c>
      <c r="I3735" s="4" t="str">
        <f t="shared" ca="1" si="767"/>
        <v/>
      </c>
      <c r="J3735">
        <f t="shared" ca="1" si="760"/>
        <v>96.312548084594781</v>
      </c>
      <c r="K3735">
        <f t="shared" ca="1" si="758"/>
        <v>126.86661380738708</v>
      </c>
      <c r="L3735">
        <f t="shared" ca="1" si="759"/>
        <v>0.24083614124974162</v>
      </c>
      <c r="M3735">
        <f t="shared" ca="1" si="768"/>
        <v>52.222122403514732</v>
      </c>
      <c r="N3735">
        <f t="shared" ca="1" si="769"/>
        <v>8.4276770738799556</v>
      </c>
      <c r="O3735">
        <f t="shared" ca="1" si="770"/>
        <v>-1.8447857702993082</v>
      </c>
    </row>
    <row r="3736" spans="1:15" x14ac:dyDescent="0.2">
      <c r="A3736">
        <v>3735</v>
      </c>
      <c r="B3736" s="2">
        <f t="shared" si="765"/>
        <v>43913</v>
      </c>
      <c r="C3736">
        <f t="shared" si="761"/>
        <v>2020</v>
      </c>
      <c r="D3736">
        <v>381.38872027301818</v>
      </c>
      <c r="E3736">
        <f t="shared" ca="1" si="762"/>
        <v>392.54057321123503</v>
      </c>
      <c r="F3736">
        <f t="shared" ca="1" si="763"/>
        <v>392.89273698823143</v>
      </c>
      <c r="G3736" t="str">
        <f t="shared" ca="1" si="764"/>
        <v/>
      </c>
      <c r="H3736">
        <f t="shared" ca="1" si="766"/>
        <v>393.53896302586594</v>
      </c>
      <c r="I3736" s="4" t="str">
        <f t="shared" ca="1" si="767"/>
        <v/>
      </c>
      <c r="J3736">
        <f t="shared" ca="1" si="760"/>
        <v>96.312548084594781</v>
      </c>
      <c r="K3736">
        <f t="shared" ca="1" si="758"/>
        <v>126.86661380738708</v>
      </c>
      <c r="L3736">
        <f t="shared" ca="1" si="759"/>
        <v>0.24083614124974162</v>
      </c>
      <c r="M3736">
        <f t="shared" ca="1" si="768"/>
        <v>52.222122403514732</v>
      </c>
      <c r="N3736">
        <f t="shared" ca="1" si="769"/>
        <v>8.4276770738799556</v>
      </c>
      <c r="O3736">
        <f t="shared" ca="1" si="770"/>
        <v>-1.8447857702993082</v>
      </c>
    </row>
    <row r="3737" spans="1:15" x14ac:dyDescent="0.2">
      <c r="A3737">
        <v>3736</v>
      </c>
      <c r="B3737" s="2">
        <f t="shared" si="765"/>
        <v>43914</v>
      </c>
      <c r="C3737">
        <f t="shared" si="761"/>
        <v>2020</v>
      </c>
      <c r="D3737">
        <v>382.15922982465827</v>
      </c>
      <c r="E3737">
        <f t="shared" ca="1" si="762"/>
        <v>392.02150604190621</v>
      </c>
      <c r="F3737">
        <f t="shared" ca="1" si="763"/>
        <v>392.33294634350352</v>
      </c>
      <c r="G3737" t="str">
        <f t="shared" ca="1" si="764"/>
        <v/>
      </c>
      <c r="H3737">
        <f t="shared" ca="1" si="766"/>
        <v>393.53896302586594</v>
      </c>
      <c r="I3737" s="4" t="str">
        <f t="shared" ca="1" si="767"/>
        <v/>
      </c>
      <c r="J3737">
        <f t="shared" ca="1" si="760"/>
        <v>96.312548084594781</v>
      </c>
      <c r="K3737">
        <f t="shared" ca="1" si="758"/>
        <v>126.86661380738708</v>
      </c>
      <c r="L3737">
        <f t="shared" ca="1" si="759"/>
        <v>0.24083614124974162</v>
      </c>
      <c r="M3737">
        <f t="shared" ca="1" si="768"/>
        <v>52.222122403514732</v>
      </c>
      <c r="N3737">
        <f t="shared" ca="1" si="769"/>
        <v>8.4276770738799556</v>
      </c>
      <c r="O3737">
        <f t="shared" ca="1" si="770"/>
        <v>-1.8447857702993082</v>
      </c>
    </row>
    <row r="3738" spans="1:15" x14ac:dyDescent="0.2">
      <c r="A3738">
        <v>3737</v>
      </c>
      <c r="B3738" s="2">
        <f t="shared" si="765"/>
        <v>43915</v>
      </c>
      <c r="C3738">
        <f t="shared" si="761"/>
        <v>2020</v>
      </c>
      <c r="D3738">
        <v>384.02751331534381</v>
      </c>
      <c r="E3738">
        <f t="shared" ca="1" si="762"/>
        <v>391.62180640557807</v>
      </c>
      <c r="F3738">
        <f t="shared" ca="1" si="763"/>
        <v>391.86162618737501</v>
      </c>
      <c r="G3738" t="str">
        <f t="shared" ca="1" si="764"/>
        <v/>
      </c>
      <c r="H3738">
        <f t="shared" ca="1" si="766"/>
        <v>393.53896302586594</v>
      </c>
      <c r="I3738" s="4" t="str">
        <f t="shared" ca="1" si="767"/>
        <v/>
      </c>
      <c r="J3738">
        <f t="shared" ca="1" si="760"/>
        <v>96.312548084594781</v>
      </c>
      <c r="K3738">
        <f t="shared" ca="1" si="758"/>
        <v>126.86661380738708</v>
      </c>
      <c r="L3738">
        <f t="shared" ca="1" si="759"/>
        <v>0.24083614124974162</v>
      </c>
      <c r="M3738">
        <f t="shared" ca="1" si="768"/>
        <v>52.222122403514732</v>
      </c>
      <c r="N3738">
        <f t="shared" ca="1" si="769"/>
        <v>8.4276770738799556</v>
      </c>
      <c r="O3738">
        <f t="shared" ca="1" si="770"/>
        <v>-1.8447857702993082</v>
      </c>
    </row>
    <row r="3739" spans="1:15" x14ac:dyDescent="0.2">
      <c r="A3739">
        <v>3738</v>
      </c>
      <c r="B3739" s="2">
        <f t="shared" si="765"/>
        <v>43916</v>
      </c>
      <c r="C3739">
        <f t="shared" si="761"/>
        <v>2020</v>
      </c>
      <c r="D3739">
        <v>381.36705389671454</v>
      </c>
      <c r="E3739">
        <f t="shared" ca="1" si="762"/>
        <v>391.10906878013486</v>
      </c>
      <c r="F3739">
        <f t="shared" ca="1" si="763"/>
        <v>391.41671135540082</v>
      </c>
      <c r="G3739" t="str">
        <f t="shared" ca="1" si="764"/>
        <v/>
      </c>
      <c r="H3739">
        <f t="shared" ca="1" si="766"/>
        <v>393.53896302586594</v>
      </c>
      <c r="I3739" s="4" t="str">
        <f t="shared" ca="1" si="767"/>
        <v/>
      </c>
      <c r="J3739">
        <f t="shared" ca="1" si="760"/>
        <v>96.312548084594781</v>
      </c>
      <c r="K3739">
        <f t="shared" ca="1" si="758"/>
        <v>126.86661380738708</v>
      </c>
      <c r="L3739">
        <f t="shared" ca="1" si="759"/>
        <v>0.24083614124974162</v>
      </c>
      <c r="M3739">
        <f t="shared" ca="1" si="768"/>
        <v>52.222122403514732</v>
      </c>
      <c r="N3739">
        <f t="shared" ca="1" si="769"/>
        <v>8.4276770738799556</v>
      </c>
      <c r="O3739">
        <f t="shared" ca="1" si="770"/>
        <v>-1.8447857702993082</v>
      </c>
    </row>
    <row r="3740" spans="1:15" x14ac:dyDescent="0.2">
      <c r="A3740">
        <v>3739</v>
      </c>
      <c r="B3740" s="2">
        <f t="shared" si="765"/>
        <v>43917</v>
      </c>
      <c r="C3740">
        <f t="shared" si="761"/>
        <v>2020</v>
      </c>
      <c r="D3740">
        <v>377.62308204412193</v>
      </c>
      <c r="E3740">
        <f t="shared" ca="1" si="762"/>
        <v>390.43476944333423</v>
      </c>
      <c r="F3740">
        <f t="shared" ca="1" si="763"/>
        <v>390.83934904541462</v>
      </c>
      <c r="G3740" t="str">
        <f t="shared" ca="1" si="764"/>
        <v/>
      </c>
      <c r="H3740">
        <f t="shared" ca="1" si="766"/>
        <v>393.53896302586594</v>
      </c>
      <c r="I3740" s="4" t="str">
        <f t="shared" ca="1" si="767"/>
        <v/>
      </c>
      <c r="J3740">
        <f t="shared" ca="1" si="760"/>
        <v>96.312548084594781</v>
      </c>
      <c r="K3740">
        <f t="shared" ref="K3740:K3741" ca="1" si="771">MAX(K3739,J3740)</f>
        <v>126.86661380738708</v>
      </c>
      <c r="L3740">
        <f t="shared" ref="L3740:L3741" ca="1" si="772">1-J3740/K3740</f>
        <v>0.24083614124974162</v>
      </c>
      <c r="M3740">
        <f t="shared" ca="1" si="768"/>
        <v>52.222122403514732</v>
      </c>
      <c r="N3740">
        <f t="shared" ca="1" si="769"/>
        <v>8.4276770738799556</v>
      </c>
      <c r="O3740">
        <f t="shared" ca="1" si="770"/>
        <v>-1.8447857702993082</v>
      </c>
    </row>
    <row r="3741" spans="1:15" x14ac:dyDescent="0.2">
      <c r="A3741">
        <v>3740</v>
      </c>
      <c r="B3741" s="2">
        <f t="shared" si="765"/>
        <v>43918</v>
      </c>
      <c r="C3741">
        <f t="shared" si="761"/>
        <v>2020</v>
      </c>
      <c r="D3741">
        <v>372.2180660658405</v>
      </c>
      <c r="E3741">
        <f t="shared" ca="1" si="762"/>
        <v>389.52393427445952</v>
      </c>
      <c r="F3741">
        <f t="shared" ca="1" si="763"/>
        <v>390.07043537578437</v>
      </c>
      <c r="G3741" t="str">
        <f t="shared" ca="1" si="764"/>
        <v/>
      </c>
      <c r="H3741">
        <f t="shared" ca="1" si="766"/>
        <v>393.53896302586594</v>
      </c>
      <c r="I3741" s="4" t="str">
        <f t="shared" ca="1" si="767"/>
        <v/>
      </c>
      <c r="J3741">
        <f t="shared" ref="J3741" ca="1" si="773">IF(I3741&lt;&gt;"",J3740*(1+I3741),J3740)</f>
        <v>96.312548084594781</v>
      </c>
      <c r="K3741">
        <f t="shared" ca="1" si="771"/>
        <v>126.86661380738708</v>
      </c>
      <c r="L3741">
        <f t="shared" ca="1" si="772"/>
        <v>0.24083614124974162</v>
      </c>
      <c r="M3741">
        <f t="shared" ca="1" si="768"/>
        <v>52.222122403514732</v>
      </c>
      <c r="N3741">
        <f t="shared" ca="1" si="769"/>
        <v>8.4276770738799556</v>
      </c>
      <c r="O3741">
        <f t="shared" ca="1" si="770"/>
        <v>-1.8447857702993082</v>
      </c>
    </row>
  </sheetData>
  <mergeCells count="5">
    <mergeCell ref="X6:Y6"/>
    <mergeCell ref="Q6:V6"/>
    <mergeCell ref="AA6:AB6"/>
    <mergeCell ref="AB16:AB19"/>
    <mergeCell ref="AD6:AG6"/>
  </mergeCells>
  <conditionalFormatting sqref="R8:V11">
    <cfRule type="cellIs" dxfId="0" priority="1" operator="equal">
      <formula>MAX($R$8:$V$11)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EMA_Crossover_Strategy</vt:lpstr>
      <vt:lpstr>Equity curves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Khandelwal</dc:creator>
  <cp:keywords/>
  <dc:description/>
  <cp:lastModifiedBy>Sam Novak</cp:lastModifiedBy>
  <cp:revision/>
  <dcterms:created xsi:type="dcterms:W3CDTF">2015-12-11T12:47:45Z</dcterms:created>
  <dcterms:modified xsi:type="dcterms:W3CDTF">2024-11-18T03:39:09Z</dcterms:modified>
  <cp:category/>
  <cp:contentStatus/>
</cp:coreProperties>
</file>