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en\Desktop\Radar\Components\"/>
    </mc:Choice>
  </mc:AlternateContent>
  <xr:revisionPtr revIDLastSave="0" documentId="13_ncr:1_{B283D3EE-2E44-4011-AF73-4C5F14CD29B8}" xr6:coauthVersionLast="44" xr6:coauthVersionMax="44" xr10:uidLastSave="{00000000-0000-0000-0000-000000000000}"/>
  <bookViews>
    <workbookView xWindow="0" yWindow="0" windowWidth="24000" windowHeight="12900" tabRatio="500" activeTab="1" xr2:uid="{00000000-000D-0000-FFFF-FFFF00000000}"/>
  </bookViews>
  <sheets>
    <sheet name="Sheet1" sheetId="1" r:id="rId1"/>
    <sheet name="Unit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2" l="1"/>
  <c r="H16" i="2" l="1"/>
  <c r="H17" i="2"/>
  <c r="H18" i="2"/>
  <c r="H15" i="2"/>
  <c r="H14" i="2" l="1"/>
  <c r="H13" i="2"/>
  <c r="H12" i="2"/>
  <c r="H11" i="2"/>
  <c r="H10" i="2"/>
  <c r="H3" i="2" l="1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<sst xmlns="http://schemas.openxmlformats.org/spreadsheetml/2006/main" count="115" uniqueCount="83">
  <si>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</si>
  <si>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</si>
  <si>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</si>
  <si>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</si>
  <si>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</si>
  <si>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</si>
  <si>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</si>
  <si>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</si>
  <si>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</si>
  <si>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</si>
  <si>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ADF4159CCPZ-RL7CT-ND</t>
  </si>
  <si>
    <t>ADF4159CCPZ-RL7</t>
  </si>
  <si>
    <t>IC PLL FREQ SYNTHESIZER 24LFCSP</t>
  </si>
  <si>
    <t>744-1583-ND</t>
  </si>
  <si>
    <t>CVCO55CC-2970-3230</t>
  </si>
  <si>
    <t>VCO 3100MHZ 0.1-4.9V 12.7X12.7MM</t>
  </si>
  <si>
    <t>ADL5375-05ACPZ-R7CT-ND</t>
  </si>
  <si>
    <t>ADL5375-05ACPZ-R7</t>
  </si>
  <si>
    <t>RF MODULATOR 400MHZ-6GHZ 24WFQFN</t>
  </si>
  <si>
    <t>LTC5586IUH#PBF-ND</t>
  </si>
  <si>
    <t>LTC5586IUH#PBF</t>
  </si>
  <si>
    <t>RF DEMOD IC 300MHZ-6GHZ 32QFN</t>
  </si>
  <si>
    <t>AD8132WARMZ-R7CT-ND</t>
  </si>
  <si>
    <t>AD8132WARMZ-R7</t>
  </si>
  <si>
    <t>IC OPAMP DIFF 1 CIRCUIT 8MSOP</t>
  </si>
  <si>
    <t>296-30542-1-ND</t>
  </si>
  <si>
    <t>ADS4128IRGZT</t>
  </si>
  <si>
    <t>IC ADC 12BIT PIPELINED 48VQFN</t>
  </si>
  <si>
    <t>1173-1178-1-ND</t>
  </si>
  <si>
    <t>11306-3S</t>
  </si>
  <si>
    <t>RF DIR COUPLER 2GHZ-4GHZ SMD</t>
  </si>
  <si>
    <t>712-1653-1-ND</t>
  </si>
  <si>
    <t>4400BL15A0100E</t>
  </si>
  <si>
    <t>BALUN 2.8GHZ-6GHZ 1:2</t>
  </si>
  <si>
    <t>Unit Price CAD</t>
  </si>
  <si>
    <t>MCP48FVB02-E/UN-ND</t>
  </si>
  <si>
    <t>MCP48FVB02-E/UN</t>
  </si>
  <si>
    <t>IC DAC 8BIT V-OUT 10MSOP</t>
  </si>
  <si>
    <t>1.8V, 3.3V, 5V</t>
  </si>
  <si>
    <t>&lt; 2</t>
  </si>
  <si>
    <t>1127-1334-1-ND</t>
  </si>
  <si>
    <t>HMC327MS8GETR</t>
  </si>
  <si>
    <t>IC RF AMP WLL 3GHZ-4GHZ 8MSOP</t>
  </si>
  <si>
    <t>5V</t>
  </si>
  <si>
    <t>MicroZed</t>
  </si>
  <si>
    <t>NCP59800BMNADJTBGOSCT-ND</t>
  </si>
  <si>
    <t>NCP59800BMNADJTBG</t>
  </si>
  <si>
    <t>IC REG LINEAR POS ADJ 1A 8DFN</t>
  </si>
  <si>
    <t>1.8V, 3.3V</t>
  </si>
  <si>
    <t>MAX38903BATB+-ND</t>
  </si>
  <si>
    <t>MAX38903BATB+</t>
  </si>
  <si>
    <t>IC REG LDO SELECT 1A TDFN10</t>
  </si>
  <si>
    <t>Voltage (V)</t>
  </si>
  <si>
    <t>Current (mA)</t>
  </si>
  <si>
    <t>1.8V + 3.3V</t>
  </si>
  <si>
    <t>47 Analog, 10 Digital</t>
  </si>
  <si>
    <t>3.3V + 5V</t>
  </si>
  <si>
    <t>&lt; 1, 470</t>
  </si>
  <si>
    <t>3.3V, 5V</t>
  </si>
  <si>
    <t>1.8V</t>
  </si>
  <si>
    <t>113 Analog, 72 Digital</t>
  </si>
  <si>
    <t>N/A</t>
  </si>
  <si>
    <t>TXETBLSANF-40.000000</t>
  </si>
  <si>
    <t>IC RF SWITCH SPST 8GHZ 8DFN</t>
  </si>
  <si>
    <t>800-3737-ND</t>
  </si>
  <si>
    <t>F2910NBGP</t>
  </si>
  <si>
    <t>1.8V + 3.3V, 5V</t>
  </si>
  <si>
    <t>MAAL-011078-TR1000</t>
  </si>
  <si>
    <t>1465-1489-1-ND</t>
  </si>
  <si>
    <t>IC RF AMP 700MHZ-6GHZ 8DFN</t>
  </si>
  <si>
    <t>1664-1270-1-ND</t>
  </si>
  <si>
    <t>XTAL OSC TCXO 40.0000MHZ SNWV</t>
  </si>
  <si>
    <t>3.3V</t>
  </si>
  <si>
    <t>BFCV-2610+</t>
  </si>
  <si>
    <t>609-5475-ND</t>
  </si>
  <si>
    <t>61083-101400LF</t>
  </si>
  <si>
    <t>CONN PLUG 100POS SMD GOLD</t>
  </si>
  <si>
    <t>Digi-Key Part Number</t>
  </si>
  <si>
    <t>Mouser Part Number</t>
  </si>
  <si>
    <t xml:space="preserve">139-BFCV-2610 </t>
  </si>
  <si>
    <t xml:space="preserve">Signal Conditioning LTCC Band Pass Filter, 2000 - 3220 MHz, 50 </t>
  </si>
  <si>
    <t>ADL5375-15ACPZ-R7</t>
  </si>
  <si>
    <t>ADL5375-15ACPZ-R7CT-ND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</si>
</sst>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164" fontId="0" fillId="0" borderId="0" xfId="1" applyFont="1" applyFill="1" applyBorder="1"/>
    <xf numFmtId="1" fontId="0" fillId="0" borderId="0" xfId="0" applyNumberFormat="1"/>
    <xf numFmtId="0" fontId="2" fillId="0" borderId="0" xfId="0" applyFont="1"/>
    <xf numFmtId="164" fontId="0" fillId="0" borderId="0" xfId="1" applyFont="1"/>
    <xf numFmtId="164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C33" sqref="C33"/>
    </sheetView>
  </sheetViews>
  <sheetFormatPr defaultRowHeight="15"/>
  <cols>
    <col min="1" max="1" width="6.42578125" customWidth="1"/>
    <col min="2" max="2" width="10.42578125" customWidth="1"/>
    <col min="3" max="3" width="28.570312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</v>
      </c>
      <c r="C2" t="s">
        <v>10</v>
      </c>
      <c r="D2" t="s">
        <v>11</v>
      </c>
      <c r="E2" t="s">
        <v>12</v>
      </c>
      <c r="G2" s="2">
        <v>3</v>
      </c>
      <c r="H2" s="2">
        <v>0</v>
      </c>
      <c r="I2">
        <v>24.67</v>
      </c>
      <c r="J2" s="3">
        <v>74.010000000000005</v>
      </c>
    </row>
    <row r="3" spans="1:10">
      <c r="A3" s="2">
        <v>2</v>
      </c>
      <c r="B3" s="2">
        <v>3</v>
      </c>
      <c r="C3" t="s">
        <v>13</v>
      </c>
      <c r="D3" t="s">
        <v>14</v>
      </c>
      <c r="E3" t="s">
        <v>15</v>
      </c>
      <c r="G3" s="2">
        <v>3</v>
      </c>
      <c r="H3" s="2">
        <v>0</v>
      </c>
      <c r="I3">
        <v>49.08</v>
      </c>
      <c r="J3" s="3">
        <v>147.24</v>
      </c>
    </row>
    <row r="4" spans="1:10">
      <c r="A4" s="2">
        <v>3</v>
      </c>
      <c r="B4" s="2">
        <v>3</v>
      </c>
      <c r="C4" t="s">
        <v>16</v>
      </c>
      <c r="D4" t="s">
        <v>17</v>
      </c>
      <c r="E4" t="s">
        <v>18</v>
      </c>
      <c r="G4" s="2">
        <v>3</v>
      </c>
      <c r="H4" s="2">
        <v>0</v>
      </c>
      <c r="I4">
        <v>16.11</v>
      </c>
      <c r="J4" s="3">
        <v>48.33</v>
      </c>
    </row>
    <row r="5" spans="1:10">
      <c r="A5" s="2">
        <v>4</v>
      </c>
      <c r="B5" s="2">
        <v>3</v>
      </c>
      <c r="C5" t="s">
        <v>19</v>
      </c>
      <c r="D5" t="s">
        <v>20</v>
      </c>
      <c r="E5" t="s">
        <v>21</v>
      </c>
      <c r="G5" s="2">
        <v>3</v>
      </c>
      <c r="H5" s="2">
        <v>0</v>
      </c>
      <c r="I5">
        <v>28.73</v>
      </c>
      <c r="J5" s="3">
        <v>86.19</v>
      </c>
    </row>
    <row r="6" spans="1:10">
      <c r="A6" s="2">
        <v>5</v>
      </c>
      <c r="B6" s="2">
        <v>6</v>
      </c>
      <c r="C6" t="s">
        <v>22</v>
      </c>
      <c r="D6" t="s">
        <v>23</v>
      </c>
      <c r="E6" t="s">
        <v>24</v>
      </c>
      <c r="G6" s="2">
        <v>6</v>
      </c>
      <c r="H6" s="2">
        <v>0</v>
      </c>
      <c r="I6">
        <v>6.61</v>
      </c>
      <c r="J6" s="3">
        <v>39.659999999999997</v>
      </c>
    </row>
    <row r="7" spans="1:10">
      <c r="A7" s="2">
        <v>6</v>
      </c>
      <c r="B7" s="2">
        <v>3</v>
      </c>
      <c r="C7" t="s">
        <v>25</v>
      </c>
      <c r="D7" t="s">
        <v>26</v>
      </c>
      <c r="E7" t="s">
        <v>27</v>
      </c>
      <c r="G7" s="2">
        <v>3</v>
      </c>
      <c r="H7" s="2">
        <v>0</v>
      </c>
      <c r="I7">
        <v>57.24</v>
      </c>
      <c r="J7" s="3">
        <v>171.72</v>
      </c>
    </row>
    <row r="8" spans="1:10">
      <c r="A8" s="2">
        <v>7</v>
      </c>
      <c r="B8" s="2">
        <v>3</v>
      </c>
      <c r="C8" t="s">
        <v>28</v>
      </c>
      <c r="D8" t="s">
        <v>29</v>
      </c>
      <c r="E8" t="s">
        <v>30</v>
      </c>
      <c r="G8" s="2">
        <v>3</v>
      </c>
      <c r="H8" s="2">
        <v>0</v>
      </c>
      <c r="I8">
        <v>6.65</v>
      </c>
      <c r="J8" s="3">
        <v>19.95</v>
      </c>
    </row>
    <row r="9" spans="1:10">
      <c r="A9" s="2">
        <v>8</v>
      </c>
      <c r="B9" s="2">
        <v>9</v>
      </c>
      <c r="C9" t="s">
        <v>31</v>
      </c>
      <c r="D9" t="s">
        <v>32</v>
      </c>
      <c r="E9" t="s">
        <v>33</v>
      </c>
      <c r="G9" s="2">
        <v>9</v>
      </c>
      <c r="H9" s="2">
        <v>0</v>
      </c>
      <c r="I9">
        <v>1</v>
      </c>
      <c r="J9" s="3">
        <v>9</v>
      </c>
    </row>
    <row r="10" spans="1:10"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workbookViewId="0">
      <selection activeCell="F15" sqref="F15"/>
    </sheetView>
  </sheetViews>
  <sheetFormatPr defaultRowHeight="15"/>
  <cols>
    <col min="3" max="3" width="31.42578125" customWidth="1"/>
    <col min="4" max="4" width="24.5703125" bestFit="1" customWidth="1"/>
    <col min="5" max="5" width="25.28515625" bestFit="1" customWidth="1"/>
    <col min="6" max="6" width="37.7109375" bestFit="1" customWidth="1"/>
    <col min="7" max="7" width="19.42578125" bestFit="1" customWidth="1"/>
    <col min="8" max="8" width="18.7109375" bestFit="1" customWidth="1"/>
    <col min="9" max="9" width="13.140625" bestFit="1" customWidth="1"/>
    <col min="10" max="10" width="20.7109375" customWidth="1"/>
    <col min="11" max="11" width="18.7109375" bestFit="1" customWidth="1"/>
  </cols>
  <sheetData>
    <row r="1" spans="1:12">
      <c r="A1" s="4" t="s">
        <v>0</v>
      </c>
      <c r="B1" s="4" t="s">
        <v>1</v>
      </c>
      <c r="C1" s="4" t="s">
        <v>78</v>
      </c>
      <c r="D1" s="4" t="s">
        <v>77</v>
      </c>
      <c r="E1" s="4" t="s">
        <v>3</v>
      </c>
      <c r="F1" s="4" t="s">
        <v>4</v>
      </c>
      <c r="G1" s="4" t="s">
        <v>34</v>
      </c>
      <c r="H1" s="4" t="s">
        <v>9</v>
      </c>
      <c r="I1" s="15" t="s">
        <v>52</v>
      </c>
      <c r="J1" s="16" t="s">
        <v>53</v>
      </c>
    </row>
    <row r="2" spans="1:12">
      <c r="A2" s="2">
        <v>1</v>
      </c>
      <c r="B2" s="2">
        <v>1</v>
      </c>
      <c r="C2" s="2"/>
      <c r="D2" t="s">
        <v>10</v>
      </c>
      <c r="E2" t="s">
        <v>11</v>
      </c>
      <c r="F2" t="s">
        <v>12</v>
      </c>
      <c r="G2" s="5">
        <v>24.67</v>
      </c>
      <c r="H2" s="5">
        <f>G2*B2</f>
        <v>24.67</v>
      </c>
      <c r="I2" s="10" t="s">
        <v>54</v>
      </c>
      <c r="J2" s="11" t="s">
        <v>55</v>
      </c>
    </row>
    <row r="3" spans="1:12">
      <c r="A3" s="2">
        <v>2</v>
      </c>
      <c r="B3" s="2">
        <v>1</v>
      </c>
      <c r="C3" s="2"/>
      <c r="D3" t="s">
        <v>13</v>
      </c>
      <c r="E3" t="s">
        <v>14</v>
      </c>
      <c r="F3" t="s">
        <v>15</v>
      </c>
      <c r="G3" s="5">
        <v>49.08</v>
      </c>
      <c r="H3" s="5">
        <f t="shared" ref="H3:H11" si="0">G3*B3</f>
        <v>49.08</v>
      </c>
      <c r="I3" s="10" t="s">
        <v>43</v>
      </c>
      <c r="J3" s="12">
        <v>40</v>
      </c>
    </row>
    <row r="4" spans="1:12">
      <c r="A4" s="2">
        <v>3</v>
      </c>
      <c r="B4" s="2">
        <v>1</v>
      </c>
      <c r="C4" s="2"/>
      <c r="D4" t="s">
        <v>82</v>
      </c>
      <c r="E4" t="s">
        <v>81</v>
      </c>
      <c r="F4" t="s">
        <v>18</v>
      </c>
      <c r="G4" s="5">
        <v>16.11</v>
      </c>
      <c r="H4" s="5">
        <f t="shared" si="0"/>
        <v>16.11</v>
      </c>
      <c r="I4" s="10" t="s">
        <v>43</v>
      </c>
      <c r="J4" s="12">
        <v>203</v>
      </c>
    </row>
    <row r="5" spans="1:12">
      <c r="A5" s="2">
        <v>4</v>
      </c>
      <c r="B5" s="2">
        <v>1</v>
      </c>
      <c r="C5" s="2"/>
      <c r="D5" t="s">
        <v>19</v>
      </c>
      <c r="E5" t="s">
        <v>20</v>
      </c>
      <c r="F5" t="s">
        <v>21</v>
      </c>
      <c r="G5" s="5">
        <v>28.73</v>
      </c>
      <c r="H5" s="5">
        <f t="shared" si="0"/>
        <v>28.73</v>
      </c>
      <c r="I5" s="10" t="s">
        <v>56</v>
      </c>
      <c r="J5" s="11" t="s">
        <v>57</v>
      </c>
      <c r="L5" s="13"/>
    </row>
    <row r="6" spans="1:12">
      <c r="A6" s="2">
        <v>5</v>
      </c>
      <c r="B6" s="2">
        <v>2</v>
      </c>
      <c r="C6" s="2"/>
      <c r="D6" t="s">
        <v>22</v>
      </c>
      <c r="E6" t="s">
        <v>23</v>
      </c>
      <c r="F6" t="s">
        <v>24</v>
      </c>
      <c r="G6" s="5">
        <v>6.61</v>
      </c>
      <c r="H6" s="5">
        <f t="shared" si="0"/>
        <v>13.22</v>
      </c>
      <c r="I6" s="10" t="s">
        <v>58</v>
      </c>
      <c r="J6" s="12">
        <v>13</v>
      </c>
      <c r="L6" s="13"/>
    </row>
    <row r="7" spans="1:12">
      <c r="A7" s="2">
        <v>6</v>
      </c>
      <c r="B7" s="2">
        <v>1</v>
      </c>
      <c r="C7" s="2"/>
      <c r="D7" t="s">
        <v>25</v>
      </c>
      <c r="E7" t="s">
        <v>26</v>
      </c>
      <c r="F7" t="s">
        <v>27</v>
      </c>
      <c r="G7" s="5">
        <v>57.24</v>
      </c>
      <c r="H7" s="5">
        <f t="shared" si="0"/>
        <v>57.24</v>
      </c>
      <c r="I7" s="10" t="s">
        <v>59</v>
      </c>
      <c r="J7" s="11" t="s">
        <v>60</v>
      </c>
      <c r="L7" s="13"/>
    </row>
    <row r="8" spans="1:12">
      <c r="A8" s="2">
        <v>7</v>
      </c>
      <c r="B8" s="2">
        <v>1</v>
      </c>
      <c r="C8" s="2"/>
      <c r="D8" t="s">
        <v>28</v>
      </c>
      <c r="E8" t="s">
        <v>29</v>
      </c>
      <c r="F8" t="s">
        <v>30</v>
      </c>
      <c r="G8" s="5">
        <v>6.65</v>
      </c>
      <c r="H8" s="5">
        <f t="shared" si="0"/>
        <v>6.65</v>
      </c>
      <c r="I8" s="10" t="s">
        <v>61</v>
      </c>
      <c r="J8" s="12"/>
      <c r="L8" s="13"/>
    </row>
    <row r="9" spans="1:12">
      <c r="A9" s="2">
        <v>8</v>
      </c>
      <c r="B9" s="2">
        <v>3</v>
      </c>
      <c r="C9" s="2"/>
      <c r="D9" t="s">
        <v>31</v>
      </c>
      <c r="E9" t="s">
        <v>32</v>
      </c>
      <c r="F9" t="s">
        <v>33</v>
      </c>
      <c r="G9" s="5">
        <v>1</v>
      </c>
      <c r="H9" s="5">
        <f t="shared" si="0"/>
        <v>3</v>
      </c>
      <c r="I9" s="10" t="s">
        <v>61</v>
      </c>
      <c r="J9" s="12"/>
      <c r="L9" s="13"/>
    </row>
    <row r="10" spans="1:12">
      <c r="A10" s="6">
        <v>9</v>
      </c>
      <c r="B10" s="6">
        <v>2</v>
      </c>
      <c r="C10" s="6"/>
      <c r="D10" s="7" t="s">
        <v>35</v>
      </c>
      <c r="E10" s="7" t="s">
        <v>36</v>
      </c>
      <c r="F10" s="7" t="s">
        <v>37</v>
      </c>
      <c r="G10" s="8">
        <v>1.78</v>
      </c>
      <c r="H10" s="9">
        <f t="shared" si="0"/>
        <v>3.56</v>
      </c>
      <c r="I10" s="10" t="s">
        <v>38</v>
      </c>
      <c r="J10" s="11" t="s">
        <v>39</v>
      </c>
      <c r="L10" s="13"/>
    </row>
    <row r="11" spans="1:12">
      <c r="A11" s="6">
        <v>10</v>
      </c>
      <c r="B11" s="6">
        <v>1</v>
      </c>
      <c r="C11" s="6"/>
      <c r="D11" s="7" t="s">
        <v>40</v>
      </c>
      <c r="E11" s="7" t="s">
        <v>41</v>
      </c>
      <c r="F11" s="7" t="s">
        <v>42</v>
      </c>
      <c r="G11" s="8">
        <v>26.26</v>
      </c>
      <c r="H11" s="9">
        <f t="shared" si="0"/>
        <v>26.26</v>
      </c>
      <c r="I11" s="10" t="s">
        <v>43</v>
      </c>
      <c r="J11" s="12">
        <v>250</v>
      </c>
      <c r="L11" s="13"/>
    </row>
    <row r="12" spans="1:12">
      <c r="A12" s="6">
        <v>11</v>
      </c>
      <c r="B12" s="6">
        <v>1</v>
      </c>
      <c r="C12" s="6"/>
      <c r="D12" s="13"/>
      <c r="E12" s="7" t="s">
        <v>44</v>
      </c>
      <c r="F12" s="13"/>
      <c r="G12" s="8">
        <v>265.68</v>
      </c>
      <c r="H12" s="9">
        <f>G12*B12</f>
        <v>265.68</v>
      </c>
      <c r="I12" s="14"/>
      <c r="J12" s="14"/>
    </row>
    <row r="13" spans="1:12">
      <c r="A13" s="6">
        <v>12</v>
      </c>
      <c r="B13" s="6">
        <v>2</v>
      </c>
      <c r="C13" s="6"/>
      <c r="D13" s="7" t="s">
        <v>45</v>
      </c>
      <c r="E13" s="7" t="s">
        <v>46</v>
      </c>
      <c r="F13" s="7" t="s">
        <v>47</v>
      </c>
      <c r="G13" s="8">
        <v>0.98</v>
      </c>
      <c r="H13" s="9">
        <f>G13*B13</f>
        <v>1.96</v>
      </c>
      <c r="I13" s="10" t="s">
        <v>48</v>
      </c>
      <c r="J13" s="14">
        <v>1000</v>
      </c>
    </row>
    <row r="14" spans="1:12">
      <c r="A14" s="6">
        <v>13</v>
      </c>
      <c r="B14" s="6">
        <v>2</v>
      </c>
      <c r="C14" s="6"/>
      <c r="D14" s="7" t="s">
        <v>49</v>
      </c>
      <c r="E14" s="7" t="s">
        <v>50</v>
      </c>
      <c r="F14" s="7" t="s">
        <v>51</v>
      </c>
      <c r="G14" s="8">
        <v>4.53</v>
      </c>
      <c r="H14" s="9">
        <f>G14*B14</f>
        <v>9.06</v>
      </c>
      <c r="I14" s="10" t="s">
        <v>43</v>
      </c>
      <c r="J14" s="14">
        <v>1000</v>
      </c>
    </row>
    <row r="15" spans="1:12">
      <c r="A15" s="2">
        <v>14</v>
      </c>
      <c r="B15" s="2">
        <v>2</v>
      </c>
      <c r="C15" s="2"/>
      <c r="D15" t="s">
        <v>64</v>
      </c>
      <c r="E15" s="13" t="s">
        <v>65</v>
      </c>
      <c r="F15" t="s">
        <v>63</v>
      </c>
      <c r="G15" s="5">
        <v>2.95</v>
      </c>
      <c r="H15" s="17">
        <f>G15*B15</f>
        <v>5.9</v>
      </c>
      <c r="I15" s="18" t="s">
        <v>66</v>
      </c>
      <c r="J15" s="19">
        <v>0.38</v>
      </c>
    </row>
    <row r="16" spans="1:12">
      <c r="A16" s="2">
        <v>15</v>
      </c>
      <c r="B16" s="2">
        <v>2</v>
      </c>
      <c r="C16" s="20" t="s">
        <v>79</v>
      </c>
      <c r="E16" s="13" t="s">
        <v>73</v>
      </c>
      <c r="F16" t="s">
        <v>80</v>
      </c>
      <c r="G16" s="5">
        <v>4.95</v>
      </c>
      <c r="H16" s="17">
        <f t="shared" ref="H16" si="1">G16*B16</f>
        <v>9.9</v>
      </c>
      <c r="I16" s="19"/>
      <c r="J16" s="19"/>
    </row>
    <row r="17" spans="1:10">
      <c r="A17" s="2">
        <v>16</v>
      </c>
      <c r="B17" s="2">
        <v>2</v>
      </c>
      <c r="C17" s="2"/>
      <c r="D17" t="s">
        <v>68</v>
      </c>
      <c r="E17" s="13" t="s">
        <v>67</v>
      </c>
      <c r="F17" t="s">
        <v>69</v>
      </c>
      <c r="G17" s="5">
        <v>8.6999999999999993</v>
      </c>
      <c r="H17" s="17">
        <f>G17*B17</f>
        <v>17.399999999999999</v>
      </c>
      <c r="I17" s="18" t="s">
        <v>58</v>
      </c>
      <c r="J17" s="19">
        <v>70</v>
      </c>
    </row>
    <row r="18" spans="1:10">
      <c r="A18" s="2">
        <v>17</v>
      </c>
      <c r="B18" s="2">
        <v>1</v>
      </c>
      <c r="C18" s="2"/>
      <c r="D18" t="s">
        <v>70</v>
      </c>
      <c r="E18" s="13" t="s">
        <v>62</v>
      </c>
      <c r="F18" t="s">
        <v>71</v>
      </c>
      <c r="G18" s="5">
        <v>3.54</v>
      </c>
      <c r="H18" s="17">
        <f>G18*B18</f>
        <v>3.54</v>
      </c>
      <c r="I18" s="18" t="s">
        <v>72</v>
      </c>
      <c r="J18" s="19">
        <v>2</v>
      </c>
    </row>
    <row r="19" spans="1:10">
      <c r="A19" s="2">
        <v>18</v>
      </c>
      <c r="B19" s="2">
        <v>2</v>
      </c>
      <c r="C19" s="2"/>
      <c r="D19" t="s">
        <v>74</v>
      </c>
      <c r="E19" t="s">
        <v>75</v>
      </c>
      <c r="F19" t="s">
        <v>76</v>
      </c>
      <c r="G19" s="5">
        <v>8.59</v>
      </c>
      <c r="H19" s="17">
        <f>G19*B19</f>
        <v>17.18</v>
      </c>
      <c r="I19" s="19"/>
      <c r="J19" s="19"/>
    </row>
    <row r="20" spans="1:10">
      <c r="H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</cp:lastModifiedBy>
  <dcterms:modified xsi:type="dcterms:W3CDTF">2020-04-30T11:34:48Z</dcterms:modified>
</cp:coreProperties>
</file>