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-by-step" sheetId="1" state="visible" r:id="rId2"/>
    <sheet name="Exam Anxiety - Original" sheetId="2" state="visible" r:id="rId3"/>
  </sheets>
  <definedNames>
    <definedName function="false" hidden="false" name="_xlfn_STDEV_P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<sst xmlns="http://schemas.openxmlformats.org/spreadsheetml/2006/main" count="26" uniqueCount="23">
  <si>
    <t xml:space="preserve">Raw data</t>
  </si>
  <si>
    <t xml:space="preserve">Method 1: z-standardize raw data, multiply them, sum them and divide by N – 1</t>
  </si>
  <si>
    <r>
      <rPr>
        <b val="true"/>
        <sz val="10"/>
        <rFont val="Arial"/>
        <family val="0"/>
      </rPr>
      <t xml:space="preserve">Method 2: use covariance (X</t>
    </r>
    <r>
      <rPr>
        <b val="true"/>
        <vertAlign val="subscript"/>
        <sz val="10"/>
        <rFont val="Arial"/>
        <family val="0"/>
      </rPr>
      <t xml:space="preserve">1</t>
    </r>
    <r>
      <rPr>
        <b val="true"/>
        <sz val="10"/>
        <rFont val="Arial"/>
        <family val="0"/>
      </rPr>
      <t xml:space="preserve"> – X</t>
    </r>
    <r>
      <rPr>
        <b val="true"/>
        <vertAlign val="subscript"/>
        <sz val="10"/>
        <rFont val="Arial"/>
        <family val="0"/>
      </rPr>
      <t xml:space="preserve">1</t>
    </r>
    <r>
      <rPr>
        <b val="true"/>
        <sz val="10"/>
        <rFont val="Arial"/>
        <family val="0"/>
      </rPr>
      <t xml:space="preserve"> · X</t>
    </r>
    <r>
      <rPr>
        <b val="true"/>
        <vertAlign val="subscript"/>
        <sz val="10"/>
        <rFont val="Arial"/>
        <family val="0"/>
      </rPr>
      <t xml:space="preserve">2</t>
    </r>
    <r>
      <rPr>
        <b val="true"/>
        <sz val="10"/>
        <rFont val="Arial"/>
        <family val="0"/>
      </rPr>
      <t xml:space="preserve"> – X</t>
    </r>
    <r>
      <rPr>
        <b val="true"/>
        <vertAlign val="subscript"/>
        <sz val="10"/>
        <rFont val="Arial"/>
        <family val="0"/>
      </rPr>
      <t xml:space="preserve">2</t>
    </r>
    <r>
      <rPr>
        <b val="true"/>
        <sz val="10"/>
        <rFont val="Arial"/>
        <family val="0"/>
      </rPr>
      <t xml:space="preserve">) divided by the product of standard deviations of the variables and N</t>
    </r>
  </si>
  <si>
    <t xml:space="preserve">Revise</t>
  </si>
  <si>
    <t xml:space="preserve">Exam</t>
  </si>
  <si>
    <t xml:space="preserve">Anxiety</t>
  </si>
  <si>
    <t xml:space="preserve">z_Revise</t>
  </si>
  <si>
    <t xml:space="preserve">z_Exam</t>
  </si>
  <si>
    <t xml:space="preserve">z_Anxiety</t>
  </si>
  <si>
    <t xml:space="preserve">z_R · z_E</t>
  </si>
  <si>
    <t xml:space="preserve">z_R · z_A</t>
  </si>
  <si>
    <t xml:space="preserve">z_E · z_A</t>
  </si>
  <si>
    <t xml:space="preserve">Rev – Rev</t>
  </si>
  <si>
    <t xml:space="preserve">Exam – Exam</t>
  </si>
  <si>
    <t xml:space="preserve">Anx – Anx</t>
  </si>
  <si>
    <t xml:space="preserve">Rev · Exam</t>
  </si>
  <si>
    <t xml:space="preserve">Rev · Anx</t>
  </si>
  <si>
    <t xml:space="preserve">Exam · Anx</t>
  </si>
  <si>
    <t xml:space="preserve">AM</t>
  </si>
  <si>
    <t xml:space="preserve">SD (sample)</t>
  </si>
  <si>
    <t xml:space="preserve">SD (popl.)</t>
  </si>
  <si>
    <t xml:space="preserve">Code</t>
  </si>
  <si>
    <t xml:space="preserve">Sex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</si>
</sst>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b val="true"/>
      <vertAlign val="subscript"/>
      <sz val="10"/>
      <name val="Arial"/>
      <family val="0"/>
    </font>
    <font>
      <i val="true"/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0"/>
  <sheetViews>
    <sheetView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selection pane="topLeft" activeCell="B108" activeCellId="0" sqref="B108"/>
    </sheetView>
  </sheetViews>
  <sheetFormatPr defaultColWidth="11.53515625" defaultRowHeight="14.65" zeroHeight="false" outlineLevelRow="0" outlineLevelCol="0"/>
  <cols>
    <col collapsed="false" customWidth="true" hidden="false" outlineLevel="0" max="2" min="2" style="0" width="7.52"/>
    <col collapsed="false" customWidth="true" hidden="false" outlineLevel="0" max="3" min="3" style="0" width="7.23"/>
    <col collapsed="false" customWidth="true" hidden="false" outlineLevel="0" max="4" min="4" style="0" width="8.21"/>
    <col collapsed="false" customWidth="true" hidden="false" outlineLevel="0" max="6" min="6" style="0" width="9.48"/>
    <col collapsed="false" customWidth="true" hidden="false" outlineLevel="0" max="7" min="7" style="0" width="8.63"/>
    <col collapsed="false" customWidth="true" hidden="false" outlineLevel="0" max="8" min="8" style="0" width="10.15"/>
    <col collapsed="false" customWidth="true" hidden="false" outlineLevel="0" max="9" min="9" style="0" width="3.17"/>
    <col collapsed="false" customWidth="true" hidden="false" outlineLevel="0" max="12" min="10" style="0" width="9.88"/>
    <col collapsed="false" customWidth="true" hidden="false" outlineLevel="0" max="14" min="14" style="0" width="10.3"/>
    <col collapsed="false" customWidth="true" hidden="false" outlineLevel="0" max="15" min="15" style="0" width="13.63"/>
    <col collapsed="false" customWidth="true" hidden="false" outlineLevel="0" max="16" min="16" style="0" width="10.43"/>
    <col collapsed="false" customWidth="true" hidden="false" outlineLevel="0" max="17" min="17" style="0" width="3.86"/>
    <col collapsed="false" customWidth="true" hidden="false" outlineLevel="0" max="19" min="19" style="0" width="9.88"/>
  </cols>
  <sheetData>
    <row r="1" customFormat="false" ht="16.4" hidden="false" customHeight="true" outlineLevel="0" collapsed="false">
      <c r="B1" s="1" t="s">
        <v>0</v>
      </c>
      <c r="C1" s="1"/>
      <c r="D1" s="1"/>
      <c r="E1" s="2"/>
      <c r="F1" s="3" t="s">
        <v>1</v>
      </c>
      <c r="G1" s="3"/>
      <c r="H1" s="3"/>
      <c r="I1" s="3"/>
      <c r="J1" s="3"/>
      <c r="K1" s="3"/>
      <c r="L1" s="3"/>
      <c r="N1" s="2" t="s">
        <v>2</v>
      </c>
      <c r="O1" s="2"/>
      <c r="P1" s="2"/>
    </row>
    <row r="2" customFormat="false" ht="14.65" hidden="false" customHeight="true" outlineLevel="0" collapsed="false">
      <c r="B2" s="2" t="s">
        <v>3</v>
      </c>
      <c r="C2" s="2" t="s">
        <v>4</v>
      </c>
      <c r="D2" s="2" t="s">
        <v>5</v>
      </c>
      <c r="E2" s="2"/>
      <c r="F2" s="2" t="s">
        <v>6</v>
      </c>
      <c r="G2" s="2" t="s">
        <v>7</v>
      </c>
      <c r="H2" s="2" t="s">
        <v>8</v>
      </c>
      <c r="I2" s="2"/>
      <c r="J2" s="2" t="s">
        <v>9</v>
      </c>
      <c r="K2" s="2" t="s">
        <v>10</v>
      </c>
      <c r="L2" s="2" t="s">
        <v>11</v>
      </c>
      <c r="N2" s="2" t="s">
        <v>12</v>
      </c>
      <c r="O2" s="2" t="s">
        <v>13</v>
      </c>
      <c r="P2" s="2" t="s">
        <v>14</v>
      </c>
      <c r="R2" s="2" t="s">
        <v>15</v>
      </c>
      <c r="S2" s="2" t="s">
        <v>16</v>
      </c>
      <c r="T2" s="2" t="s">
        <v>17</v>
      </c>
    </row>
    <row r="3" customFormat="false" ht="14.65" hidden="false" customHeight="true" outlineLevel="0" collapsed="false">
      <c r="B3" s="4" t="n">
        <v>4</v>
      </c>
      <c r="C3" s="0" t="n">
        <v>40</v>
      </c>
      <c r="D3" s="5" t="n">
        <v>86.3</v>
      </c>
      <c r="F3" s="5" t="n">
        <f aca="false">(B3-B$106)/B$108</f>
        <v>-0.877350337105945</v>
      </c>
      <c r="G3" s="5" t="n">
        <f aca="false">(C3-C$106)/C$108</f>
        <v>-0.642000131794444</v>
      </c>
      <c r="H3" s="5" t="n">
        <f aca="false">(D3-D$106)/D$108</f>
        <v>0.699285953097687</v>
      </c>
      <c r="I3" s="5"/>
      <c r="J3" s="5" t="n">
        <f aca="false">F3*G3</f>
        <v>0.563259032051917</v>
      </c>
      <c r="K3" s="5" t="n">
        <f aca="false">F3*H3</f>
        <v>-0.613518766683707</v>
      </c>
      <c r="L3" s="5" t="n">
        <f aca="false">G3*H3</f>
        <v>-0.448941674050719</v>
      </c>
      <c r="N3" s="6" t="n">
        <f aca="false">(B3-B$106)</f>
        <v>-15.8543689320388</v>
      </c>
      <c r="O3" s="6" t="n">
        <f aca="false">(C3-C$106)</f>
        <v>-16.5728155339806</v>
      </c>
      <c r="P3" s="6" t="n">
        <f aca="false">(D3-D$106)</f>
        <v>11.9565048543689</v>
      </c>
      <c r="R3" s="5" t="n">
        <f aca="false">N3*O3</f>
        <v>262.751531718352</v>
      </c>
      <c r="S3" s="5" t="n">
        <f aca="false">N3*P3</f>
        <v>-189.562839098879</v>
      </c>
      <c r="T3" s="5" t="n">
        <f aca="false">O3*P3</f>
        <v>-198.1529493826</v>
      </c>
    </row>
    <row r="4" customFormat="false" ht="14.65" hidden="false" customHeight="true" outlineLevel="0" collapsed="false">
      <c r="B4" s="4" t="n">
        <v>11</v>
      </c>
      <c r="C4" s="0" t="n">
        <v>65</v>
      </c>
      <c r="D4" s="5" t="n">
        <v>88.72</v>
      </c>
      <c r="F4" s="5" t="n">
        <f aca="false">(B4-B$106)/B$108</f>
        <v>-0.489983776754821</v>
      </c>
      <c r="G4" s="5" t="n">
        <f aca="false">(C4-C$106)/C$108</f>
        <v>0.326453494081768</v>
      </c>
      <c r="H4" s="5" t="n">
        <f aca="false">(D4-D$106)/D$108</f>
        <v>0.840821629878518</v>
      </c>
      <c r="I4" s="5"/>
      <c r="J4" s="5" t="n">
        <f aca="false">F4*G4</f>
        <v>-0.159956915964992</v>
      </c>
      <c r="K4" s="5" t="n">
        <f aca="false">F4*H4</f>
        <v>-0.41198895778502</v>
      </c>
      <c r="L4" s="5" t="n">
        <f aca="false">G4*H4</f>
        <v>0.274489158973369</v>
      </c>
      <c r="N4" s="6" t="n">
        <f aca="false">(B4-B$106)</f>
        <v>-8.85436893203883</v>
      </c>
      <c r="O4" s="6" t="n">
        <f aca="false">(C4-C$106)</f>
        <v>8.42718446601942</v>
      </c>
      <c r="P4" s="6" t="n">
        <f aca="false">(D4-D$106)</f>
        <v>14.3765048543689</v>
      </c>
      <c r="R4" s="5" t="n">
        <f aca="false">N4*O4</f>
        <v>-74.6174003204826</v>
      </c>
      <c r="S4" s="5" t="n">
        <f aca="false">N4*P4</f>
        <v>-127.29487793383</v>
      </c>
      <c r="T4" s="5" t="n">
        <f aca="false">O4*P4</f>
        <v>121.153458384391</v>
      </c>
    </row>
    <row r="5" customFormat="false" ht="14.65" hidden="false" customHeight="true" outlineLevel="0" collapsed="false">
      <c r="B5" s="4" t="n">
        <v>27</v>
      </c>
      <c r="C5" s="0" t="n">
        <v>80</v>
      </c>
      <c r="D5" s="5" t="n">
        <v>70.18</v>
      </c>
      <c r="F5" s="5" t="n">
        <f aca="false">(B5-B$106)/B$108</f>
        <v>0.39542550404775</v>
      </c>
      <c r="G5" s="5" t="n">
        <f aca="false">(C5-C$106)/C$108</f>
        <v>0.907525669607495</v>
      </c>
      <c r="H5" s="5" t="n">
        <f aca="false">(D5-D$106)/D$108</f>
        <v>-0.243505414549833</v>
      </c>
      <c r="I5" s="5"/>
      <c r="J5" s="5" t="n">
        <f aca="false">F5*G5</f>
        <v>0.358858795340816</v>
      </c>
      <c r="K5" s="5" t="n">
        <f aca="false">F5*H5</f>
        <v>-0.0962882512867239</v>
      </c>
      <c r="L5" s="5" t="n">
        <f aca="false">G5*H5</f>
        <v>-0.220987414392388</v>
      </c>
      <c r="N5" s="6" t="n">
        <f aca="false">(B5-B$106)</f>
        <v>7.14563106796117</v>
      </c>
      <c r="O5" s="6" t="n">
        <f aca="false">(C5-C$106)</f>
        <v>23.4271844660194</v>
      </c>
      <c r="P5" s="6" t="n">
        <f aca="false">(D5-D$106)</f>
        <v>-4.16349514563105</v>
      </c>
      <c r="R5" s="5" t="n">
        <f aca="false">N5*O5</f>
        <v>167.402017155246</v>
      </c>
      <c r="S5" s="5" t="n">
        <f aca="false">N5*P5</f>
        <v>-29.7508002639267</v>
      </c>
      <c r="T5" s="5" t="n">
        <f aca="false">O5*P5</f>
        <v>-97.5389688000749</v>
      </c>
    </row>
    <row r="6" customFormat="false" ht="14.65" hidden="false" customHeight="true" outlineLevel="0" collapsed="false">
      <c r="B6" s="4" t="n">
        <v>53</v>
      </c>
      <c r="C6" s="0" t="n">
        <v>80</v>
      </c>
      <c r="D6" s="5" t="n">
        <v>61.31</v>
      </c>
      <c r="F6" s="5" t="n">
        <f aca="false">(B6-B$106)/B$108</f>
        <v>1.83421558535193</v>
      </c>
      <c r="G6" s="5" t="n">
        <f aca="false">(C6-C$106)/C$108</f>
        <v>0.907525669607495</v>
      </c>
      <c r="H6" s="5" t="n">
        <f aca="false">(D6-D$106)/D$108</f>
        <v>-0.762274610023375</v>
      </c>
      <c r="I6" s="5"/>
      <c r="J6" s="5" t="n">
        <f aca="false">F6*G6</f>
        <v>1.66459772730101</v>
      </c>
      <c r="K6" s="5" t="n">
        <f aca="false">F6*H6</f>
        <v>-1.39817597002294</v>
      </c>
      <c r="L6" s="5" t="n">
        <f aca="false">G6*H6</f>
        <v>-0.691783775886256</v>
      </c>
      <c r="N6" s="6" t="n">
        <f aca="false">(B6-B$106)</f>
        <v>33.1456310679612</v>
      </c>
      <c r="O6" s="6" t="n">
        <f aca="false">(C6-C$106)</f>
        <v>23.4271844660194</v>
      </c>
      <c r="P6" s="6" t="n">
        <f aca="false">(D6-D$106)</f>
        <v>-13.0334951456311</v>
      </c>
      <c r="R6" s="5" t="n">
        <f aca="false">N6*O6</f>
        <v>776.50881327175</v>
      </c>
      <c r="S6" s="5" t="n">
        <f aca="false">N6*P6</f>
        <v>-432.00342162315</v>
      </c>
      <c r="T6" s="5" t="n">
        <f aca="false">O6*P6</f>
        <v>-305.338095013667</v>
      </c>
    </row>
    <row r="7" customFormat="false" ht="14.65" hidden="false" customHeight="true" outlineLevel="0" collapsed="false">
      <c r="B7" s="4" t="n">
        <v>4</v>
      </c>
      <c r="C7" s="0" t="n">
        <v>40</v>
      </c>
      <c r="D7" s="5" t="n">
        <v>89.52</v>
      </c>
      <c r="F7" s="5" t="n">
        <f aca="false">(B7-B$106)/B$108</f>
        <v>-0.877350337105945</v>
      </c>
      <c r="G7" s="5" t="n">
        <f aca="false">(C7-C$106)/C$108</f>
        <v>-0.642000131794444</v>
      </c>
      <c r="H7" s="5" t="n">
        <f aca="false">(D7-D$106)/D$108</f>
        <v>0.887610283359784</v>
      </c>
      <c r="I7" s="5"/>
      <c r="J7" s="5" t="n">
        <f aca="false">F7*G7</f>
        <v>0.563259032051917</v>
      </c>
      <c r="K7" s="5" t="n">
        <f aca="false">F7*H7</f>
        <v>-0.77874518132441</v>
      </c>
      <c r="L7" s="5" t="n">
        <f aca="false">G7*H7</f>
        <v>-0.569845918899086</v>
      </c>
      <c r="N7" s="6" t="n">
        <f aca="false">(B7-B$106)</f>
        <v>-15.8543689320388</v>
      </c>
      <c r="O7" s="6" t="n">
        <f aca="false">(C7-C$106)</f>
        <v>-16.5728155339806</v>
      </c>
      <c r="P7" s="6" t="n">
        <f aca="false">(D7-D$106)</f>
        <v>15.1765048543689</v>
      </c>
      <c r="R7" s="5" t="n">
        <f aca="false">N7*O7</f>
        <v>262.751531718352</v>
      </c>
      <c r="S7" s="5" t="n">
        <f aca="false">N7*P7</f>
        <v>-240.613907060044</v>
      </c>
      <c r="T7" s="5" t="n">
        <f aca="false">O7*P7</f>
        <v>-251.517415402017</v>
      </c>
    </row>
    <row r="8" customFormat="false" ht="14.65" hidden="false" customHeight="true" outlineLevel="0" collapsed="false">
      <c r="B8" s="4" t="n">
        <v>22</v>
      </c>
      <c r="C8" s="0" t="n">
        <v>70</v>
      </c>
      <c r="D8" s="5" t="n">
        <v>60.51</v>
      </c>
      <c r="F8" s="5" t="n">
        <f aca="false">(B8-B$106)/B$108</f>
        <v>0.118735103796947</v>
      </c>
      <c r="G8" s="5" t="n">
        <f aca="false">(C8-C$106)/C$108</f>
        <v>0.520144219257011</v>
      </c>
      <c r="H8" s="5" t="n">
        <f aca="false">(D8-D$106)/D$108</f>
        <v>-0.809063263504642</v>
      </c>
      <c r="I8" s="5"/>
      <c r="J8" s="5" t="n">
        <f aca="false">F8*G8</f>
        <v>0.0617593778628629</v>
      </c>
      <c r="K8" s="5" t="n">
        <f aca="false">F8*H8</f>
        <v>-0.0960642105705201</v>
      </c>
      <c r="L8" s="5" t="n">
        <f aca="false">G8*H8</f>
        <v>-0.420829579525151</v>
      </c>
      <c r="N8" s="6" t="n">
        <f aca="false">(B8-B$106)</f>
        <v>2.14563106796117</v>
      </c>
      <c r="O8" s="6" t="n">
        <f aca="false">(C8-C$106)</f>
        <v>13.4271844660194</v>
      </c>
      <c r="P8" s="6" t="n">
        <f aca="false">(D8-D$106)</f>
        <v>-13.8334951456311</v>
      </c>
      <c r="R8" s="5" t="n">
        <f aca="false">N8*O8</f>
        <v>28.8097841455368</v>
      </c>
      <c r="S8" s="5" t="n">
        <f aca="false">N8*P8</f>
        <v>-29.681576962956</v>
      </c>
      <c r="T8" s="5" t="n">
        <f aca="false">O8*P8</f>
        <v>-185.744891130172</v>
      </c>
    </row>
    <row r="9" customFormat="false" ht="14.65" hidden="false" customHeight="true" outlineLevel="0" collapsed="false">
      <c r="B9" s="4" t="n">
        <v>16</v>
      </c>
      <c r="C9" s="0" t="n">
        <v>20</v>
      </c>
      <c r="D9" s="5" t="n">
        <v>81.46</v>
      </c>
      <c r="F9" s="5" t="n">
        <f aca="false">(B9-B$106)/B$108</f>
        <v>-0.213293376504017</v>
      </c>
      <c r="G9" s="5" t="n">
        <f aca="false">(C9-C$106)/C$108</f>
        <v>-1.41676303249541</v>
      </c>
      <c r="H9" s="5" t="n">
        <f aca="false">(D9-D$106)/D$108</f>
        <v>0.416214599536024</v>
      </c>
      <c r="I9" s="5"/>
      <c r="J9" s="5" t="n">
        <f aca="false">F9*G9</f>
        <v>0.302186170907018</v>
      </c>
      <c r="K9" s="5" t="n">
        <f aca="false">F9*H9</f>
        <v>-0.088775817285306</v>
      </c>
      <c r="L9" s="5" t="n">
        <f aca="false">G9*H9</f>
        <v>-0.589677458207522</v>
      </c>
      <c r="N9" s="6" t="n">
        <f aca="false">(B9-B$106)</f>
        <v>-3.85436893203883</v>
      </c>
      <c r="O9" s="6" t="n">
        <f aca="false">(C9-C$106)</f>
        <v>-36.5728155339806</v>
      </c>
      <c r="P9" s="6" t="n">
        <f aca="false">(D9-D$106)</f>
        <v>7.11650485436894</v>
      </c>
      <c r="R9" s="5" t="n">
        <f aca="false">N9*O9</f>
        <v>140.965123951362</v>
      </c>
      <c r="S9" s="5" t="n">
        <f aca="false">N9*P9</f>
        <v>-27.4296352153832</v>
      </c>
      <c r="T9" s="5" t="n">
        <f aca="false">O9*P9</f>
        <v>-260.270619285513</v>
      </c>
    </row>
    <row r="10" customFormat="false" ht="14.65" hidden="false" customHeight="true" outlineLevel="0" collapsed="false">
      <c r="B10" s="4" t="n">
        <v>21</v>
      </c>
      <c r="C10" s="0" t="n">
        <v>55</v>
      </c>
      <c r="D10" s="5" t="n">
        <v>75.82</v>
      </c>
      <c r="F10" s="5" t="n">
        <f aca="false">(B10-B$106)/B$108</f>
        <v>0.063397023746786</v>
      </c>
      <c r="G10" s="5" t="n">
        <f aca="false">(C10-C$106)/C$108</f>
        <v>-0.060927956268717</v>
      </c>
      <c r="H10" s="5" t="n">
        <f aca="false">(D10-D$106)/D$108</f>
        <v>0.0863545924930953</v>
      </c>
      <c r="I10" s="5"/>
      <c r="J10" s="5" t="n">
        <f aca="false">F10*G10</f>
        <v>-0.00386265109041099</v>
      </c>
      <c r="K10" s="5" t="n">
        <f aca="false">F10*H10</f>
        <v>0.00547462415092879</v>
      </c>
      <c r="L10" s="5" t="n">
        <f aca="false">G10*H10</f>
        <v>-0.00526140883502218</v>
      </c>
      <c r="N10" s="6" t="n">
        <f aca="false">(B10-B$106)</f>
        <v>1.14563106796117</v>
      </c>
      <c r="O10" s="6" t="n">
        <f aca="false">(C10-C$106)</f>
        <v>-1.57281553398058</v>
      </c>
      <c r="P10" s="6" t="n">
        <f aca="false">(D10-D$106)</f>
        <v>1.47650485436894</v>
      </c>
      <c r="R10" s="5" t="n">
        <f aca="false">N10*O10</f>
        <v>-1.80186633990008</v>
      </c>
      <c r="S10" s="5" t="n">
        <f aca="false">N10*P10</f>
        <v>1.69152983316053</v>
      </c>
      <c r="T10" s="5" t="n">
        <f aca="false">O10*P10</f>
        <v>-2.3222697709492</v>
      </c>
    </row>
    <row r="11" customFormat="false" ht="14.65" hidden="false" customHeight="true" outlineLevel="0" collapsed="false">
      <c r="B11" s="4" t="n">
        <v>25</v>
      </c>
      <c r="C11" s="0" t="n">
        <v>50</v>
      </c>
      <c r="D11" s="5" t="n">
        <v>69.37</v>
      </c>
      <c r="F11" s="5" t="n">
        <f aca="false">(B11-B$106)/B$108</f>
        <v>0.284749343947429</v>
      </c>
      <c r="G11" s="5" t="n">
        <f aca="false">(C11-C$106)/C$108</f>
        <v>-0.254618681443959</v>
      </c>
      <c r="H11" s="5" t="n">
        <f aca="false">(D11-D$106)/D$108</f>
        <v>-0.290878926199615</v>
      </c>
      <c r="I11" s="5"/>
      <c r="J11" s="5" t="n">
        <f aca="false">F11*G11</f>
        <v>-0.0725025024979268</v>
      </c>
      <c r="K11" s="5" t="n">
        <f aca="false">F11*H11</f>
        <v>-0.0828275834034729</v>
      </c>
      <c r="L11" s="5" t="n">
        <f aca="false">G11*H11</f>
        <v>0.0740632086487808</v>
      </c>
      <c r="N11" s="6" t="n">
        <f aca="false">(B11-B$106)</f>
        <v>5.14563106796117</v>
      </c>
      <c r="O11" s="6" t="n">
        <f aca="false">(C11-C$106)</f>
        <v>-6.57281553398058</v>
      </c>
      <c r="P11" s="6" t="n">
        <f aca="false">(D11-D$106)</f>
        <v>-4.97349514563105</v>
      </c>
      <c r="R11" s="5" t="n">
        <f aca="false">N11*O11</f>
        <v>-33.8212838156282</v>
      </c>
      <c r="S11" s="5" t="n">
        <f aca="false">N11*P11</f>
        <v>-25.5917711377132</v>
      </c>
      <c r="T11" s="5" t="n">
        <f aca="false">O11*P11</f>
        <v>32.6898661513808</v>
      </c>
    </row>
    <row r="12" customFormat="false" ht="14.65" hidden="false" customHeight="true" outlineLevel="0" collapsed="false">
      <c r="B12" s="4" t="n">
        <v>18</v>
      </c>
      <c r="C12" s="0" t="n">
        <v>40</v>
      </c>
      <c r="D12" s="5" t="n">
        <v>82.27</v>
      </c>
      <c r="F12" s="5" t="n">
        <f aca="false">(B12-B$106)/B$108</f>
        <v>-0.102617216403696</v>
      </c>
      <c r="G12" s="5" t="n">
        <f aca="false">(C12-C$106)/C$108</f>
        <v>-0.642000131794444</v>
      </c>
      <c r="H12" s="5" t="n">
        <f aca="false">(D12-D$106)/D$108</f>
        <v>0.463588111185807</v>
      </c>
      <c r="I12" s="5"/>
      <c r="J12" s="5" t="n">
        <f aca="false">F12*G12</f>
        <v>0.0658802664555518</v>
      </c>
      <c r="K12" s="5" t="n">
        <f aca="false">F12*H12</f>
        <v>-0.0475721215277346</v>
      </c>
      <c r="L12" s="5" t="n">
        <f aca="false">G12*H12</f>
        <v>-0.297623628479625</v>
      </c>
      <c r="N12" s="6" t="n">
        <f aca="false">(B12-B$106)</f>
        <v>-1.85436893203883</v>
      </c>
      <c r="O12" s="6" t="n">
        <f aca="false">(C12-C$106)</f>
        <v>-16.5728155339806</v>
      </c>
      <c r="P12" s="6" t="n">
        <f aca="false">(D12-D$106)</f>
        <v>7.92650485436894</v>
      </c>
      <c r="R12" s="5" t="n">
        <f aca="false">N12*O12</f>
        <v>30.7321142426242</v>
      </c>
      <c r="S12" s="5" t="n">
        <f aca="false">N12*P12</f>
        <v>-14.6986643415968</v>
      </c>
      <c r="T12" s="5" t="n">
        <f aca="false">O12*P12</f>
        <v>-131.364502780658</v>
      </c>
    </row>
    <row r="13" customFormat="false" ht="14.65" hidden="false" customHeight="true" outlineLevel="0" collapsed="false">
      <c r="B13" s="4" t="n">
        <v>18</v>
      </c>
      <c r="C13" s="0" t="n">
        <v>45</v>
      </c>
      <c r="D13" s="5" t="n">
        <v>79.04</v>
      </c>
      <c r="F13" s="5" t="n">
        <f aca="false">(B13-B$106)/B$108</f>
        <v>-0.102617216403696</v>
      </c>
      <c r="G13" s="5" t="n">
        <f aca="false">(C13-C$106)/C$108</f>
        <v>-0.448309406619202</v>
      </c>
      <c r="H13" s="5" t="n">
        <f aca="false">(D13-D$106)/D$108</f>
        <v>0.274678922755194</v>
      </c>
      <c r="I13" s="5"/>
      <c r="J13" s="5" t="n">
        <f aca="false">F13*G13</f>
        <v>0.0460042633948552</v>
      </c>
      <c r="K13" s="5" t="n">
        <f aca="false">F13*H13</f>
        <v>-0.0281867864579038</v>
      </c>
      <c r="L13" s="5" t="n">
        <f aca="false">G13*H13</f>
        <v>-0.123141144871182</v>
      </c>
      <c r="N13" s="6" t="n">
        <f aca="false">(B13-B$106)</f>
        <v>-1.85436893203883</v>
      </c>
      <c r="O13" s="6" t="n">
        <f aca="false">(C13-C$106)</f>
        <v>-11.5728155339806</v>
      </c>
      <c r="P13" s="6" t="n">
        <f aca="false">(D13-D$106)</f>
        <v>4.69650485436895</v>
      </c>
      <c r="R13" s="5" t="n">
        <f aca="false">N13*O13</f>
        <v>21.46026958243</v>
      </c>
      <c r="S13" s="5" t="n">
        <f aca="false">N13*P13</f>
        <v>-8.70905269111136</v>
      </c>
      <c r="T13" s="5" t="n">
        <f aca="false">O13*P13</f>
        <v>-54.3517843340562</v>
      </c>
    </row>
    <row r="14" customFormat="false" ht="14.65" hidden="false" customHeight="true" outlineLevel="0" collapsed="false">
      <c r="B14" s="4" t="n">
        <v>16</v>
      </c>
      <c r="C14" s="0" t="n">
        <v>85</v>
      </c>
      <c r="D14" s="5" t="n">
        <v>80.66</v>
      </c>
      <c r="F14" s="5" t="n">
        <f aca="false">(B14-B$106)/B$108</f>
        <v>-0.213293376504017</v>
      </c>
      <c r="G14" s="5" t="n">
        <f aca="false">(C14-C$106)/C$108</f>
        <v>1.10121639478274</v>
      </c>
      <c r="H14" s="5" t="n">
        <f aca="false">(D14-D$106)/D$108</f>
        <v>0.369425946054758</v>
      </c>
      <c r="I14" s="5"/>
      <c r="J14" s="5" t="n">
        <f aca="false">F14*G14</f>
        <v>-0.234882163104791</v>
      </c>
      <c r="K14" s="5" t="n">
        <f aca="false">F14*H14</f>
        <v>-0.0787961074022102</v>
      </c>
      <c r="L14" s="5" t="n">
        <f aca="false">G14*H14</f>
        <v>0.406817908453623</v>
      </c>
      <c r="N14" s="6" t="n">
        <f aca="false">(B14-B$106)</f>
        <v>-3.85436893203883</v>
      </c>
      <c r="O14" s="6" t="n">
        <f aca="false">(C14-C$106)</f>
        <v>28.4271844660194</v>
      </c>
      <c r="P14" s="6" t="n">
        <f aca="false">(D14-D$106)</f>
        <v>6.31650485436894</v>
      </c>
      <c r="R14" s="5" t="n">
        <f aca="false">N14*O14</f>
        <v>-109.568856631162</v>
      </c>
      <c r="S14" s="5" t="n">
        <f aca="false">N14*P14</f>
        <v>-24.3461400697521</v>
      </c>
      <c r="T14" s="5" t="n">
        <f aca="false">O14*P14</f>
        <v>179.560448675653</v>
      </c>
    </row>
    <row r="15" customFormat="false" ht="14.65" hidden="false" customHeight="true" outlineLevel="0" collapsed="false">
      <c r="B15" s="4" t="n">
        <v>13</v>
      </c>
      <c r="C15" s="0" t="n">
        <v>70</v>
      </c>
      <c r="D15" s="5" t="n">
        <v>70.18</v>
      </c>
      <c r="F15" s="5" t="n">
        <f aca="false">(B15-B$106)/B$108</f>
        <v>-0.379307616654499</v>
      </c>
      <c r="G15" s="5" t="n">
        <f aca="false">(C15-C$106)/C$108</f>
        <v>0.520144219257011</v>
      </c>
      <c r="H15" s="5" t="n">
        <f aca="false">(D15-D$106)/D$108</f>
        <v>-0.243505414549833</v>
      </c>
      <c r="I15" s="5"/>
      <c r="J15" s="5" t="n">
        <f aca="false">F15*G15</f>
        <v>-0.197294664122992</v>
      </c>
      <c r="K15" s="5" t="n">
        <f aca="false">F15*H15</f>
        <v>0.0923634584353629</v>
      </c>
      <c r="L15" s="5" t="n">
        <f aca="false">G15*H15</f>
        <v>-0.126657933735877</v>
      </c>
      <c r="N15" s="6" t="n">
        <f aca="false">(B15-B$106)</f>
        <v>-6.85436893203883</v>
      </c>
      <c r="O15" s="6" t="n">
        <f aca="false">(C15-C$106)</f>
        <v>13.4271844660194</v>
      </c>
      <c r="P15" s="6" t="n">
        <f aca="false">(D15-D$106)</f>
        <v>-4.16349514563105</v>
      </c>
      <c r="R15" s="5" t="n">
        <f aca="false">N15*O15</f>
        <v>-92.034876048638</v>
      </c>
      <c r="S15" s="5" t="n">
        <f aca="false">N15*P15</f>
        <v>28.5381317749079</v>
      </c>
      <c r="T15" s="5" t="n">
        <f aca="false">O15*P15</f>
        <v>-55.9040173437644</v>
      </c>
    </row>
    <row r="16" customFormat="false" ht="14.65" hidden="false" customHeight="true" outlineLevel="0" collapsed="false">
      <c r="B16" s="4" t="n">
        <v>18</v>
      </c>
      <c r="C16" s="0" t="n">
        <v>50</v>
      </c>
      <c r="D16" s="5" t="n">
        <v>75.01</v>
      </c>
      <c r="F16" s="5" t="n">
        <f aca="false">(B16-B$106)/B$108</f>
        <v>-0.102617216403696</v>
      </c>
      <c r="G16" s="5" t="n">
        <f aca="false">(C16-C$106)/C$108</f>
        <v>-0.254618681443959</v>
      </c>
      <c r="H16" s="5" t="n">
        <f aca="false">(D16-D$106)/D$108</f>
        <v>0.0389810808433136</v>
      </c>
      <c r="I16" s="5"/>
      <c r="J16" s="5" t="n">
        <f aca="false">F16*G16</f>
        <v>0.0261282603341585</v>
      </c>
      <c r="K16" s="5" t="n">
        <f aca="false">F16*H16</f>
        <v>-0.00400013000854828</v>
      </c>
      <c r="L16" s="5" t="n">
        <f aca="false">G16*H16</f>
        <v>-0.0099253114055849</v>
      </c>
      <c r="N16" s="6" t="n">
        <f aca="false">(B16-B$106)</f>
        <v>-1.85436893203883</v>
      </c>
      <c r="O16" s="6" t="n">
        <f aca="false">(C16-C$106)</f>
        <v>-6.57281553398058</v>
      </c>
      <c r="P16" s="6" t="n">
        <f aca="false">(D16-D$106)</f>
        <v>0.666504854368952</v>
      </c>
      <c r="R16" s="5" t="n">
        <f aca="false">N16*O16</f>
        <v>12.1884249222358</v>
      </c>
      <c r="S16" s="5" t="n">
        <f aca="false">N16*P16</f>
        <v>-1.23594589499485</v>
      </c>
      <c r="T16" s="5" t="n">
        <f aca="false">O16*P16</f>
        <v>-4.38081346026971</v>
      </c>
    </row>
    <row r="17" customFormat="false" ht="14.65" hidden="false" customHeight="true" outlineLevel="0" collapsed="false">
      <c r="B17" s="4" t="n">
        <v>98</v>
      </c>
      <c r="C17" s="0" t="n">
        <v>95</v>
      </c>
      <c r="D17" s="5" t="n">
        <v>34.71</v>
      </c>
      <c r="F17" s="5" t="n">
        <f aca="false">(B17-B$106)/B$108</f>
        <v>4.32442918760916</v>
      </c>
      <c r="G17" s="5" t="n">
        <f aca="false">(C17-C$106)/C$108</f>
        <v>1.48859784513322</v>
      </c>
      <c r="H17" s="5" t="n">
        <f aca="false">(D17-D$106)/D$108</f>
        <v>-2.31799733827549</v>
      </c>
      <c r="I17" s="5"/>
      <c r="J17" s="5" t="n">
        <f aca="false">F17*G17</f>
        <v>6.43733597010621</v>
      </c>
      <c r="K17" s="5" t="n">
        <f aca="false">F17*H17</f>
        <v>-10.0240153464389</v>
      </c>
      <c r="L17" s="5" t="n">
        <f aca="false">G17*H17</f>
        <v>-3.45056584278144</v>
      </c>
      <c r="N17" s="6" t="n">
        <f aca="false">(B17-B$106)</f>
        <v>78.1456310679612</v>
      </c>
      <c r="O17" s="6" t="n">
        <f aca="false">(C17-C$106)</f>
        <v>38.4271844660194</v>
      </c>
      <c r="P17" s="6" t="n">
        <f aca="false">(D17-D$106)</f>
        <v>-39.633495145631</v>
      </c>
      <c r="R17" s="5" t="n">
        <f aca="false">N17*O17</f>
        <v>3002.91658026204</v>
      </c>
      <c r="S17" s="5" t="n">
        <f aca="false">N17*P17</f>
        <v>-3097.18448958431</v>
      </c>
      <c r="T17" s="5" t="n">
        <f aca="false">O17*P17</f>
        <v>-1523.00362899425</v>
      </c>
    </row>
    <row r="18" customFormat="false" ht="14.65" hidden="false" customHeight="true" outlineLevel="0" collapsed="false">
      <c r="B18" s="4" t="n">
        <v>1</v>
      </c>
      <c r="C18" s="0" t="n">
        <v>70</v>
      </c>
      <c r="D18" s="5" t="n">
        <v>95.16</v>
      </c>
      <c r="F18" s="5" t="n">
        <f aca="false">(B18-B$106)/B$108</f>
        <v>-1.04336457725643</v>
      </c>
      <c r="G18" s="5" t="n">
        <f aca="false">(C18-C$106)/C$108</f>
        <v>0.520144219257011</v>
      </c>
      <c r="H18" s="5" t="n">
        <f aca="false">(D18-D$106)/D$108</f>
        <v>1.21747029040271</v>
      </c>
      <c r="I18" s="5"/>
      <c r="J18" s="5" t="n">
        <f aca="false">F18*G18</f>
        <v>-0.542700053437465</v>
      </c>
      <c r="K18" s="5" t="n">
        <f aca="false">F18*H18</f>
        <v>-1.27026537486829</v>
      </c>
      <c r="L18" s="5" t="n">
        <f aca="false">G18*H18</f>
        <v>0.633260133670125</v>
      </c>
      <c r="N18" s="6" t="n">
        <f aca="false">(B18-B$106)</f>
        <v>-18.8543689320388</v>
      </c>
      <c r="O18" s="6" t="n">
        <f aca="false">(C18-C$106)</f>
        <v>13.4271844660194</v>
      </c>
      <c r="P18" s="6" t="n">
        <f aca="false">(D18-D$106)</f>
        <v>20.8165048543689</v>
      </c>
      <c r="R18" s="5" t="n">
        <f aca="false">N18*O18</f>
        <v>-253.161089640871</v>
      </c>
      <c r="S18" s="5" t="n">
        <f aca="false">N18*P18</f>
        <v>-392.482062399849</v>
      </c>
      <c r="T18" s="5" t="n">
        <f aca="false">O18*P18</f>
        <v>279.507050617401</v>
      </c>
    </row>
    <row r="19" customFormat="false" ht="14.65" hidden="false" customHeight="true" outlineLevel="0" collapsed="false">
      <c r="B19" s="4" t="n">
        <v>14</v>
      </c>
      <c r="C19" s="0" t="n">
        <v>95</v>
      </c>
      <c r="D19" s="5" t="n">
        <v>75.82</v>
      </c>
      <c r="F19" s="5" t="n">
        <f aca="false">(B19-B$106)/B$108</f>
        <v>-0.323969536604339</v>
      </c>
      <c r="G19" s="5" t="n">
        <f aca="false">(C19-C$106)/C$108</f>
        <v>1.48859784513322</v>
      </c>
      <c r="H19" s="5" t="n">
        <f aca="false">(D19-D$106)/D$108</f>
        <v>0.0863545924930953</v>
      </c>
      <c r="I19" s="5"/>
      <c r="J19" s="5" t="n">
        <f aca="false">F19*G19</f>
        <v>-0.482260354078027</v>
      </c>
      <c r="K19" s="5" t="n">
        <f aca="false">F19*H19</f>
        <v>-0.0279762573136446</v>
      </c>
      <c r="L19" s="5" t="n">
        <f aca="false">G19*H19</f>
        <v>0.128547260302579</v>
      </c>
      <c r="N19" s="6" t="n">
        <f aca="false">(B19-B$106)</f>
        <v>-5.85436893203883</v>
      </c>
      <c r="O19" s="6" t="n">
        <f aca="false">(C19-C$106)</f>
        <v>38.4271844660194</v>
      </c>
      <c r="P19" s="6" t="n">
        <f aca="false">(D19-D$106)</f>
        <v>1.47650485436894</v>
      </c>
      <c r="R19" s="5" t="n">
        <f aca="false">N19*O19</f>
        <v>-224.966914883589</v>
      </c>
      <c r="S19" s="5" t="n">
        <f aca="false">N19*P19</f>
        <v>-8.64400414742205</v>
      </c>
      <c r="T19" s="5" t="n">
        <f aca="false">O19*P19</f>
        <v>56.7379244038084</v>
      </c>
    </row>
    <row r="20" customFormat="false" ht="14.65" hidden="false" customHeight="true" outlineLevel="0" collapsed="false">
      <c r="B20" s="4" t="n">
        <v>29</v>
      </c>
      <c r="C20" s="0" t="n">
        <v>95</v>
      </c>
      <c r="D20" s="5" t="n">
        <v>79.04</v>
      </c>
      <c r="F20" s="5" t="n">
        <f aca="false">(B20-B$106)/B$108</f>
        <v>0.506101664148071</v>
      </c>
      <c r="G20" s="5" t="n">
        <f aca="false">(C20-C$106)/C$108</f>
        <v>1.48859784513322</v>
      </c>
      <c r="H20" s="5" t="n">
        <f aca="false">(D20-D$106)/D$108</f>
        <v>0.274678922755194</v>
      </c>
      <c r="I20" s="5"/>
      <c r="J20" s="5" t="n">
        <f aca="false">F20*G20</f>
        <v>0.753381846669157</v>
      </c>
      <c r="K20" s="5" t="n">
        <f aca="false">F20*H20</f>
        <v>0.139015459912803</v>
      </c>
      <c r="L20" s="5" t="n">
        <f aca="false">G20*H20</f>
        <v>0.408886452516896</v>
      </c>
      <c r="N20" s="6" t="n">
        <f aca="false">(B20-B$106)</f>
        <v>9.14563106796117</v>
      </c>
      <c r="O20" s="6" t="n">
        <f aca="false">(C20-C$106)</f>
        <v>38.4271844660194</v>
      </c>
      <c r="P20" s="6" t="n">
        <f aca="false">(D20-D$106)</f>
        <v>4.69650485436895</v>
      </c>
      <c r="R20" s="5" t="n">
        <f aca="false">N20*O20</f>
        <v>351.440852106702</v>
      </c>
      <c r="S20" s="5" t="n">
        <f aca="false">N20*P20</f>
        <v>42.9525007069471</v>
      </c>
      <c r="T20" s="5" t="n">
        <f aca="false">O20*P20</f>
        <v>180.473458384391</v>
      </c>
    </row>
    <row r="21" customFormat="false" ht="14.65" hidden="false" customHeight="true" outlineLevel="0" collapsed="false">
      <c r="B21" s="4" t="n">
        <v>4</v>
      </c>
      <c r="C21" s="0" t="n">
        <v>50</v>
      </c>
      <c r="D21" s="5" t="n">
        <v>91.13</v>
      </c>
      <c r="F21" s="5" t="n">
        <f aca="false">(B21-B$106)/B$108</f>
        <v>-0.877350337105945</v>
      </c>
      <c r="G21" s="5" t="n">
        <f aca="false">(C21-C$106)/C$108</f>
        <v>-0.254618681443959</v>
      </c>
      <c r="H21" s="5" t="n">
        <f aca="false">(D21-D$106)/D$108</f>
        <v>0.981772448490833</v>
      </c>
      <c r="I21" s="5"/>
      <c r="J21" s="5" t="n">
        <f aca="false">F21*G21</f>
        <v>0.223389785998329</v>
      </c>
      <c r="K21" s="5" t="n">
        <f aca="false">F21*H21</f>
        <v>-0.861358388644761</v>
      </c>
      <c r="L21" s="5" t="n">
        <f aca="false">G21*H21</f>
        <v>-0.249977606312744</v>
      </c>
      <c r="N21" s="6" t="n">
        <f aca="false">(B21-B$106)</f>
        <v>-15.8543689320388</v>
      </c>
      <c r="O21" s="6" t="n">
        <f aca="false">(C21-C$106)</f>
        <v>-6.57281553398058</v>
      </c>
      <c r="P21" s="6" t="n">
        <f aca="false">(D21-D$106)</f>
        <v>16.7865048543689</v>
      </c>
      <c r="R21" s="5" t="n">
        <f aca="false">N21*O21</f>
        <v>104.207842397964</v>
      </c>
      <c r="S21" s="5" t="n">
        <f aca="false">N21*P21</f>
        <v>-266.139441040626</v>
      </c>
      <c r="T21" s="5" t="n">
        <f aca="false">O21*P21</f>
        <v>-110.334599868037</v>
      </c>
    </row>
    <row r="22" customFormat="false" ht="14.65" hidden="false" customHeight="true" outlineLevel="0" collapsed="false">
      <c r="B22" s="4" t="n">
        <v>23</v>
      </c>
      <c r="C22" s="0" t="n">
        <v>60</v>
      </c>
      <c r="D22" s="5" t="n">
        <v>64.54</v>
      </c>
      <c r="F22" s="5" t="n">
        <f aca="false">(B22-B$106)/B$108</f>
        <v>0.174073183847107</v>
      </c>
      <c r="G22" s="5" t="n">
        <f aca="false">(C22-C$106)/C$108</f>
        <v>0.132762768906526</v>
      </c>
      <c r="H22" s="5" t="n">
        <f aca="false">(D22-D$106)/D$108</f>
        <v>-0.573365421592762</v>
      </c>
      <c r="I22" s="5"/>
      <c r="J22" s="5" t="n">
        <f aca="false">F22*G22</f>
        <v>0.0231104378799166</v>
      </c>
      <c r="K22" s="5" t="n">
        <f aca="false">F22*H22</f>
        <v>-0.099807544444491</v>
      </c>
      <c r="L22" s="5" t="n">
        <f aca="false">G22*H22</f>
        <v>-0.0761215809659124</v>
      </c>
      <c r="N22" s="6" t="n">
        <f aca="false">(B22-B$106)</f>
        <v>3.14563106796117</v>
      </c>
      <c r="O22" s="6" t="n">
        <f aca="false">(C22-C$106)</f>
        <v>3.42718446601942</v>
      </c>
      <c r="P22" s="6" t="n">
        <f aca="false">(D22-D$106)</f>
        <v>-9.80349514563105</v>
      </c>
      <c r="R22" s="5" t="n">
        <f aca="false">N22*O22</f>
        <v>10.7806579319446</v>
      </c>
      <c r="S22" s="5" t="n">
        <f aca="false">N22*P22</f>
        <v>-30.8381789047035</v>
      </c>
      <c r="T22" s="5" t="n">
        <f aca="false">O22*P22</f>
        <v>-33.5983862758035</v>
      </c>
    </row>
    <row r="23" customFormat="false" ht="14.65" hidden="false" customHeight="true" outlineLevel="0" collapsed="false">
      <c r="B23" s="4" t="n">
        <v>14</v>
      </c>
      <c r="C23" s="0" t="n">
        <v>80</v>
      </c>
      <c r="D23" s="5" t="n">
        <v>80.66</v>
      </c>
      <c r="F23" s="5" t="n">
        <f aca="false">(B23-B$106)/B$108</f>
        <v>-0.323969536604339</v>
      </c>
      <c r="G23" s="5" t="n">
        <f aca="false">(C23-C$106)/C$108</f>
        <v>0.907525669607495</v>
      </c>
      <c r="H23" s="5" t="n">
        <f aca="false">(D23-D$106)/D$108</f>
        <v>0.369425946054758</v>
      </c>
      <c r="I23" s="5"/>
      <c r="J23" s="5" t="n">
        <f aca="false">F23*G23</f>
        <v>-0.294010670639282</v>
      </c>
      <c r="K23" s="5" t="n">
        <f aca="false">F23*H23</f>
        <v>-0.119682752552979</v>
      </c>
      <c r="L23" s="5" t="n">
        <f aca="false">G23*H23</f>
        <v>0.335263529063727</v>
      </c>
      <c r="N23" s="6" t="n">
        <f aca="false">(B23-B$106)</f>
        <v>-5.85436893203883</v>
      </c>
      <c r="O23" s="6" t="n">
        <f aca="false">(C23-C$106)</f>
        <v>23.4271844660194</v>
      </c>
      <c r="P23" s="6" t="n">
        <f aca="false">(D23-D$106)</f>
        <v>6.31650485436894</v>
      </c>
      <c r="R23" s="5" t="n">
        <f aca="false">N23*O23</f>
        <v>-137.151380903007</v>
      </c>
      <c r="S23" s="5" t="n">
        <f aca="false">N23*P23</f>
        <v>-36.97914977849</v>
      </c>
      <c r="T23" s="5" t="n">
        <f aca="false">O23*P23</f>
        <v>147.977924403808</v>
      </c>
    </row>
    <row r="24" customFormat="false" ht="14.65" hidden="false" customHeight="true" outlineLevel="0" collapsed="false">
      <c r="B24" s="4" t="n">
        <v>12</v>
      </c>
      <c r="C24" s="0" t="n">
        <v>75</v>
      </c>
      <c r="D24" s="5" t="n">
        <v>77.43</v>
      </c>
      <c r="F24" s="5" t="n">
        <f aca="false">(B24-B$106)/B$108</f>
        <v>-0.43464569670466</v>
      </c>
      <c r="G24" s="5" t="n">
        <f aca="false">(C24-C$106)/C$108</f>
        <v>0.713834944432253</v>
      </c>
      <c r="H24" s="5" t="n">
        <f aca="false">(D24-D$106)/D$108</f>
        <v>0.180516757624145</v>
      </c>
      <c r="I24" s="5"/>
      <c r="J24" s="5" t="n">
        <f aca="false">F24*G24</f>
        <v>-0.310265286754889</v>
      </c>
      <c r="K24" s="5" t="n">
        <f aca="false">F24*H24</f>
        <v>-0.0784608318844127</v>
      </c>
      <c r="L24" s="5" t="n">
        <f aca="false">G24*H24</f>
        <v>0.128859169647722</v>
      </c>
      <c r="N24" s="6" t="n">
        <f aca="false">(B24-B$106)</f>
        <v>-7.85436893203883</v>
      </c>
      <c r="O24" s="6" t="n">
        <f aca="false">(C24-C$106)</f>
        <v>18.4271844660194</v>
      </c>
      <c r="P24" s="6" t="n">
        <f aca="false">(D24-D$106)</f>
        <v>3.08650485436895</v>
      </c>
      <c r="R24" s="5" t="n">
        <f aca="false">N24*O24</f>
        <v>-144.733905174852</v>
      </c>
      <c r="S24" s="5" t="n">
        <f aca="false">N24*P24</f>
        <v>-24.2425478367426</v>
      </c>
      <c r="T24" s="5" t="n">
        <f aca="false">O24*P24</f>
        <v>56.8755943067211</v>
      </c>
    </row>
    <row r="25" customFormat="false" ht="14.65" hidden="false" customHeight="true" outlineLevel="0" collapsed="false">
      <c r="B25" s="4" t="n">
        <v>22</v>
      </c>
      <c r="C25" s="0" t="n">
        <v>85</v>
      </c>
      <c r="D25" s="5" t="n">
        <v>65.34</v>
      </c>
      <c r="F25" s="5" t="n">
        <f aca="false">(B25-B$106)/B$108</f>
        <v>0.118735103796947</v>
      </c>
      <c r="G25" s="5" t="n">
        <f aca="false">(C25-C$106)/C$108</f>
        <v>1.10121639478274</v>
      </c>
      <c r="H25" s="5" t="n">
        <f aca="false">(D25-D$106)/D$108</f>
        <v>-0.526576768111495</v>
      </c>
      <c r="I25" s="5"/>
      <c r="J25" s="5" t="n">
        <f aca="false">F25*G25</f>
        <v>0.130753042937428</v>
      </c>
      <c r="K25" s="5" t="n">
        <f aca="false">F25*H25</f>
        <v>-0.0625231472187791</v>
      </c>
      <c r="L25" s="5" t="n">
        <f aca="false">G25*H25</f>
        <v>-0.579874970156087</v>
      </c>
      <c r="N25" s="6" t="n">
        <f aca="false">(B25-B$106)</f>
        <v>2.14563106796117</v>
      </c>
      <c r="O25" s="6" t="n">
        <f aca="false">(C25-C$106)</f>
        <v>28.4271844660194</v>
      </c>
      <c r="P25" s="6" t="n">
        <f aca="false">(D25-D$106)</f>
        <v>-9.00349514563105</v>
      </c>
      <c r="R25" s="5" t="n">
        <f aca="false">N25*O25</f>
        <v>60.9942501649543</v>
      </c>
      <c r="S25" s="5" t="n">
        <f aca="false">N25*P25</f>
        <v>-19.3181789047035</v>
      </c>
      <c r="T25" s="5" t="n">
        <f aca="false">O25*P25</f>
        <v>-255.944017343764</v>
      </c>
    </row>
    <row r="26" customFormat="false" ht="14.65" hidden="false" customHeight="true" outlineLevel="0" collapsed="false">
      <c r="B26" s="4" t="n">
        <v>84</v>
      </c>
      <c r="C26" s="0" t="n">
        <v>90</v>
      </c>
      <c r="D26" s="5" t="n">
        <v>0.06</v>
      </c>
      <c r="F26" s="5" t="n">
        <f aca="false">(B26-B$106)/B$108</f>
        <v>3.54969606690691</v>
      </c>
      <c r="G26" s="5" t="n">
        <f aca="false">(C26-C$106)/C$108</f>
        <v>1.29490711995798</v>
      </c>
      <c r="H26" s="5" t="n">
        <f aca="false">(D26-D$106)/D$108</f>
        <v>-4.34453089218284</v>
      </c>
      <c r="I26" s="5"/>
      <c r="J26" s="5" t="n">
        <f aca="false">F26*G26</f>
        <v>4.59652671072459</v>
      </c>
      <c r="K26" s="5" t="n">
        <f aca="false">F26*H26</f>
        <v>-15.421764220537</v>
      </c>
      <c r="L26" s="5" t="n">
        <f aca="false">G26*H26</f>
        <v>-5.62576398516496</v>
      </c>
      <c r="N26" s="6" t="n">
        <f aca="false">(B26-B$106)</f>
        <v>64.1456310679612</v>
      </c>
      <c r="O26" s="6" t="n">
        <f aca="false">(C26-C$106)</f>
        <v>33.4271844660194</v>
      </c>
      <c r="P26" s="6" t="n">
        <f aca="false">(D26-D$106)</f>
        <v>-74.2834951456311</v>
      </c>
      <c r="R26" s="5" t="n">
        <f aca="false">N26*O26</f>
        <v>2144.20784239796</v>
      </c>
      <c r="S26" s="5" t="n">
        <f aca="false">N26*P26</f>
        <v>-4764.96167405033</v>
      </c>
      <c r="T26" s="5" t="n">
        <f aca="false">O26*P26</f>
        <v>-2483.08809501367</v>
      </c>
    </row>
    <row r="27" customFormat="false" ht="14.65" hidden="false" customHeight="true" outlineLevel="0" collapsed="false">
      <c r="B27" s="4" t="n">
        <v>23</v>
      </c>
      <c r="C27" s="0" t="n">
        <v>30</v>
      </c>
      <c r="D27" s="5" t="n">
        <v>71.79</v>
      </c>
      <c r="F27" s="5" t="n">
        <f aca="false">(B27-B$106)/B$108</f>
        <v>0.174073183847107</v>
      </c>
      <c r="G27" s="5" t="n">
        <f aca="false">(C27-C$106)/C$108</f>
        <v>-1.02938158214493</v>
      </c>
      <c r="H27" s="5" t="n">
        <f aca="false">(D27-D$106)/D$108</f>
        <v>-0.149343249418784</v>
      </c>
      <c r="I27" s="5"/>
      <c r="J27" s="5" t="n">
        <f aca="false">F27*G27</f>
        <v>-0.179187729397541</v>
      </c>
      <c r="K27" s="5" t="n">
        <f aca="false">F27*H27</f>
        <v>-0.0259966549124004</v>
      </c>
      <c r="L27" s="5" t="n">
        <f aca="false">G27*H27</f>
        <v>0.153731190369373</v>
      </c>
      <c r="N27" s="6" t="n">
        <f aca="false">(B27-B$106)</f>
        <v>3.14563106796117</v>
      </c>
      <c r="O27" s="6" t="n">
        <f aca="false">(C27-C$106)</f>
        <v>-26.5728155339806</v>
      </c>
      <c r="P27" s="6" t="n">
        <f aca="false">(D27-D$106)</f>
        <v>-2.55349514563105</v>
      </c>
      <c r="R27" s="5" t="n">
        <f aca="false">N27*O27</f>
        <v>-83.5882741068904</v>
      </c>
      <c r="S27" s="5" t="n">
        <f aca="false">N27*P27</f>
        <v>-8.03235366198504</v>
      </c>
      <c r="T27" s="5" t="n">
        <f aca="false">O27*P27</f>
        <v>67.8535554717687</v>
      </c>
    </row>
    <row r="28" customFormat="false" ht="14.65" hidden="false" customHeight="true" outlineLevel="0" collapsed="false">
      <c r="B28" s="4" t="n">
        <v>26</v>
      </c>
      <c r="C28" s="0" t="n">
        <v>60</v>
      </c>
      <c r="D28" s="5" t="n">
        <v>81.46</v>
      </c>
      <c r="F28" s="5" t="n">
        <f aca="false">(B28-B$106)/B$108</f>
        <v>0.340087423997589</v>
      </c>
      <c r="G28" s="5" t="n">
        <f aca="false">(C28-C$106)/C$108</f>
        <v>0.132762768906526</v>
      </c>
      <c r="H28" s="5" t="n">
        <f aca="false">(D28-D$106)/D$108</f>
        <v>0.416214599536024</v>
      </c>
      <c r="I28" s="5"/>
      <c r="J28" s="5" t="n">
        <f aca="false">F28*G28</f>
        <v>0.0451509480802075</v>
      </c>
      <c r="K28" s="5" t="n">
        <f aca="false">F28*H28</f>
        <v>0.141549350986395</v>
      </c>
      <c r="L28" s="5" t="n">
        <f aca="false">G28*H28</f>
        <v>0.0552578026937232</v>
      </c>
      <c r="N28" s="6" t="n">
        <f aca="false">(B28-B$106)</f>
        <v>6.14563106796117</v>
      </c>
      <c r="O28" s="6" t="n">
        <f aca="false">(C28-C$106)</f>
        <v>3.42718446601942</v>
      </c>
      <c r="P28" s="6" t="n">
        <f aca="false">(D28-D$106)</f>
        <v>7.11650485436894</v>
      </c>
      <c r="R28" s="5" t="n">
        <f aca="false">N28*O28</f>
        <v>21.0622113300028</v>
      </c>
      <c r="S28" s="5" t="n">
        <f aca="false">N28*P28</f>
        <v>43.7354133283062</v>
      </c>
      <c r="T28" s="5" t="n">
        <f aca="false">O28*P28</f>
        <v>24.389574889245</v>
      </c>
    </row>
    <row r="29" customFormat="false" ht="14.65" hidden="false" customHeight="true" outlineLevel="0" collapsed="false">
      <c r="B29" s="4" t="n">
        <v>24</v>
      </c>
      <c r="C29" s="0" t="n">
        <v>75</v>
      </c>
      <c r="D29" s="5" t="n">
        <v>63.73</v>
      </c>
      <c r="F29" s="5" t="n">
        <f aca="false">(B29-B$106)/B$108</f>
        <v>0.229411263897268</v>
      </c>
      <c r="G29" s="5" t="n">
        <f aca="false">(C29-C$106)/C$108</f>
        <v>0.713834944432253</v>
      </c>
      <c r="H29" s="5" t="n">
        <f aca="false">(D29-D$106)/D$108</f>
        <v>-0.620738933242544</v>
      </c>
      <c r="I29" s="5"/>
      <c r="J29" s="5" t="n">
        <f aca="false">F29*G29</f>
        <v>0.163761776816239</v>
      </c>
      <c r="K29" s="5" t="n">
        <f aca="false">F29*H29</f>
        <v>-0.142404503225414</v>
      </c>
      <c r="L29" s="5" t="n">
        <f aca="false">G29*H29</f>
        <v>-0.443105141918128</v>
      </c>
      <c r="N29" s="6" t="n">
        <f aca="false">(B29-B$106)</f>
        <v>4.14563106796117</v>
      </c>
      <c r="O29" s="6" t="n">
        <f aca="false">(C29-C$106)</f>
        <v>18.4271844660194</v>
      </c>
      <c r="P29" s="6" t="n">
        <f aca="false">(D29-D$106)</f>
        <v>-10.6134951456311</v>
      </c>
      <c r="R29" s="5" t="n">
        <f aca="false">N29*O29</f>
        <v>76.3923084173815</v>
      </c>
      <c r="S29" s="5" t="n">
        <f aca="false">N29*P29</f>
        <v>-43.9996352153831</v>
      </c>
      <c r="T29" s="5" t="n">
        <f aca="false">O29*P29</f>
        <v>-195.576832877745</v>
      </c>
    </row>
    <row r="30" customFormat="false" ht="14.65" hidden="false" customHeight="true" outlineLevel="0" collapsed="false">
      <c r="B30" s="4" t="n">
        <v>72</v>
      </c>
      <c r="C30" s="0" t="n">
        <v>75</v>
      </c>
      <c r="D30" s="5" t="n">
        <v>27.46</v>
      </c>
      <c r="F30" s="5" t="n">
        <f aca="false">(B30-B$106)/B$108</f>
        <v>2.88563910630498</v>
      </c>
      <c r="G30" s="5" t="n">
        <f aca="false">(C30-C$106)/C$108</f>
        <v>0.713834944432253</v>
      </c>
      <c r="H30" s="5" t="n">
        <f aca="false">(D30-D$106)/D$108</f>
        <v>-2.74201951044946</v>
      </c>
      <c r="I30" s="5"/>
      <c r="J30" s="5" t="n">
        <f aca="false">F30*G30</f>
        <v>2.05987003110075</v>
      </c>
      <c r="K30" s="5" t="n">
        <f aca="false">F30*H30</f>
        <v>-7.91247872960421</v>
      </c>
      <c r="L30" s="5" t="n">
        <f aca="false">G30*H30</f>
        <v>-1.95734934487385</v>
      </c>
      <c r="N30" s="6" t="n">
        <f aca="false">(B30-B$106)</f>
        <v>52.1456310679612</v>
      </c>
      <c r="O30" s="6" t="n">
        <f aca="false">(C30-C$106)</f>
        <v>18.4271844660194</v>
      </c>
      <c r="P30" s="6" t="n">
        <f aca="false">(D30-D$106)</f>
        <v>-46.8834951456311</v>
      </c>
      <c r="R30" s="5" t="n">
        <f aca="false">N30*O30</f>
        <v>960.897162786313</v>
      </c>
      <c r="S30" s="5" t="n">
        <f aca="false">N30*P30</f>
        <v>-2444.76944104062</v>
      </c>
      <c r="T30" s="5" t="n">
        <f aca="false">O30*P30</f>
        <v>-863.930813460269</v>
      </c>
    </row>
    <row r="31" customFormat="false" ht="14.65" hidden="false" customHeight="true" outlineLevel="0" collapsed="false">
      <c r="B31" s="4" t="n">
        <v>37</v>
      </c>
      <c r="C31" s="0" t="n">
        <v>27</v>
      </c>
      <c r="D31" s="5" t="n">
        <v>73.4</v>
      </c>
      <c r="F31" s="5" t="n">
        <f aca="false">(B31-B$106)/B$108</f>
        <v>0.948806304549357</v>
      </c>
      <c r="G31" s="5" t="n">
        <f aca="false">(C31-C$106)/C$108</f>
        <v>-1.14559601725008</v>
      </c>
      <c r="H31" s="5" t="n">
        <f aca="false">(D31-D$106)/D$108</f>
        <v>-0.0551810842877352</v>
      </c>
      <c r="I31" s="5"/>
      <c r="J31" s="5" t="n">
        <f aca="false">F31*G31</f>
        <v>-1.0869487236335</v>
      </c>
      <c r="K31" s="5" t="n">
        <f aca="false">F31*H31</f>
        <v>-0.0523561606640726</v>
      </c>
      <c r="L31" s="5" t="n">
        <f aca="false">G31*H31</f>
        <v>0.0632152303875701</v>
      </c>
      <c r="N31" s="6" t="n">
        <f aca="false">(B31-B$106)</f>
        <v>17.1456310679612</v>
      </c>
      <c r="O31" s="6" t="n">
        <f aca="false">(C31-C$106)</f>
        <v>-29.5728155339806</v>
      </c>
      <c r="P31" s="6" t="n">
        <f aca="false">(D31-D$106)</f>
        <v>-0.943495145631047</v>
      </c>
      <c r="R31" s="5" t="n">
        <f aca="false">N31*O31</f>
        <v>-507.044584786502</v>
      </c>
      <c r="S31" s="5" t="n">
        <f aca="false">N31*P31</f>
        <v>-16.1768196814022</v>
      </c>
      <c r="T31" s="5" t="n">
        <f aca="false">O31*P31</f>
        <v>27.9018078989531</v>
      </c>
    </row>
    <row r="32" customFormat="false" ht="14.65" hidden="false" customHeight="true" outlineLevel="0" collapsed="false">
      <c r="B32" s="4" t="n">
        <v>10</v>
      </c>
      <c r="C32" s="0" t="n">
        <v>20</v>
      </c>
      <c r="D32" s="5" t="n">
        <v>89.52</v>
      </c>
      <c r="F32" s="5" t="n">
        <f aca="false">(B32-B$106)/B$108</f>
        <v>-0.545321856804981</v>
      </c>
      <c r="G32" s="5" t="n">
        <f aca="false">(C32-C$106)/C$108</f>
        <v>-1.41676303249541</v>
      </c>
      <c r="H32" s="5" t="n">
        <f aca="false">(D32-D$106)/D$108</f>
        <v>0.887610283359784</v>
      </c>
      <c r="I32" s="5"/>
      <c r="J32" s="5" t="n">
        <f aca="false">F32*G32</f>
        <v>0.772591847533055</v>
      </c>
      <c r="K32" s="5" t="n">
        <f aca="false">F32*H32</f>
        <v>-0.484033287840953</v>
      </c>
      <c r="L32" s="5" t="n">
        <f aca="false">G32*H32</f>
        <v>-1.25753343672692</v>
      </c>
      <c r="N32" s="6" t="n">
        <f aca="false">(B32-B$106)</f>
        <v>-9.85436893203883</v>
      </c>
      <c r="O32" s="6" t="n">
        <f aca="false">(C32-C$106)</f>
        <v>-36.5728155339806</v>
      </c>
      <c r="P32" s="6" t="n">
        <f aca="false">(D32-D$106)</f>
        <v>15.1765048543689</v>
      </c>
      <c r="R32" s="5" t="n">
        <f aca="false">N32*O32</f>
        <v>360.402017155246</v>
      </c>
      <c r="S32" s="5" t="n">
        <f aca="false">N32*P32</f>
        <v>-149.55487793383</v>
      </c>
      <c r="T32" s="5" t="n">
        <f aca="false">O32*P32</f>
        <v>-555.047512489396</v>
      </c>
    </row>
    <row r="33" customFormat="false" ht="14.65" hidden="false" customHeight="true" outlineLevel="0" collapsed="false">
      <c r="B33" s="4" t="n">
        <v>3</v>
      </c>
      <c r="C33" s="0" t="n">
        <v>75</v>
      </c>
      <c r="D33" s="5" t="n">
        <v>89.52</v>
      </c>
      <c r="F33" s="5" t="n">
        <f aca="false">(B33-B$106)/B$108</f>
        <v>-0.932688417156106</v>
      </c>
      <c r="G33" s="5" t="n">
        <f aca="false">(C33-C$106)/C$108</f>
        <v>0.713834944432253</v>
      </c>
      <c r="H33" s="5" t="n">
        <f aca="false">(D33-D$106)/D$108</f>
        <v>0.887610283359784</v>
      </c>
      <c r="I33" s="5"/>
      <c r="J33" s="5" t="n">
        <f aca="false">F33*G33</f>
        <v>-0.665785584433235</v>
      </c>
      <c r="K33" s="5" t="n">
        <f aca="false">F33*H33</f>
        <v>-0.82786383023832</v>
      </c>
      <c r="L33" s="5" t="n">
        <f aca="false">G33*H33</f>
        <v>0.633607237299628</v>
      </c>
      <c r="N33" s="6" t="n">
        <f aca="false">(B33-B$106)</f>
        <v>-16.8543689320388</v>
      </c>
      <c r="O33" s="6" t="n">
        <f aca="false">(C33-C$106)</f>
        <v>18.4271844660194</v>
      </c>
      <c r="P33" s="6" t="n">
        <f aca="false">(D33-D$106)</f>
        <v>15.1765048543689</v>
      </c>
      <c r="R33" s="5" t="n">
        <f aca="false">N33*O33</f>
        <v>-310.578565369026</v>
      </c>
      <c r="S33" s="5" t="n">
        <f aca="false">N33*P33</f>
        <v>-255.790411914412</v>
      </c>
      <c r="T33" s="5" t="n">
        <f aca="false">O33*P33</f>
        <v>279.660254500896</v>
      </c>
    </row>
    <row r="34" customFormat="false" ht="14.65" hidden="false" customHeight="true" outlineLevel="0" collapsed="false">
      <c r="B34" s="4" t="n">
        <v>36</v>
      </c>
      <c r="C34" s="0" t="n">
        <v>90</v>
      </c>
      <c r="D34" s="5" t="n">
        <v>75.01</v>
      </c>
      <c r="F34" s="5" t="n">
        <f aca="false">(B34-B$106)/B$108</f>
        <v>0.893468224499196</v>
      </c>
      <c r="G34" s="5" t="n">
        <f aca="false">(C34-C$106)/C$108</f>
        <v>1.29490711995798</v>
      </c>
      <c r="H34" s="5" t="n">
        <f aca="false">(D34-D$106)/D$108</f>
        <v>0.0389810808433136</v>
      </c>
      <c r="I34" s="5"/>
      <c r="J34" s="5" t="n">
        <f aca="false">F34*G34</f>
        <v>1.15695836536022</v>
      </c>
      <c r="K34" s="5" t="n">
        <f aca="false">F34*H34</f>
        <v>0.034828357090135</v>
      </c>
      <c r="L34" s="5" t="n">
        <f aca="false">G34*H34</f>
        <v>0.0504768791276644</v>
      </c>
      <c r="N34" s="6" t="n">
        <f aca="false">(B34-B$106)</f>
        <v>16.1456310679612</v>
      </c>
      <c r="O34" s="6" t="n">
        <f aca="false">(C34-C$106)</f>
        <v>33.4271844660194</v>
      </c>
      <c r="P34" s="6" t="n">
        <f aca="false">(D34-D$106)</f>
        <v>0.666504854368952</v>
      </c>
      <c r="R34" s="5" t="n">
        <f aca="false">N34*O34</f>
        <v>539.702988029032</v>
      </c>
      <c r="S34" s="5" t="n">
        <f aca="false">N34*P34</f>
        <v>10.7611414836463</v>
      </c>
      <c r="T34" s="5" t="n">
        <f aca="false">O34*P34</f>
        <v>22.2793807144884</v>
      </c>
    </row>
    <row r="35" customFormat="false" ht="14.65" hidden="false" customHeight="true" outlineLevel="0" collapsed="false">
      <c r="B35" s="4" t="n">
        <v>43</v>
      </c>
      <c r="C35" s="0" t="n">
        <v>60</v>
      </c>
      <c r="D35" s="5" t="n">
        <v>43.58</v>
      </c>
      <c r="F35" s="5" t="n">
        <f aca="false">(B35-B$106)/B$108</f>
        <v>1.28083478485032</v>
      </c>
      <c r="G35" s="5" t="n">
        <f aca="false">(C35-C$106)/C$108</f>
        <v>0.132762768906526</v>
      </c>
      <c r="H35" s="5" t="n">
        <f aca="false">(D35-D$106)/D$108</f>
        <v>-1.79922814280194</v>
      </c>
      <c r="I35" s="5"/>
      <c r="J35" s="5" t="n">
        <f aca="false">F35*G35</f>
        <v>0.170047172548522</v>
      </c>
      <c r="K35" s="5" t="n">
        <f aca="false">F35*H35</f>
        <v>-2.30451399118237</v>
      </c>
      <c r="L35" s="5" t="n">
        <f aca="false">G35*H35</f>
        <v>-0.238870510132932</v>
      </c>
      <c r="N35" s="6" t="n">
        <f aca="false">(B35-B$106)</f>
        <v>23.1456310679612</v>
      </c>
      <c r="O35" s="6" t="n">
        <f aca="false">(C35-C$106)</f>
        <v>3.42718446601942</v>
      </c>
      <c r="P35" s="6" t="n">
        <f aca="false">(D35-D$106)</f>
        <v>-30.7634951456311</v>
      </c>
      <c r="R35" s="5" t="n">
        <f aca="false">N35*O35</f>
        <v>79.324347252333</v>
      </c>
      <c r="S35" s="5" t="n">
        <f aca="false">N35*P35</f>
        <v>-712.040509001791</v>
      </c>
      <c r="T35" s="5" t="n">
        <f aca="false">O35*P35</f>
        <v>-105.432172683571</v>
      </c>
    </row>
    <row r="36" customFormat="false" ht="14.65" hidden="false" customHeight="true" outlineLevel="0" collapsed="false">
      <c r="B36" s="4" t="n">
        <v>19</v>
      </c>
      <c r="C36" s="0" t="n">
        <v>30</v>
      </c>
      <c r="D36" s="5" t="n">
        <v>82.27</v>
      </c>
      <c r="F36" s="5" t="n">
        <f aca="false">(B36-B$106)/B$108</f>
        <v>-0.0472791363535353</v>
      </c>
      <c r="G36" s="5" t="n">
        <f aca="false">(C36-C$106)/C$108</f>
        <v>-1.02938158214493</v>
      </c>
      <c r="H36" s="5" t="n">
        <f aca="false">(D36-D$106)/D$108</f>
        <v>0.463588111185807</v>
      </c>
      <c r="I36" s="5"/>
      <c r="J36" s="5" t="n">
        <f aca="false">F36*G36</f>
        <v>0.048668272182048</v>
      </c>
      <c r="K36" s="5" t="n">
        <f aca="false">F36*H36</f>
        <v>-0.0219180455206316</v>
      </c>
      <c r="L36" s="5" t="n">
        <f aca="false">G36*H36</f>
        <v>-0.477209063356025</v>
      </c>
      <c r="N36" s="6" t="n">
        <f aca="false">(B36-B$106)</f>
        <v>-0.854368932038835</v>
      </c>
      <c r="O36" s="6" t="n">
        <f aca="false">(C36-C$106)</f>
        <v>-26.5728155339806</v>
      </c>
      <c r="P36" s="6" t="n">
        <f aca="false">(D36-D$106)</f>
        <v>7.92650485436894</v>
      </c>
      <c r="R36" s="5" t="n">
        <f aca="false">N36*O36</f>
        <v>22.7029880290319</v>
      </c>
      <c r="S36" s="5" t="n">
        <f aca="false">N36*P36</f>
        <v>-6.77215948722783</v>
      </c>
      <c r="T36" s="5" t="n">
        <f aca="false">O36*P36</f>
        <v>-210.629551324348</v>
      </c>
    </row>
    <row r="37" customFormat="false" ht="14.65" hidden="false" customHeight="true" outlineLevel="0" collapsed="false">
      <c r="B37" s="4" t="n">
        <v>12</v>
      </c>
      <c r="C37" s="0" t="n">
        <v>80</v>
      </c>
      <c r="D37" s="5" t="n">
        <v>79.04</v>
      </c>
      <c r="F37" s="5" t="n">
        <f aca="false">(B37-B$106)/B$108</f>
        <v>-0.43464569670466</v>
      </c>
      <c r="G37" s="5" t="n">
        <f aca="false">(C37-C$106)/C$108</f>
        <v>0.907525669607495</v>
      </c>
      <c r="H37" s="5" t="n">
        <f aca="false">(D37-D$106)/D$108</f>
        <v>0.274678922755194</v>
      </c>
      <c r="I37" s="5"/>
      <c r="J37" s="5" t="n">
        <f aca="false">F37*G37</f>
        <v>-0.394452126943913</v>
      </c>
      <c r="K37" s="5" t="n">
        <f aca="false">F37*H37</f>
        <v>-0.119388011751017</v>
      </c>
      <c r="L37" s="5" t="n">
        <f aca="false">G37*H37</f>
        <v>0.249278173300473</v>
      </c>
      <c r="N37" s="6" t="n">
        <f aca="false">(B37-B$106)</f>
        <v>-7.85436893203883</v>
      </c>
      <c r="O37" s="6" t="n">
        <f aca="false">(C37-C$106)</f>
        <v>23.4271844660194</v>
      </c>
      <c r="P37" s="6" t="n">
        <f aca="false">(D37-D$106)</f>
        <v>4.69650485436895</v>
      </c>
      <c r="R37" s="5" t="n">
        <f aca="false">N37*O37</f>
        <v>-184.005749835046</v>
      </c>
      <c r="S37" s="5" t="n">
        <f aca="false">N37*P37</f>
        <v>-36.8880818173251</v>
      </c>
      <c r="T37" s="5" t="n">
        <f aca="false">O37*P37</f>
        <v>110.025885568857</v>
      </c>
    </row>
    <row r="38" customFormat="false" ht="14.65" hidden="false" customHeight="true" outlineLevel="0" collapsed="false">
      <c r="B38" s="4" t="n">
        <v>9</v>
      </c>
      <c r="C38" s="0" t="n">
        <v>10</v>
      </c>
      <c r="D38" s="5" t="n">
        <v>79.04</v>
      </c>
      <c r="F38" s="5" t="n">
        <f aca="false">(B38-B$106)/B$108</f>
        <v>-0.600659936855142</v>
      </c>
      <c r="G38" s="5" t="n">
        <f aca="false">(C38-C$106)/C$108</f>
        <v>-1.8041444828459</v>
      </c>
      <c r="H38" s="5" t="n">
        <f aca="false">(D38-D$106)/D$108</f>
        <v>0.274678922755194</v>
      </c>
      <c r="I38" s="5"/>
      <c r="J38" s="5" t="n">
        <f aca="false">F38*G38</f>
        <v>1.08367731114377</v>
      </c>
      <c r="K38" s="5" t="n">
        <f aca="false">F38*H38</f>
        <v>-0.164988624397573</v>
      </c>
      <c r="L38" s="5" t="n">
        <f aca="false">G38*H38</f>
        <v>-0.495560463042838</v>
      </c>
      <c r="N38" s="6" t="n">
        <f aca="false">(B38-B$106)</f>
        <v>-10.8543689320388</v>
      </c>
      <c r="O38" s="6" t="n">
        <f aca="false">(C38-C$106)</f>
        <v>-46.5728155339806</v>
      </c>
      <c r="P38" s="6" t="n">
        <f aca="false">(D38-D$106)</f>
        <v>4.69650485436895</v>
      </c>
      <c r="R38" s="5" t="n">
        <f aca="false">N38*O38</f>
        <v>505.518522009615</v>
      </c>
      <c r="S38" s="5" t="n">
        <f aca="false">N38*P38</f>
        <v>-50.9775963804319</v>
      </c>
      <c r="T38" s="5" t="n">
        <f aca="false">O38*P38</f>
        <v>-218.72945423697</v>
      </c>
    </row>
    <row r="39" customFormat="false" ht="14.65" hidden="false" customHeight="true" outlineLevel="0" collapsed="false">
      <c r="B39" s="4" t="n">
        <v>72</v>
      </c>
      <c r="C39" s="0" t="n">
        <v>85</v>
      </c>
      <c r="D39" s="5" t="n">
        <v>37.13</v>
      </c>
      <c r="F39" s="5" t="n">
        <f aca="false">(B39-B$106)/B$108</f>
        <v>2.88563910630498</v>
      </c>
      <c r="G39" s="5" t="n">
        <f aca="false">(C39-C$106)/C$108</f>
        <v>1.10121639478274</v>
      </c>
      <c r="H39" s="5" t="n">
        <f aca="false">(D39-D$106)/D$108</f>
        <v>-2.17646166149466</v>
      </c>
      <c r="I39" s="5"/>
      <c r="J39" s="5" t="n">
        <f aca="false">F39*G39</f>
        <v>3.17771309328925</v>
      </c>
      <c r="K39" s="5" t="n">
        <f aca="false">F39*H39</f>
        <v>-6.28048288378249</v>
      </c>
      <c r="L39" s="5" t="n">
        <f aca="false">G39*H39</f>
        <v>-2.39675526425399</v>
      </c>
      <c r="N39" s="6" t="n">
        <f aca="false">(B39-B$106)</f>
        <v>52.1456310679612</v>
      </c>
      <c r="O39" s="6" t="n">
        <f aca="false">(C39-C$106)</f>
        <v>28.4271844660194</v>
      </c>
      <c r="P39" s="6" t="n">
        <f aca="false">(D39-D$106)</f>
        <v>-37.213495145631</v>
      </c>
      <c r="R39" s="5" t="n">
        <f aca="false">N39*O39</f>
        <v>1482.35347346593</v>
      </c>
      <c r="S39" s="5" t="n">
        <f aca="false">N39*P39</f>
        <v>-1940.52118861344</v>
      </c>
      <c r="T39" s="5" t="n">
        <f aca="false">O39*P39</f>
        <v>-1057.87489113017</v>
      </c>
    </row>
    <row r="40" customFormat="false" ht="14.65" hidden="false" customHeight="true" outlineLevel="0" collapsed="false">
      <c r="B40" s="4" t="n">
        <v>10</v>
      </c>
      <c r="C40" s="0" t="n">
        <v>7</v>
      </c>
      <c r="D40" s="5" t="n">
        <v>81.46</v>
      </c>
      <c r="F40" s="5" t="n">
        <f aca="false">(B40-B$106)/B$108</f>
        <v>-0.545321856804981</v>
      </c>
      <c r="G40" s="5" t="n">
        <f aca="false">(C40-C$106)/C$108</f>
        <v>-1.92035891795105</v>
      </c>
      <c r="H40" s="5" t="n">
        <f aca="false">(D40-D$106)/D$108</f>
        <v>0.416214599536024</v>
      </c>
      <c r="I40" s="5"/>
      <c r="J40" s="5" t="n">
        <f aca="false">F40*G40</f>
        <v>1.04721369086907</v>
      </c>
      <c r="K40" s="5" t="n">
        <f aca="false">F40*H40</f>
        <v>-0.226970918248326</v>
      </c>
      <c r="L40" s="5" t="n">
        <f aca="false">G40*H40</f>
        <v>-0.799281418000427</v>
      </c>
      <c r="N40" s="6" t="n">
        <f aca="false">(B40-B$106)</f>
        <v>-9.85436893203883</v>
      </c>
      <c r="O40" s="6" t="n">
        <f aca="false">(C40-C$106)</f>
        <v>-49.5728155339806</v>
      </c>
      <c r="P40" s="6" t="n">
        <f aca="false">(D40-D$106)</f>
        <v>7.11650485436894</v>
      </c>
      <c r="R40" s="5" t="n">
        <f aca="false">N40*O40</f>
        <v>488.50881327175</v>
      </c>
      <c r="S40" s="5" t="n">
        <f aca="false">N40*P40</f>
        <v>-70.1286643415969</v>
      </c>
      <c r="T40" s="5" t="n">
        <f aca="false">O40*P40</f>
        <v>-352.785182392309</v>
      </c>
    </row>
    <row r="41" customFormat="false" ht="14.65" hidden="false" customHeight="true" outlineLevel="0" collapsed="false">
      <c r="B41" s="4" t="n">
        <v>12</v>
      </c>
      <c r="C41" s="0" t="n">
        <v>5</v>
      </c>
      <c r="D41" s="5" t="n">
        <v>83.07</v>
      </c>
      <c r="F41" s="5" t="n">
        <f aca="false">(B41-B$106)/B$108</f>
        <v>-0.43464569670466</v>
      </c>
      <c r="G41" s="5" t="n">
        <f aca="false">(C41-C$106)/C$108</f>
        <v>-1.99783520802114</v>
      </c>
      <c r="H41" s="5" t="n">
        <f aca="false">(D41-D$106)/D$108</f>
        <v>0.510376764667073</v>
      </c>
      <c r="I41" s="5"/>
      <c r="J41" s="5" t="n">
        <f aca="false">F41*G41</f>
        <v>0.868350475891448</v>
      </c>
      <c r="K41" s="5" t="n">
        <f aca="false">F41*H41</f>
        <v>-0.22183306446059</v>
      </c>
      <c r="L41" s="5" t="n">
        <f aca="false">G41*H41</f>
        <v>-1.0196486698078</v>
      </c>
      <c r="N41" s="6" t="n">
        <f aca="false">(B41-B$106)</f>
        <v>-7.85436893203883</v>
      </c>
      <c r="O41" s="6" t="n">
        <f aca="false">(C41-C$106)</f>
        <v>-51.5728155339806</v>
      </c>
      <c r="P41" s="6" t="n">
        <f aca="false">(D41-D$106)</f>
        <v>8.72650485436894</v>
      </c>
      <c r="R41" s="5" t="n">
        <f aca="false">N41*O41</f>
        <v>405.071920067867</v>
      </c>
      <c r="S41" s="5" t="n">
        <f aca="false">N41*P41</f>
        <v>-68.5411886134415</v>
      </c>
      <c r="T41" s="5" t="n">
        <f aca="false">O41*P41</f>
        <v>-450.050425110755</v>
      </c>
    </row>
    <row r="42" customFormat="false" ht="14.65" hidden="false" customHeight="true" outlineLevel="0" collapsed="false">
      <c r="B42" s="4" t="n">
        <v>30</v>
      </c>
      <c r="C42" s="0" t="n">
        <v>85</v>
      </c>
      <c r="D42" s="5" t="n">
        <v>50.83</v>
      </c>
      <c r="F42" s="5" t="n">
        <f aca="false">(B42-B$106)/B$108</f>
        <v>0.561439744198232</v>
      </c>
      <c r="G42" s="5" t="n">
        <f aca="false">(C42-C$106)/C$108</f>
        <v>1.10121639478274</v>
      </c>
      <c r="H42" s="5" t="n">
        <f aca="false">(D42-D$106)/D$108</f>
        <v>-1.37520597062797</v>
      </c>
      <c r="I42" s="5"/>
      <c r="J42" s="5" t="n">
        <f aca="false">F42*G42</f>
        <v>0.61826665099372</v>
      </c>
      <c r="K42" s="5" t="n">
        <f aca="false">F42*H42</f>
        <v>-0.772095288369247</v>
      </c>
      <c r="L42" s="5" t="n">
        <f aca="false">G42*H42</f>
        <v>-1.51439936105863</v>
      </c>
      <c r="N42" s="6" t="n">
        <f aca="false">(B42-B$106)</f>
        <v>10.1456310679612</v>
      </c>
      <c r="O42" s="6" t="n">
        <f aca="false">(C42-C$106)</f>
        <v>28.4271844660194</v>
      </c>
      <c r="P42" s="6" t="n">
        <f aca="false">(D42-D$106)</f>
        <v>-23.5134951456311</v>
      </c>
      <c r="R42" s="5" t="n">
        <f aca="false">N42*O42</f>
        <v>288.41172589311</v>
      </c>
      <c r="S42" s="5" t="n">
        <f aca="false">N42*P42</f>
        <v>-238.559246865868</v>
      </c>
      <c r="T42" s="5" t="n">
        <f aca="false">O42*P42</f>
        <v>-668.422463945706</v>
      </c>
    </row>
    <row r="43" customFormat="false" ht="14.65" hidden="false" customHeight="true" outlineLevel="0" collapsed="false">
      <c r="B43" s="4" t="n">
        <v>15</v>
      </c>
      <c r="C43" s="0" t="n">
        <v>20</v>
      </c>
      <c r="D43" s="5" t="n">
        <v>82.27</v>
      </c>
      <c r="F43" s="5" t="n">
        <f aca="false">(B43-B$106)/B$108</f>
        <v>-0.268631456554178</v>
      </c>
      <c r="G43" s="5" t="n">
        <f aca="false">(C43-C$106)/C$108</f>
        <v>-1.41676303249541</v>
      </c>
      <c r="H43" s="5" t="n">
        <f aca="false">(D43-D$106)/D$108</f>
        <v>0.463588111185807</v>
      </c>
      <c r="I43" s="5"/>
      <c r="J43" s="5" t="n">
        <f aca="false">F43*G43</f>
        <v>0.380587117011357</v>
      </c>
      <c r="K43" s="5" t="n">
        <f aca="false">F43*H43</f>
        <v>-0.124534349549043</v>
      </c>
      <c r="L43" s="5" t="n">
        <f aca="false">G43*H43</f>
        <v>-0.656794498232425</v>
      </c>
      <c r="N43" s="6" t="n">
        <f aca="false">(B43-B$106)</f>
        <v>-4.85436893203883</v>
      </c>
      <c r="O43" s="6" t="n">
        <f aca="false">(C43-C$106)</f>
        <v>-36.5728155339806</v>
      </c>
      <c r="P43" s="6" t="n">
        <f aca="false">(D43-D$106)</f>
        <v>7.92650485436894</v>
      </c>
      <c r="R43" s="5" t="n">
        <f aca="false">N43*O43</f>
        <v>177.537939485343</v>
      </c>
      <c r="S43" s="5" t="n">
        <f aca="false">N43*P43</f>
        <v>-38.4781789047036</v>
      </c>
      <c r="T43" s="5" t="n">
        <f aca="false">O43*P43</f>
        <v>-289.894599868037</v>
      </c>
    </row>
    <row r="44" customFormat="false" ht="14.65" hidden="false" customHeight="true" outlineLevel="0" collapsed="false">
      <c r="B44" s="4" t="n">
        <v>8</v>
      </c>
      <c r="C44" s="0" t="n">
        <v>45</v>
      </c>
      <c r="D44" s="5" t="n">
        <v>78.24</v>
      </c>
      <c r="F44" s="5" t="n">
        <f aca="false">(B44-B$106)/B$108</f>
        <v>-0.655998016905303</v>
      </c>
      <c r="G44" s="5" t="n">
        <f aca="false">(C44-C$106)/C$108</f>
        <v>-0.448309406619202</v>
      </c>
      <c r="H44" s="5" t="n">
        <f aca="false">(D44-D$106)/D$108</f>
        <v>0.227890269273926</v>
      </c>
      <c r="I44" s="5"/>
      <c r="J44" s="5" t="n">
        <f aca="false">F44*G44</f>
        <v>0.294090081702189</v>
      </c>
      <c r="K44" s="5" t="n">
        <f aca="false">F44*H44</f>
        <v>-0.149495564715711</v>
      </c>
      <c r="L44" s="5" t="n">
        <f aca="false">G44*H44</f>
        <v>-0.102165351392484</v>
      </c>
      <c r="N44" s="6" t="n">
        <f aca="false">(B44-B$106)</f>
        <v>-11.8543689320388</v>
      </c>
      <c r="O44" s="6" t="n">
        <f aca="false">(C44-C$106)</f>
        <v>-11.5728155339806</v>
      </c>
      <c r="P44" s="6" t="n">
        <f aca="false">(D44-D$106)</f>
        <v>3.89650485436894</v>
      </c>
      <c r="R44" s="5" t="n">
        <f aca="false">N44*O44</f>
        <v>137.188424922236</v>
      </c>
      <c r="S44" s="5" t="n">
        <f aca="false">N44*P44</f>
        <v>-46.1906060891697</v>
      </c>
      <c r="T44" s="5" t="n">
        <f aca="false">O44*P44</f>
        <v>-45.0935319068716</v>
      </c>
    </row>
    <row r="45" customFormat="false" ht="14.65" hidden="false" customHeight="true" outlineLevel="0" collapsed="false">
      <c r="B45" s="4" t="n">
        <v>34</v>
      </c>
      <c r="C45" s="0" t="n">
        <v>60</v>
      </c>
      <c r="D45" s="5" t="n">
        <v>72.6</v>
      </c>
      <c r="F45" s="5" t="n">
        <f aca="false">(B45-B$106)/B$108</f>
        <v>0.782792064398875</v>
      </c>
      <c r="G45" s="5" t="n">
        <f aca="false">(C45-C$106)/C$108</f>
        <v>0.132762768906526</v>
      </c>
      <c r="H45" s="5" t="n">
        <f aca="false">(D45-D$106)/D$108</f>
        <v>-0.101969737769002</v>
      </c>
      <c r="I45" s="5"/>
      <c r="J45" s="5" t="n">
        <f aca="false">F45*G45</f>
        <v>0.10392564194765</v>
      </c>
      <c r="K45" s="5" t="n">
        <f aca="false">F45*H45</f>
        <v>-0.0798211015344092</v>
      </c>
      <c r="L45" s="5" t="n">
        <f aca="false">G45*H45</f>
        <v>-0.0135377847308851</v>
      </c>
      <c r="N45" s="6" t="n">
        <f aca="false">(B45-B$106)</f>
        <v>14.1456310679612</v>
      </c>
      <c r="O45" s="6" t="n">
        <f aca="false">(C45-C$106)</f>
        <v>3.42718446601942</v>
      </c>
      <c r="P45" s="6" t="n">
        <f aca="false">(D45-D$106)</f>
        <v>-1.74349514563106</v>
      </c>
      <c r="R45" s="5" t="n">
        <f aca="false">N45*O45</f>
        <v>48.4796870581582</v>
      </c>
      <c r="S45" s="5" t="n">
        <f aca="false">N45*P45</f>
        <v>-24.6628390988782</v>
      </c>
      <c r="T45" s="5" t="n">
        <f aca="false">O45*P45</f>
        <v>-5.97527947968703</v>
      </c>
    </row>
    <row r="46" customFormat="false" ht="14.65" hidden="false" customHeight="true" outlineLevel="0" collapsed="false">
      <c r="B46" s="4" t="n">
        <v>22</v>
      </c>
      <c r="C46" s="0" t="n">
        <v>70</v>
      </c>
      <c r="D46" s="5" t="n">
        <v>74.21</v>
      </c>
      <c r="F46" s="5" t="n">
        <f aca="false">(B46-B$106)/B$108</f>
        <v>0.118735103796947</v>
      </c>
      <c r="G46" s="5" t="n">
        <f aca="false">(C46-C$106)/C$108</f>
        <v>0.520144219257011</v>
      </c>
      <c r="H46" s="5" t="n">
        <f aca="false">(D46-D$106)/D$108</f>
        <v>-0.00780757263795354</v>
      </c>
      <c r="I46" s="5"/>
      <c r="J46" s="5" t="n">
        <f aca="false">F46*G46</f>
        <v>0.0617593778628629</v>
      </c>
      <c r="K46" s="5" t="n">
        <f aca="false">F46*H46</f>
        <v>-0.000927032947569614</v>
      </c>
      <c r="L46" s="5" t="n">
        <f aca="false">G46*H46</f>
        <v>-0.00406106377406074</v>
      </c>
      <c r="N46" s="6" t="n">
        <f aca="false">(B46-B$106)</f>
        <v>2.14563106796117</v>
      </c>
      <c r="O46" s="6" t="n">
        <f aca="false">(C46-C$106)</f>
        <v>13.4271844660194</v>
      </c>
      <c r="P46" s="6" t="n">
        <f aca="false">(D46-D$106)</f>
        <v>-0.133495145631059</v>
      </c>
      <c r="R46" s="5" t="n">
        <f aca="false">N46*O46</f>
        <v>28.8097841455368</v>
      </c>
      <c r="S46" s="5" t="n">
        <f aca="false">N46*P46</f>
        <v>-0.286431331888001</v>
      </c>
      <c r="T46" s="5" t="n">
        <f aca="false">O46*P46</f>
        <v>-1.79246394570636</v>
      </c>
    </row>
    <row r="47" customFormat="false" ht="14.65" hidden="false" customHeight="true" outlineLevel="0" collapsed="false">
      <c r="B47" s="4" t="n">
        <v>21</v>
      </c>
      <c r="C47" s="0" t="n">
        <v>50</v>
      </c>
      <c r="D47" s="5" t="n">
        <v>75.82</v>
      </c>
      <c r="F47" s="5" t="n">
        <f aca="false">(B47-B$106)/B$108</f>
        <v>0.063397023746786</v>
      </c>
      <c r="G47" s="5" t="n">
        <f aca="false">(C47-C$106)/C$108</f>
        <v>-0.254618681443959</v>
      </c>
      <c r="H47" s="5" t="n">
        <f aca="false">(D47-D$106)/D$108</f>
        <v>0.0863545924930953</v>
      </c>
      <c r="I47" s="5"/>
      <c r="J47" s="5" t="n">
        <f aca="false">F47*G47</f>
        <v>-0.016142066593878</v>
      </c>
      <c r="K47" s="5" t="n">
        <f aca="false">F47*H47</f>
        <v>0.00547462415092879</v>
      </c>
      <c r="L47" s="5" t="n">
        <f aca="false">G47*H47</f>
        <v>-0.0219874924772224</v>
      </c>
      <c r="N47" s="6" t="n">
        <f aca="false">(B47-B$106)</f>
        <v>1.14563106796117</v>
      </c>
      <c r="O47" s="6" t="n">
        <f aca="false">(C47-C$106)</f>
        <v>-6.57281553398058</v>
      </c>
      <c r="P47" s="6" t="n">
        <f aca="false">(D47-D$106)</f>
        <v>1.47650485436894</v>
      </c>
      <c r="R47" s="5" t="n">
        <f aca="false">N47*O47</f>
        <v>-7.53002167970591</v>
      </c>
      <c r="S47" s="5" t="n">
        <f aca="false">N47*P47</f>
        <v>1.69152983316053</v>
      </c>
      <c r="T47" s="5" t="n">
        <f aca="false">O47*P47</f>
        <v>-9.70479404279391</v>
      </c>
    </row>
    <row r="48" customFormat="false" ht="14.65" hidden="false" customHeight="true" outlineLevel="0" collapsed="false">
      <c r="B48" s="4" t="n">
        <v>27</v>
      </c>
      <c r="C48" s="0" t="n">
        <v>25</v>
      </c>
      <c r="D48" s="5" t="n">
        <v>70.98</v>
      </c>
      <c r="F48" s="5" t="n">
        <f aca="false">(B48-B$106)/B$108</f>
        <v>0.39542550404775</v>
      </c>
      <c r="G48" s="5" t="n">
        <f aca="false">(C48-C$106)/C$108</f>
        <v>-1.22307230732017</v>
      </c>
      <c r="H48" s="5" t="n">
        <f aca="false">(D48-D$106)/D$108</f>
        <v>-0.196716761068566</v>
      </c>
      <c r="I48" s="5"/>
      <c r="J48" s="5" t="n">
        <f aca="false">F48*G48</f>
        <v>-0.483633983608924</v>
      </c>
      <c r="K48" s="5" t="n">
        <f aca="false">F48*H48</f>
        <v>-0.0777868244001787</v>
      </c>
      <c r="L48" s="5" t="n">
        <f aca="false">G48*H48</f>
        <v>0.240598822848682</v>
      </c>
      <c r="N48" s="6" t="n">
        <f aca="false">(B48-B$106)</f>
        <v>7.14563106796117</v>
      </c>
      <c r="O48" s="6" t="n">
        <f aca="false">(C48-C$106)</f>
        <v>-31.5728155339806</v>
      </c>
      <c r="P48" s="6" t="n">
        <f aca="false">(D48-D$106)</f>
        <v>-3.36349514563105</v>
      </c>
      <c r="R48" s="5" t="n">
        <f aca="false">N48*O48</f>
        <v>-225.607691582619</v>
      </c>
      <c r="S48" s="5" t="n">
        <f aca="false">N48*P48</f>
        <v>-24.0342954095578</v>
      </c>
      <c r="T48" s="5" t="n">
        <f aca="false">O48*P48</f>
        <v>106.195011782448</v>
      </c>
    </row>
    <row r="49" customFormat="false" ht="14.65" hidden="false" customHeight="true" outlineLevel="0" collapsed="false">
      <c r="B49" s="4" t="n">
        <v>6</v>
      </c>
      <c r="C49" s="0" t="n">
        <v>50</v>
      </c>
      <c r="D49" s="5" t="n">
        <v>97.58</v>
      </c>
      <c r="F49" s="5" t="n">
        <f aca="false">(B49-B$106)/B$108</f>
        <v>-0.766674177005624</v>
      </c>
      <c r="G49" s="5" t="n">
        <f aca="false">(C49-C$106)/C$108</f>
        <v>-0.254618681443959</v>
      </c>
      <c r="H49" s="5" t="n">
        <f aca="false">(D49-D$106)/D$108</f>
        <v>1.35900596718354</v>
      </c>
      <c r="I49" s="5"/>
      <c r="J49" s="5" t="n">
        <f aca="false">F49*G49</f>
        <v>0.195209568046305</v>
      </c>
      <c r="K49" s="5" t="n">
        <f aca="false">F49*H49</f>
        <v>-1.04191478143618</v>
      </c>
      <c r="L49" s="5" t="n">
        <f aca="false">G49*H49</f>
        <v>-0.346028307438747</v>
      </c>
      <c r="N49" s="6" t="n">
        <f aca="false">(B49-B$106)</f>
        <v>-13.8543689320388</v>
      </c>
      <c r="O49" s="6" t="n">
        <f aca="false">(C49-C$106)</f>
        <v>-6.57281553398058</v>
      </c>
      <c r="P49" s="6" t="n">
        <f aca="false">(D49-D$106)</f>
        <v>23.2365048543689</v>
      </c>
      <c r="R49" s="5" t="n">
        <f aca="false">N49*O49</f>
        <v>91.0622113300028</v>
      </c>
      <c r="S49" s="5" t="n">
        <f aca="false">N49*P49</f>
        <v>-321.927110943539</v>
      </c>
      <c r="T49" s="5" t="n">
        <f aca="false">O49*P49</f>
        <v>-152.729260062211</v>
      </c>
    </row>
    <row r="50" customFormat="false" ht="14.65" hidden="false" customHeight="true" outlineLevel="0" collapsed="false">
      <c r="B50" s="4" t="n">
        <v>18</v>
      </c>
      <c r="C50" s="0" t="n">
        <v>40</v>
      </c>
      <c r="D50" s="5" t="n">
        <v>67.76</v>
      </c>
      <c r="F50" s="5" t="n">
        <f aca="false">(B50-B$106)/B$108</f>
        <v>-0.102617216403696</v>
      </c>
      <c r="G50" s="5" t="n">
        <f aca="false">(C50-C$106)/C$108</f>
        <v>-0.642000131794444</v>
      </c>
      <c r="H50" s="5" t="n">
        <f aca="false">(D50-D$106)/D$108</f>
        <v>-0.385041091330664</v>
      </c>
      <c r="I50" s="5"/>
      <c r="J50" s="5" t="n">
        <f aca="false">F50*G50</f>
        <v>0.0658802664555518</v>
      </c>
      <c r="K50" s="5" t="n">
        <f aca="false">F50*H50</f>
        <v>0.039511844993394</v>
      </c>
      <c r="L50" s="5" t="n">
        <f aca="false">G50*H50</f>
        <v>0.247196431380563</v>
      </c>
      <c r="N50" s="6" t="n">
        <f aca="false">(B50-B$106)</f>
        <v>-1.85436893203883</v>
      </c>
      <c r="O50" s="6" t="n">
        <f aca="false">(C50-C$106)</f>
        <v>-16.5728155339806</v>
      </c>
      <c r="P50" s="6" t="n">
        <f aca="false">(D50-D$106)</f>
        <v>-6.58349514563105</v>
      </c>
      <c r="R50" s="5" t="n">
        <f aca="false">N50*O50</f>
        <v>30.7321142426242</v>
      </c>
      <c r="S50" s="5" t="n">
        <f aca="false">N50*P50</f>
        <v>12.2082288622867</v>
      </c>
      <c r="T50" s="5" t="n">
        <f aca="false">O50*P50</f>
        <v>109.1070506174</v>
      </c>
    </row>
    <row r="51" customFormat="false" ht="14.65" hidden="false" customHeight="true" outlineLevel="0" collapsed="false">
      <c r="B51" s="4" t="n">
        <v>8</v>
      </c>
      <c r="C51" s="0" t="n">
        <v>80</v>
      </c>
      <c r="D51" s="5" t="n">
        <v>75.01</v>
      </c>
      <c r="F51" s="5" t="n">
        <f aca="false">(B51-B$106)/B$108</f>
        <v>-0.655998016905303</v>
      </c>
      <c r="G51" s="5" t="n">
        <f aca="false">(C51-C$106)/C$108</f>
        <v>0.907525669607495</v>
      </c>
      <c r="H51" s="5" t="n">
        <f aca="false">(D51-D$106)/D$108</f>
        <v>0.0389810808433136</v>
      </c>
      <c r="I51" s="5"/>
      <c r="J51" s="5" t="n">
        <f aca="false">F51*G51</f>
        <v>-0.595335039553174</v>
      </c>
      <c r="K51" s="5" t="n">
        <f aca="false">F51*H51</f>
        <v>-0.025571511730039</v>
      </c>
      <c r="L51" s="5" t="n">
        <f aca="false">G51*H51</f>
        <v>0.0353763314943521</v>
      </c>
      <c r="N51" s="6" t="n">
        <f aca="false">(B51-B$106)</f>
        <v>-11.8543689320388</v>
      </c>
      <c r="O51" s="6" t="n">
        <f aca="false">(C51-C$106)</f>
        <v>23.4271844660194</v>
      </c>
      <c r="P51" s="6" t="n">
        <f aca="false">(D51-D$106)</f>
        <v>0.666504854368952</v>
      </c>
      <c r="R51" s="5" t="n">
        <f aca="false">N51*O51</f>
        <v>-277.714487699123</v>
      </c>
      <c r="S51" s="5" t="n">
        <f aca="false">N51*P51</f>
        <v>-7.90099443868438</v>
      </c>
      <c r="T51" s="5" t="n">
        <f aca="false">O51*P51</f>
        <v>15.6143321707989</v>
      </c>
    </row>
    <row r="52" customFormat="false" ht="14.65" hidden="false" customHeight="true" outlineLevel="0" collapsed="false">
      <c r="B52" s="4" t="n">
        <v>19</v>
      </c>
      <c r="C52" s="0" t="n">
        <v>50</v>
      </c>
      <c r="D52" s="5" t="n">
        <v>73.4</v>
      </c>
      <c r="F52" s="5" t="n">
        <f aca="false">(B52-B$106)/B$108</f>
        <v>-0.0472791363535353</v>
      </c>
      <c r="G52" s="5" t="n">
        <f aca="false">(C52-C$106)/C$108</f>
        <v>-0.254618681443959</v>
      </c>
      <c r="H52" s="5" t="n">
        <f aca="false">(D52-D$106)/D$108</f>
        <v>-0.0551810842877352</v>
      </c>
      <c r="I52" s="5"/>
      <c r="J52" s="5" t="n">
        <f aca="false">F52*G52</f>
        <v>0.0120381513581463</v>
      </c>
      <c r="K52" s="5" t="n">
        <f aca="false">F52*H52</f>
        <v>0.00260891400817576</v>
      </c>
      <c r="L52" s="5" t="n">
        <f aca="false">G52*H52</f>
        <v>0.0140501349219911</v>
      </c>
      <c r="N52" s="6" t="n">
        <f aca="false">(B52-B$106)</f>
        <v>-0.854368932038835</v>
      </c>
      <c r="O52" s="6" t="n">
        <f aca="false">(C52-C$106)</f>
        <v>-6.57281553398058</v>
      </c>
      <c r="P52" s="6" t="n">
        <f aca="false">(D52-D$106)</f>
        <v>-0.943495145631047</v>
      </c>
      <c r="R52" s="5" t="n">
        <f aca="false">N52*O52</f>
        <v>5.61560938825525</v>
      </c>
      <c r="S52" s="5" t="n">
        <f aca="false">N52*P52</f>
        <v>0.806092939956622</v>
      </c>
      <c r="T52" s="5" t="n">
        <f aca="false">O52*P52</f>
        <v>6.20141954943902</v>
      </c>
    </row>
    <row r="53" customFormat="false" ht="14.65" hidden="false" customHeight="true" outlineLevel="0" collapsed="false">
      <c r="B53" s="4" t="n">
        <v>0</v>
      </c>
      <c r="C53" s="0" t="n">
        <v>35</v>
      </c>
      <c r="D53" s="5" t="n">
        <v>93.55</v>
      </c>
      <c r="F53" s="5" t="n">
        <f aca="false">(B53-B$106)/B$108</f>
        <v>-1.09870265730659</v>
      </c>
      <c r="G53" s="5" t="n">
        <f aca="false">(C53-C$106)/C$108</f>
        <v>-0.835690856969687</v>
      </c>
      <c r="H53" s="5" t="n">
        <f aca="false">(D53-D$106)/D$108</f>
        <v>1.12330812527166</v>
      </c>
      <c r="I53" s="5"/>
      <c r="J53" s="5" t="n">
        <f aca="false">F53*G53</f>
        <v>0.918175765239415</v>
      </c>
      <c r="K53" s="5" t="n">
        <f aca="false">F53*H53</f>
        <v>-1.23418162221006</v>
      </c>
      <c r="L53" s="5" t="n">
        <f aca="false">G53*H53</f>
        <v>-0.938738329849289</v>
      </c>
      <c r="N53" s="6" t="n">
        <f aca="false">(B53-B$106)</f>
        <v>-19.8543689320388</v>
      </c>
      <c r="O53" s="6" t="n">
        <f aca="false">(C53-C$106)</f>
        <v>-21.5728155339806</v>
      </c>
      <c r="P53" s="6" t="n">
        <f aca="false">(D53-D$106)</f>
        <v>19.2065048543689</v>
      </c>
      <c r="R53" s="5" t="n">
        <f aca="false">N53*O53</f>
        <v>428.314638514469</v>
      </c>
      <c r="S53" s="5" t="n">
        <f aca="false">N53*P53</f>
        <v>-381.333033273636</v>
      </c>
      <c r="T53" s="5" t="n">
        <f aca="false">O53*P53</f>
        <v>-414.338386275804</v>
      </c>
    </row>
    <row r="54" customFormat="false" ht="14.65" hidden="false" customHeight="true" outlineLevel="0" collapsed="false">
      <c r="B54" s="4" t="n">
        <v>52</v>
      </c>
      <c r="C54" s="0" t="n">
        <v>80</v>
      </c>
      <c r="D54" s="5" t="n">
        <v>58.89</v>
      </c>
      <c r="F54" s="5" t="n">
        <f aca="false">(B54-B$106)/B$108</f>
        <v>1.77887750530177</v>
      </c>
      <c r="G54" s="5" t="n">
        <f aca="false">(C54-C$106)/C$108</f>
        <v>0.907525669607495</v>
      </c>
      <c r="H54" s="5" t="n">
        <f aca="false">(D54-D$106)/D$108</f>
        <v>-0.903810286804207</v>
      </c>
      <c r="I54" s="5"/>
      <c r="J54" s="5" t="n">
        <f aca="false">F54*G54</f>
        <v>1.6143769991487</v>
      </c>
      <c r="K54" s="5" t="n">
        <f aca="false">F54*H54</f>
        <v>-1.60776778825634</v>
      </c>
      <c r="L54" s="5" t="n">
        <f aca="false">G54*H54</f>
        <v>-0.82023103573013</v>
      </c>
      <c r="N54" s="6" t="n">
        <f aca="false">(B54-B$106)</f>
        <v>32.1456310679612</v>
      </c>
      <c r="O54" s="6" t="n">
        <f aca="false">(C54-C$106)</f>
        <v>23.4271844660194</v>
      </c>
      <c r="P54" s="6" t="n">
        <f aca="false">(D54-D$106)</f>
        <v>-15.4534951456311</v>
      </c>
      <c r="R54" s="5" t="n">
        <f aca="false">N54*O54</f>
        <v>753.081628805731</v>
      </c>
      <c r="S54" s="5" t="n">
        <f aca="false">N54*P54</f>
        <v>-496.762353661985</v>
      </c>
      <c r="T54" s="5" t="n">
        <f aca="false">O54*P54</f>
        <v>-362.031881421434</v>
      </c>
    </row>
    <row r="55" customFormat="false" ht="14.65" hidden="false" customHeight="true" outlineLevel="0" collapsed="false">
      <c r="B55" s="4" t="n">
        <v>38</v>
      </c>
      <c r="C55" s="0" t="n">
        <v>50</v>
      </c>
      <c r="D55" s="5" t="n">
        <v>53.25</v>
      </c>
      <c r="F55" s="5" t="n">
        <f aca="false">(B55-B$106)/B$108</f>
        <v>1.00414438459952</v>
      </c>
      <c r="G55" s="5" t="n">
        <f aca="false">(C55-C$106)/C$108</f>
        <v>-0.254618681443959</v>
      </c>
      <c r="H55" s="5" t="n">
        <f aca="false">(D55-D$106)/D$108</f>
        <v>-1.23367029384714</v>
      </c>
      <c r="I55" s="5"/>
      <c r="J55" s="5" t="n">
        <f aca="false">F55*G55</f>
        <v>-0.255673919186085</v>
      </c>
      <c r="K55" s="5" t="n">
        <f aca="false">F55*H55</f>
        <v>-1.23878309801384</v>
      </c>
      <c r="L55" s="5" t="n">
        <f aca="false">G55*H55</f>
        <v>0.31411550355594</v>
      </c>
      <c r="N55" s="6" t="n">
        <f aca="false">(B55-B$106)</f>
        <v>18.1456310679612</v>
      </c>
      <c r="O55" s="6" t="n">
        <f aca="false">(C55-C$106)</f>
        <v>-6.57281553398058</v>
      </c>
      <c r="P55" s="6" t="n">
        <f aca="false">(D55-D$106)</f>
        <v>-21.0934951456311</v>
      </c>
      <c r="R55" s="5" t="n">
        <f aca="false">N55*O55</f>
        <v>-119.267885757376</v>
      </c>
      <c r="S55" s="5" t="n">
        <f aca="false">N55*P55</f>
        <v>-382.754780846451</v>
      </c>
      <c r="T55" s="5" t="n">
        <f aca="false">O55*P55</f>
        <v>138.643652559148</v>
      </c>
    </row>
    <row r="56" customFormat="false" ht="14.65" hidden="false" customHeight="true" outlineLevel="0" collapsed="false">
      <c r="B56" s="4" t="n">
        <v>19</v>
      </c>
      <c r="C56" s="0" t="n">
        <v>49</v>
      </c>
      <c r="D56" s="5" t="n">
        <v>84.69</v>
      </c>
      <c r="F56" s="5" t="n">
        <f aca="false">(B56-B$106)/B$108</f>
        <v>-0.0472791363535353</v>
      </c>
      <c r="G56" s="5" t="n">
        <f aca="false">(C56-C$106)/C$108</f>
        <v>-0.293356826479008</v>
      </c>
      <c r="H56" s="5" t="n">
        <f aca="false">(D56-D$106)/D$108</f>
        <v>0.605123787966638</v>
      </c>
      <c r="I56" s="5"/>
      <c r="J56" s="5" t="n">
        <f aca="false">F56*G56</f>
        <v>0.0138696573993414</v>
      </c>
      <c r="K56" s="5" t="n">
        <f aca="false">F56*H56</f>
        <v>-0.0286097300820424</v>
      </c>
      <c r="L56" s="5" t="n">
        <f aca="false">G56*H56</f>
        <v>-0.177517194064849</v>
      </c>
      <c r="N56" s="6" t="n">
        <f aca="false">(B56-B$106)</f>
        <v>-0.854368932038835</v>
      </c>
      <c r="O56" s="6" t="n">
        <f aca="false">(C56-C$106)</f>
        <v>-7.57281553398058</v>
      </c>
      <c r="P56" s="6" t="n">
        <f aca="false">(D56-D$106)</f>
        <v>10.3465048543689</v>
      </c>
      <c r="R56" s="5" t="n">
        <f aca="false">N56*O56</f>
        <v>6.46997832029409</v>
      </c>
      <c r="S56" s="5" t="n">
        <f aca="false">N56*P56</f>
        <v>-8.83973230276181</v>
      </c>
      <c r="T56" s="5" t="n">
        <f aca="false">O56*P56</f>
        <v>-78.3521726835706</v>
      </c>
    </row>
    <row r="57" customFormat="false" ht="14.65" hidden="false" customHeight="true" outlineLevel="0" collapsed="false">
      <c r="B57" s="4" t="n">
        <v>23</v>
      </c>
      <c r="C57" s="0" t="n">
        <v>75</v>
      </c>
      <c r="D57" s="5" t="n">
        <v>89.52</v>
      </c>
      <c r="F57" s="5" t="n">
        <f aca="false">(B57-B$106)/B$108</f>
        <v>0.174073183847107</v>
      </c>
      <c r="G57" s="5" t="n">
        <f aca="false">(C57-C$106)/C$108</f>
        <v>0.713834944432253</v>
      </c>
      <c r="H57" s="5" t="n">
        <f aca="false">(D57-D$106)/D$108</f>
        <v>0.887610283359784</v>
      </c>
      <c r="I57" s="5"/>
      <c r="J57" s="5" t="n">
        <f aca="false">F57*G57</f>
        <v>0.124259521518645</v>
      </c>
      <c r="K57" s="5" t="n">
        <f aca="false">F57*H57</f>
        <v>0.154509148039871</v>
      </c>
      <c r="L57" s="5" t="n">
        <f aca="false">G57*H57</f>
        <v>0.633607237299628</v>
      </c>
      <c r="N57" s="6" t="n">
        <f aca="false">(B57-B$106)</f>
        <v>3.14563106796117</v>
      </c>
      <c r="O57" s="6" t="n">
        <f aca="false">(C57-C$106)</f>
        <v>18.4271844660194</v>
      </c>
      <c r="P57" s="6" t="n">
        <f aca="false">(D57-D$106)</f>
        <v>15.1765048543689</v>
      </c>
      <c r="R57" s="5" t="n">
        <f aca="false">N57*O57</f>
        <v>57.9651239513621</v>
      </c>
      <c r="S57" s="5" t="n">
        <f aca="false">N57*P57</f>
        <v>47.7396851729664</v>
      </c>
      <c r="T57" s="5" t="n">
        <f aca="false">O57*P57</f>
        <v>279.660254500896</v>
      </c>
    </row>
    <row r="58" customFormat="false" ht="14.65" hidden="false" customHeight="true" outlineLevel="0" collapsed="false">
      <c r="B58" s="4" t="n">
        <v>11</v>
      </c>
      <c r="C58" s="0" t="n">
        <v>25</v>
      </c>
      <c r="D58" s="5" t="n">
        <v>71.79</v>
      </c>
      <c r="F58" s="5" t="n">
        <f aca="false">(B58-B$106)/B$108</f>
        <v>-0.489983776754821</v>
      </c>
      <c r="G58" s="5" t="n">
        <f aca="false">(C58-C$106)/C$108</f>
        <v>-1.22307230732017</v>
      </c>
      <c r="H58" s="5" t="n">
        <f aca="false">(D58-D$106)/D$108</f>
        <v>-0.149343249418784</v>
      </c>
      <c r="I58" s="5"/>
      <c r="J58" s="5" t="n">
        <f aca="false">F58*G58</f>
        <v>0.59928558838497</v>
      </c>
      <c r="K58" s="5" t="n">
        <f aca="false">F58*H58</f>
        <v>0.0731757693830529</v>
      </c>
      <c r="L58" s="5" t="n">
        <f aca="false">G58*H58</f>
        <v>0.182657592649324</v>
      </c>
      <c r="N58" s="6" t="n">
        <f aca="false">(B58-B$106)</f>
        <v>-8.85436893203883</v>
      </c>
      <c r="O58" s="6" t="n">
        <f aca="false">(C58-C$106)</f>
        <v>-31.5728155339806</v>
      </c>
      <c r="P58" s="6" t="n">
        <f aca="false">(D58-D$106)</f>
        <v>-2.55349514563105</v>
      </c>
      <c r="R58" s="5" t="n">
        <f aca="false">N58*O58</f>
        <v>279.557356961071</v>
      </c>
      <c r="S58" s="5" t="n">
        <f aca="false">N58*P58</f>
        <v>22.6095880855875</v>
      </c>
      <c r="T58" s="5" t="n">
        <f aca="false">O58*P58</f>
        <v>80.6210311999239</v>
      </c>
    </row>
    <row r="59" customFormat="false" ht="14.65" hidden="false" customHeight="true" outlineLevel="0" collapsed="false">
      <c r="B59" s="4" t="n">
        <v>27</v>
      </c>
      <c r="C59" s="0" t="n">
        <v>65</v>
      </c>
      <c r="D59" s="5" t="n">
        <v>82.27</v>
      </c>
      <c r="F59" s="5" t="n">
        <f aca="false">(B59-B$106)/B$108</f>
        <v>0.39542550404775</v>
      </c>
      <c r="G59" s="5" t="n">
        <f aca="false">(C59-C$106)/C$108</f>
        <v>0.326453494081768</v>
      </c>
      <c r="H59" s="5" t="n">
        <f aca="false">(D59-D$106)/D$108</f>
        <v>0.463588111185807</v>
      </c>
      <c r="I59" s="5"/>
      <c r="J59" s="5" t="n">
        <f aca="false">F59*G59</f>
        <v>0.129088037445432</v>
      </c>
      <c r="K59" s="5" t="n">
        <f aca="false">F59*H59</f>
        <v>0.183314562536192</v>
      </c>
      <c r="L59" s="5" t="n">
        <f aca="false">G59*H59</f>
        <v>0.151339958711374</v>
      </c>
      <c r="N59" s="6" t="n">
        <f aca="false">(B59-B$106)</f>
        <v>7.14563106796117</v>
      </c>
      <c r="O59" s="6" t="n">
        <f aca="false">(C59-C$106)</f>
        <v>8.42718446601942</v>
      </c>
      <c r="P59" s="6" t="n">
        <f aca="false">(D59-D$106)</f>
        <v>7.92650485436894</v>
      </c>
      <c r="R59" s="5" t="n">
        <f aca="false">N59*O59</f>
        <v>60.2175511358281</v>
      </c>
      <c r="S59" s="5" t="n">
        <f aca="false">N59*P59</f>
        <v>56.6398793477237</v>
      </c>
      <c r="T59" s="5" t="n">
        <f aca="false">O59*P59</f>
        <v>66.7981185785655</v>
      </c>
    </row>
    <row r="60" customFormat="false" ht="14.65" hidden="false" customHeight="true" outlineLevel="0" collapsed="false">
      <c r="B60" s="4" t="n">
        <v>17</v>
      </c>
      <c r="C60" s="0" t="n">
        <v>80</v>
      </c>
      <c r="D60" s="5" t="n">
        <v>69.37</v>
      </c>
      <c r="F60" s="5" t="n">
        <f aca="false">(B60-B$106)/B$108</f>
        <v>-0.157955296453857</v>
      </c>
      <c r="G60" s="5" t="n">
        <f aca="false">(C60-C$106)/C$108</f>
        <v>0.907525669607495</v>
      </c>
      <c r="H60" s="5" t="n">
        <f aca="false">(D60-D$106)/D$108</f>
        <v>-0.290878926199615</v>
      </c>
      <c r="I60" s="5"/>
      <c r="J60" s="5" t="n">
        <f aca="false">F60*G60</f>
        <v>-0.143348486182337</v>
      </c>
      <c r="K60" s="5" t="n">
        <f aca="false">F60*H60</f>
        <v>0.0459458670200397</v>
      </c>
      <c r="L60" s="5" t="n">
        <f aca="false">G60*H60</f>
        <v>-0.263980092274015</v>
      </c>
      <c r="N60" s="6" t="n">
        <f aca="false">(B60-B$106)</f>
        <v>-2.85436893203883</v>
      </c>
      <c r="O60" s="6" t="n">
        <f aca="false">(C60-C$106)</f>
        <v>23.4271844660194</v>
      </c>
      <c r="P60" s="6" t="n">
        <f aca="false">(D60-D$106)</f>
        <v>-4.97349514563105</v>
      </c>
      <c r="R60" s="5" t="n">
        <f aca="false">N60*O60</f>
        <v>-66.8698275049486</v>
      </c>
      <c r="S60" s="5" t="n">
        <f aca="false">N60*P60</f>
        <v>14.1961900273352</v>
      </c>
      <c r="T60" s="5" t="n">
        <f aca="false">O60*P60</f>
        <v>-116.514988217551</v>
      </c>
    </row>
    <row r="61" customFormat="false" ht="14.65" hidden="false" customHeight="true" outlineLevel="0" collapsed="false">
      <c r="B61" s="4" t="n">
        <v>13</v>
      </c>
      <c r="C61" s="0" t="n">
        <v>50</v>
      </c>
      <c r="D61" s="5" t="n">
        <v>62.12</v>
      </c>
      <c r="F61" s="5" t="n">
        <f aca="false">(B61-B$106)/B$108</f>
        <v>-0.379307616654499</v>
      </c>
      <c r="G61" s="5" t="n">
        <f aca="false">(C61-C$106)/C$108</f>
        <v>-0.254618681443959</v>
      </c>
      <c r="H61" s="5" t="n">
        <f aca="false">(D61-D$106)/D$108</f>
        <v>-0.714901098373593</v>
      </c>
      <c r="I61" s="5"/>
      <c r="J61" s="5" t="n">
        <f aca="false">F61*G61</f>
        <v>0.0965788052142194</v>
      </c>
      <c r="K61" s="5" t="n">
        <f aca="false">F61*H61</f>
        <v>0.271167431767771</v>
      </c>
      <c r="L61" s="5" t="n">
        <f aca="false">G61*H61</f>
        <v>0.182027175030723</v>
      </c>
      <c r="N61" s="6" t="n">
        <f aca="false">(B61-B$106)</f>
        <v>-6.85436893203883</v>
      </c>
      <c r="O61" s="6" t="n">
        <f aca="false">(C61-C$106)</f>
        <v>-6.57281553398058</v>
      </c>
      <c r="P61" s="6" t="n">
        <f aca="false">(D61-D$106)</f>
        <v>-12.2234951456311</v>
      </c>
      <c r="R61" s="5" t="n">
        <f aca="false">N61*O61</f>
        <v>45.0525025921387</v>
      </c>
      <c r="S61" s="5" t="n">
        <f aca="false">N61*P61</f>
        <v>83.784345367141</v>
      </c>
      <c r="T61" s="5" t="n">
        <f aca="false">O61*P61</f>
        <v>80.34277877274</v>
      </c>
    </row>
    <row r="62" customFormat="false" ht="14.65" hidden="false" customHeight="true" outlineLevel="0" collapsed="false">
      <c r="B62" s="4" t="n">
        <v>42</v>
      </c>
      <c r="C62" s="0" t="n">
        <v>70</v>
      </c>
      <c r="D62" s="5" t="n">
        <v>68.57</v>
      </c>
      <c r="F62" s="5" t="n">
        <f aca="false">(B62-B$106)/B$108</f>
        <v>1.22549670480016</v>
      </c>
      <c r="G62" s="5" t="n">
        <f aca="false">(C62-C$106)/C$108</f>
        <v>0.520144219257011</v>
      </c>
      <c r="H62" s="5" t="n">
        <f aca="false">(D62-D$106)/D$108</f>
        <v>-0.337667579680882</v>
      </c>
      <c r="I62" s="5"/>
      <c r="J62" s="5" t="n">
        <f aca="false">F62*G62</f>
        <v>0.637435026720318</v>
      </c>
      <c r="K62" s="5" t="n">
        <f aca="false">F62*H62</f>
        <v>-0.413810506216767</v>
      </c>
      <c r="L62" s="5" t="n">
        <f aca="false">G62*H62</f>
        <v>-0.175635839601517</v>
      </c>
      <c r="N62" s="6" t="n">
        <f aca="false">(B62-B$106)</f>
        <v>22.1456310679612</v>
      </c>
      <c r="O62" s="6" t="n">
        <f aca="false">(C62-C$106)</f>
        <v>13.4271844660194</v>
      </c>
      <c r="P62" s="6" t="n">
        <f aca="false">(D62-D$106)</f>
        <v>-5.77349514563106</v>
      </c>
      <c r="R62" s="5" t="n">
        <f aca="false">N62*O62</f>
        <v>297.353473465925</v>
      </c>
      <c r="S62" s="5" t="n">
        <f aca="false">N62*P62</f>
        <v>-127.85769346781</v>
      </c>
      <c r="T62" s="5" t="n">
        <f aca="false">O62*P62</f>
        <v>-77.5217843340559</v>
      </c>
    </row>
    <row r="63" customFormat="false" ht="14.65" hidden="false" customHeight="true" outlineLevel="0" collapsed="false">
      <c r="B63" s="4" t="n">
        <v>4</v>
      </c>
      <c r="C63" s="0" t="n">
        <v>40</v>
      </c>
      <c r="D63" s="5" t="n">
        <v>93.55</v>
      </c>
      <c r="F63" s="5" t="n">
        <f aca="false">(B63-B$106)/B$108</f>
        <v>-0.877350337105945</v>
      </c>
      <c r="G63" s="5" t="n">
        <f aca="false">(C63-C$106)/C$108</f>
        <v>-0.642000131794444</v>
      </c>
      <c r="H63" s="5" t="n">
        <f aca="false">(D63-D$106)/D$108</f>
        <v>1.12330812527166</v>
      </c>
      <c r="I63" s="5"/>
      <c r="J63" s="5" t="n">
        <f aca="false">F63*G63</f>
        <v>0.563259032051917</v>
      </c>
      <c r="K63" s="5" t="n">
        <f aca="false">F63*H63</f>
        <v>-0.985534762380942</v>
      </c>
      <c r="L63" s="5" t="n">
        <f aca="false">G63*H63</f>
        <v>-0.721163964470179</v>
      </c>
      <c r="N63" s="6" t="n">
        <f aca="false">(B63-B$106)</f>
        <v>-15.8543689320388</v>
      </c>
      <c r="O63" s="6" t="n">
        <f aca="false">(C63-C$106)</f>
        <v>-16.5728155339806</v>
      </c>
      <c r="P63" s="6" t="n">
        <f aca="false">(D63-D$106)</f>
        <v>19.2065048543689</v>
      </c>
      <c r="R63" s="5" t="n">
        <f aca="false">N63*O63</f>
        <v>262.751531718352</v>
      </c>
      <c r="S63" s="5" t="n">
        <f aca="false">N63*P63</f>
        <v>-304.50701385616</v>
      </c>
      <c r="T63" s="5" t="n">
        <f aca="false">O63*P63</f>
        <v>-318.305862003959</v>
      </c>
    </row>
    <row r="64" customFormat="false" ht="14.65" hidden="false" customHeight="true" outlineLevel="0" collapsed="false">
      <c r="B64" s="4" t="n">
        <v>8</v>
      </c>
      <c r="C64" s="0" t="n">
        <v>80</v>
      </c>
      <c r="D64" s="5" t="n">
        <v>84.69</v>
      </c>
      <c r="F64" s="5" t="n">
        <f aca="false">(B64-B$106)/B$108</f>
        <v>-0.655998016905303</v>
      </c>
      <c r="G64" s="5" t="n">
        <f aca="false">(C64-C$106)/C$108</f>
        <v>0.907525669607495</v>
      </c>
      <c r="H64" s="5" t="n">
        <f aca="false">(D64-D$106)/D$108</f>
        <v>0.605123787966638</v>
      </c>
      <c r="I64" s="5"/>
      <c r="J64" s="5" t="n">
        <f aca="false">F64*G64</f>
        <v>-0.595335039553174</v>
      </c>
      <c r="K64" s="5" t="n">
        <f aca="false">F64*H64</f>
        <v>-0.396960004888339</v>
      </c>
      <c r="L64" s="5" t="n">
        <f aca="false">G64*H64</f>
        <v>0.549165370869847</v>
      </c>
      <c r="N64" s="6" t="n">
        <f aca="false">(B64-B$106)</f>
        <v>-11.8543689320388</v>
      </c>
      <c r="O64" s="6" t="n">
        <f aca="false">(C64-C$106)</f>
        <v>23.4271844660194</v>
      </c>
      <c r="P64" s="6" t="n">
        <f aca="false">(D64-D$106)</f>
        <v>10.3465048543689</v>
      </c>
      <c r="R64" s="5" t="n">
        <f aca="false">N64*O64</f>
        <v>-277.714487699123</v>
      </c>
      <c r="S64" s="5" t="n">
        <f aca="false">N64*P64</f>
        <v>-122.65128570082</v>
      </c>
      <c r="T64" s="5" t="n">
        <f aca="false">O64*P64</f>
        <v>242.389477801867</v>
      </c>
    </row>
    <row r="65" customFormat="false" ht="14.65" hidden="false" customHeight="true" outlineLevel="0" collapsed="false">
      <c r="B65" s="4" t="n">
        <v>6</v>
      </c>
      <c r="C65" s="0" t="n">
        <v>10</v>
      </c>
      <c r="D65" s="5" t="n">
        <v>82.27</v>
      </c>
      <c r="F65" s="5" t="n">
        <f aca="false">(B65-B$106)/B$108</f>
        <v>-0.766674177005624</v>
      </c>
      <c r="G65" s="5" t="n">
        <f aca="false">(C65-C$106)/C$108</f>
        <v>-1.8041444828459</v>
      </c>
      <c r="H65" s="5" t="n">
        <f aca="false">(D65-D$106)/D$108</f>
        <v>0.463588111185807</v>
      </c>
      <c r="I65" s="5"/>
      <c r="J65" s="5" t="n">
        <f aca="false">F65*G65</f>
        <v>1.38319098658512</v>
      </c>
      <c r="K65" s="5" t="n">
        <f aca="false">F65*H65</f>
        <v>-0.35542103361297</v>
      </c>
      <c r="L65" s="5" t="n">
        <f aca="false">G65*H65</f>
        <v>-0.836379933108824</v>
      </c>
      <c r="N65" s="6" t="n">
        <f aca="false">(B65-B$106)</f>
        <v>-13.8543689320388</v>
      </c>
      <c r="O65" s="6" t="n">
        <f aca="false">(C65-C$106)</f>
        <v>-46.5728155339806</v>
      </c>
      <c r="P65" s="6" t="n">
        <f aca="false">(D65-D$106)</f>
        <v>7.92650485436894</v>
      </c>
      <c r="R65" s="5" t="n">
        <f aca="false">N65*O65</f>
        <v>645.236968611556</v>
      </c>
      <c r="S65" s="5" t="n">
        <f aca="false">N65*P65</f>
        <v>-109.816722594024</v>
      </c>
      <c r="T65" s="5" t="n">
        <f aca="false">O65*P65</f>
        <v>-369.159648411726</v>
      </c>
    </row>
    <row r="66" customFormat="false" ht="14.65" hidden="false" customHeight="true" outlineLevel="0" collapsed="false">
      <c r="B66" s="4" t="n">
        <v>11</v>
      </c>
      <c r="C66" s="0" t="n">
        <v>20</v>
      </c>
      <c r="D66" s="5" t="n">
        <v>81.46</v>
      </c>
      <c r="F66" s="5" t="n">
        <f aca="false">(B66-B$106)/B$108</f>
        <v>-0.489983776754821</v>
      </c>
      <c r="G66" s="5" t="n">
        <f aca="false">(C66-C$106)/C$108</f>
        <v>-1.41676303249541</v>
      </c>
      <c r="H66" s="5" t="n">
        <f aca="false">(D66-D$106)/D$108</f>
        <v>0.416214599536024</v>
      </c>
      <c r="I66" s="5"/>
      <c r="J66" s="5" t="n">
        <f aca="false">F66*G66</f>
        <v>0.694190901428716</v>
      </c>
      <c r="K66" s="5" t="n">
        <f aca="false">F66*H66</f>
        <v>-0.203938401421156</v>
      </c>
      <c r="L66" s="5" t="n">
        <f aca="false">G66*H66</f>
        <v>-0.589677458207522</v>
      </c>
      <c r="N66" s="6" t="n">
        <f aca="false">(B66-B$106)</f>
        <v>-8.85436893203883</v>
      </c>
      <c r="O66" s="6" t="n">
        <f aca="false">(C66-C$106)</f>
        <v>-36.5728155339806</v>
      </c>
      <c r="P66" s="6" t="n">
        <f aca="false">(D66-D$106)</f>
        <v>7.11650485436894</v>
      </c>
      <c r="R66" s="5" t="n">
        <f aca="false">N66*O66</f>
        <v>323.829201621265</v>
      </c>
      <c r="S66" s="5" t="n">
        <f aca="false">N66*P66</f>
        <v>-63.0121594872279</v>
      </c>
      <c r="T66" s="5" t="n">
        <f aca="false">O66*P66</f>
        <v>-260.270619285513</v>
      </c>
    </row>
    <row r="67" customFormat="false" ht="14.65" hidden="false" customHeight="true" outlineLevel="0" collapsed="false">
      <c r="B67" s="4" t="n">
        <v>7</v>
      </c>
      <c r="C67" s="0" t="n">
        <v>40</v>
      </c>
      <c r="D67" s="5" t="n">
        <v>82.27</v>
      </c>
      <c r="F67" s="5" t="n">
        <f aca="false">(B67-B$106)/B$108</f>
        <v>-0.711336096955463</v>
      </c>
      <c r="G67" s="5" t="n">
        <f aca="false">(C67-C$106)/C$108</f>
        <v>-0.642000131794444</v>
      </c>
      <c r="H67" s="5" t="n">
        <f aca="false">(D67-D$106)/D$108</f>
        <v>0.463588111185807</v>
      </c>
      <c r="I67" s="5"/>
      <c r="J67" s="5" t="n">
        <f aca="false">F67*G67</f>
        <v>0.456677867995553</v>
      </c>
      <c r="K67" s="5" t="n">
        <f aca="false">F67*H67</f>
        <v>-0.329766957605867</v>
      </c>
      <c r="L67" s="5" t="n">
        <f aca="false">G67*H67</f>
        <v>-0.297623628479625</v>
      </c>
      <c r="N67" s="6" t="n">
        <f aca="false">(B67-B$106)</f>
        <v>-12.8543689320388</v>
      </c>
      <c r="O67" s="6" t="n">
        <f aca="false">(C67-C$106)</f>
        <v>-16.5728155339806</v>
      </c>
      <c r="P67" s="6" t="n">
        <f aca="false">(D67-D$106)</f>
        <v>7.92650485436894</v>
      </c>
      <c r="R67" s="5" t="n">
        <f aca="false">N67*O67</f>
        <v>213.033085116411</v>
      </c>
      <c r="S67" s="5" t="n">
        <f aca="false">N67*P67</f>
        <v>-101.890217739655</v>
      </c>
      <c r="T67" s="5" t="n">
        <f aca="false">O67*P67</f>
        <v>-131.364502780658</v>
      </c>
    </row>
    <row r="68" customFormat="false" ht="14.65" hidden="false" customHeight="true" outlineLevel="0" collapsed="false">
      <c r="B68" s="4" t="n">
        <v>15</v>
      </c>
      <c r="C68" s="0" t="n">
        <v>40</v>
      </c>
      <c r="D68" s="5" t="n">
        <v>91.13</v>
      </c>
      <c r="F68" s="5" t="n">
        <f aca="false">(B68-B$106)/B$108</f>
        <v>-0.268631456554178</v>
      </c>
      <c r="G68" s="5" t="n">
        <f aca="false">(C68-C$106)/C$108</f>
        <v>-0.642000131794444</v>
      </c>
      <c r="H68" s="5" t="n">
        <f aca="false">(D68-D$106)/D$108</f>
        <v>0.981772448490833</v>
      </c>
      <c r="I68" s="5"/>
      <c r="J68" s="5" t="n">
        <f aca="false">F68*G68</f>
        <v>0.172461430511916</v>
      </c>
      <c r="K68" s="5" t="n">
        <f aca="false">F68*H68</f>
        <v>-0.263734962842854</v>
      </c>
      <c r="L68" s="5" t="n">
        <f aca="false">G68*H68</f>
        <v>-0.630298041323269</v>
      </c>
      <c r="N68" s="6" t="n">
        <f aca="false">(B68-B$106)</f>
        <v>-4.85436893203883</v>
      </c>
      <c r="O68" s="6" t="n">
        <f aca="false">(C68-C$106)</f>
        <v>-16.5728155339806</v>
      </c>
      <c r="P68" s="6" t="n">
        <f aca="false">(D68-D$106)</f>
        <v>16.7865048543689</v>
      </c>
      <c r="R68" s="5" t="n">
        <f aca="false">N68*O68</f>
        <v>80.4505608445659</v>
      </c>
      <c r="S68" s="5" t="n">
        <f aca="false">N68*P68</f>
        <v>-81.4878876425677</v>
      </c>
      <c r="T68" s="5" t="n">
        <f aca="false">O68*P68</f>
        <v>-278.199648411726</v>
      </c>
    </row>
    <row r="69" customFormat="false" ht="14.65" hidden="false" customHeight="true" outlineLevel="0" collapsed="false">
      <c r="B69" s="4" t="n">
        <v>4</v>
      </c>
      <c r="C69" s="0" t="n">
        <v>70</v>
      </c>
      <c r="D69" s="5" t="n">
        <v>91.94</v>
      </c>
      <c r="F69" s="5" t="n">
        <f aca="false">(B69-B$106)/B$108</f>
        <v>-0.877350337105945</v>
      </c>
      <c r="G69" s="5" t="n">
        <f aca="false">(C69-C$106)/C$108</f>
        <v>0.520144219257011</v>
      </c>
      <c r="H69" s="5" t="n">
        <f aca="false">(D69-D$106)/D$108</f>
        <v>1.02914596014062</v>
      </c>
      <c r="I69" s="5"/>
      <c r="J69" s="5" t="n">
        <f aca="false">F69*G69</f>
        <v>-0.456348706108847</v>
      </c>
      <c r="K69" s="5" t="n">
        <f aca="false">F69*H69</f>
        <v>-0.90292155506059</v>
      </c>
      <c r="L69" s="5" t="n">
        <f aca="false">G69*H69</f>
        <v>0.535304321938847</v>
      </c>
      <c r="N69" s="6" t="n">
        <f aca="false">(B69-B$106)</f>
        <v>-15.8543689320388</v>
      </c>
      <c r="O69" s="6" t="n">
        <f aca="false">(C69-C$106)</f>
        <v>13.4271844660194</v>
      </c>
      <c r="P69" s="6" t="n">
        <f aca="false">(D69-D$106)</f>
        <v>17.5965048543689</v>
      </c>
      <c r="R69" s="5" t="n">
        <f aca="false">N69*O69</f>
        <v>-212.879536242813</v>
      </c>
      <c r="S69" s="5" t="n">
        <f aca="false">N69*P69</f>
        <v>-278.981479875577</v>
      </c>
      <c r="T69" s="5" t="n">
        <f aca="false">O69*P69</f>
        <v>236.271516636818</v>
      </c>
    </row>
    <row r="70" customFormat="false" ht="14.65" hidden="false" customHeight="true" outlineLevel="0" collapsed="false">
      <c r="B70" s="4" t="n">
        <v>28</v>
      </c>
      <c r="C70" s="0" t="n">
        <v>52</v>
      </c>
      <c r="D70" s="5" t="n">
        <v>86.3</v>
      </c>
      <c r="F70" s="5" t="n">
        <f aca="false">(B70-B$106)/B$108</f>
        <v>0.450763584097911</v>
      </c>
      <c r="G70" s="5" t="n">
        <f aca="false">(C70-C$106)/C$108</f>
        <v>-0.177142391373862</v>
      </c>
      <c r="H70" s="5" t="n">
        <f aca="false">(D70-D$106)/D$108</f>
        <v>0.699285953097687</v>
      </c>
      <c r="I70" s="5"/>
      <c r="J70" s="5" t="n">
        <f aca="false">F70*G70</f>
        <v>-0.079849339231357</v>
      </c>
      <c r="K70" s="5" t="n">
        <f aca="false">F70*H70</f>
        <v>0.315212642527637</v>
      </c>
      <c r="L70" s="5" t="n">
        <f aca="false">G70*H70</f>
        <v>-0.123873185985875</v>
      </c>
      <c r="N70" s="6" t="n">
        <f aca="false">(B70-B$106)</f>
        <v>8.14563106796117</v>
      </c>
      <c r="O70" s="6" t="n">
        <f aca="false">(C70-C$106)</f>
        <v>-4.57281553398058</v>
      </c>
      <c r="P70" s="6" t="n">
        <f aca="false">(D70-D$106)</f>
        <v>11.9565048543689</v>
      </c>
      <c r="R70" s="5" t="n">
        <f aca="false">N70*O70</f>
        <v>-37.2484682816476</v>
      </c>
      <c r="S70" s="5" t="n">
        <f aca="false">N70*P70</f>
        <v>97.3932774059762</v>
      </c>
      <c r="T70" s="5" t="n">
        <f aca="false">O70*P70</f>
        <v>-54.6748911301725</v>
      </c>
    </row>
    <row r="71" customFormat="false" ht="14.65" hidden="false" customHeight="true" outlineLevel="0" collapsed="false">
      <c r="B71" s="4" t="n">
        <v>22</v>
      </c>
      <c r="C71" s="0" t="n">
        <v>50</v>
      </c>
      <c r="D71" s="5" t="n">
        <v>72.6</v>
      </c>
      <c r="F71" s="5" t="n">
        <f aca="false">(B71-B$106)/B$108</f>
        <v>0.118735103796947</v>
      </c>
      <c r="G71" s="5" t="n">
        <f aca="false">(C71-C$106)/C$108</f>
        <v>-0.254618681443959</v>
      </c>
      <c r="H71" s="5" t="n">
        <f aca="false">(D71-D$106)/D$108</f>
        <v>-0.101969737769002</v>
      </c>
      <c r="I71" s="5"/>
      <c r="J71" s="5" t="n">
        <f aca="false">F71*G71</f>
        <v>-0.0302321755698902</v>
      </c>
      <c r="K71" s="5" t="n">
        <f aca="false">F71*H71</f>
        <v>-0.0121073873981499</v>
      </c>
      <c r="L71" s="5" t="n">
        <f aca="false">G71*H71</f>
        <v>0.0259634001779297</v>
      </c>
      <c r="N71" s="6" t="n">
        <f aca="false">(B71-B$106)</f>
        <v>2.14563106796117</v>
      </c>
      <c r="O71" s="6" t="n">
        <f aca="false">(C71-C$106)</f>
        <v>-6.57281553398058</v>
      </c>
      <c r="P71" s="6" t="n">
        <f aca="false">(D71-D$106)</f>
        <v>-1.74349514563106</v>
      </c>
      <c r="R71" s="5" t="n">
        <f aca="false">N71*O71</f>
        <v>-14.1028372136865</v>
      </c>
      <c r="S71" s="5" t="n">
        <f aca="false">N71*P71</f>
        <v>-3.74089735130548</v>
      </c>
      <c r="T71" s="5" t="n">
        <f aca="false">O71*P71</f>
        <v>11.4596719766236</v>
      </c>
    </row>
    <row r="72" customFormat="false" ht="14.65" hidden="false" customHeight="true" outlineLevel="0" collapsed="false">
      <c r="B72" s="4" t="n">
        <v>29</v>
      </c>
      <c r="C72" s="0" t="n">
        <v>60</v>
      </c>
      <c r="D72" s="5" t="n">
        <v>63.73</v>
      </c>
      <c r="F72" s="5" t="n">
        <f aca="false">(B72-B$106)/B$108</f>
        <v>0.506101664148071</v>
      </c>
      <c r="G72" s="5" t="n">
        <f aca="false">(C72-C$106)/C$108</f>
        <v>0.132762768906526</v>
      </c>
      <c r="H72" s="5" t="n">
        <f aca="false">(D72-D$106)/D$108</f>
        <v>-0.620738933242544</v>
      </c>
      <c r="I72" s="5"/>
      <c r="J72" s="5" t="n">
        <f aca="false">F72*G72</f>
        <v>0.0671914582804984</v>
      </c>
      <c r="K72" s="5" t="n">
        <f aca="false">F72*H72</f>
        <v>-0.31415700711555</v>
      </c>
      <c r="L72" s="5" t="n">
        <f aca="false">G72*H72</f>
        <v>-0.0824110195453631</v>
      </c>
      <c r="N72" s="6" t="n">
        <f aca="false">(B72-B$106)</f>
        <v>9.14563106796117</v>
      </c>
      <c r="O72" s="6" t="n">
        <f aca="false">(C72-C$106)</f>
        <v>3.42718446601942</v>
      </c>
      <c r="P72" s="6" t="n">
        <f aca="false">(D72-D$106)</f>
        <v>-10.6134951456311</v>
      </c>
      <c r="R72" s="5" t="n">
        <f aca="false">N72*O72</f>
        <v>31.3437647280611</v>
      </c>
      <c r="S72" s="5" t="n">
        <f aca="false">N72*P72</f>
        <v>-97.0671109435384</v>
      </c>
      <c r="T72" s="5" t="n">
        <f aca="false">O72*P72</f>
        <v>-36.3744056932793</v>
      </c>
    </row>
    <row r="73" customFormat="false" ht="14.65" hidden="false" customHeight="true" outlineLevel="0" collapsed="false">
      <c r="B73" s="4" t="n">
        <v>2</v>
      </c>
      <c r="C73" s="0" t="n">
        <v>80</v>
      </c>
      <c r="D73" s="5" t="n">
        <v>63.73</v>
      </c>
      <c r="F73" s="5" t="n">
        <f aca="false">(B73-B$106)/B$108</f>
        <v>-0.988026497206267</v>
      </c>
      <c r="G73" s="5" t="n">
        <f aca="false">(C73-C$106)/C$108</f>
        <v>0.907525669607495</v>
      </c>
      <c r="H73" s="5" t="n">
        <f aca="false">(D73-D$106)/D$108</f>
        <v>-0.620738933242544</v>
      </c>
      <c r="I73" s="5"/>
      <c r="J73" s="5" t="n">
        <f aca="false">F73*G73</f>
        <v>-0.896659408467065</v>
      </c>
      <c r="K73" s="5" t="n">
        <f aca="false">F73*H73</f>
        <v>0.613306513891186</v>
      </c>
      <c r="L73" s="5" t="n">
        <f aca="false">G73*H73</f>
        <v>-0.563336516042383</v>
      </c>
      <c r="N73" s="6" t="n">
        <f aca="false">(B73-B$106)</f>
        <v>-17.8543689320388</v>
      </c>
      <c r="O73" s="6" t="n">
        <f aca="false">(C73-C$106)</f>
        <v>23.4271844660194</v>
      </c>
      <c r="P73" s="6" t="n">
        <f aca="false">(D73-D$106)</f>
        <v>-10.6134951456311</v>
      </c>
      <c r="R73" s="5" t="n">
        <f aca="false">N73*O73</f>
        <v>-418.27759449524</v>
      </c>
      <c r="S73" s="5" t="n">
        <f aca="false">N73*P73</f>
        <v>189.4972579885</v>
      </c>
      <c r="T73" s="5" t="n">
        <f aca="false">O73*P73</f>
        <v>-248.6443086059</v>
      </c>
    </row>
    <row r="74" customFormat="false" ht="14.65" hidden="false" customHeight="true" outlineLevel="0" collapsed="false">
      <c r="B74" s="4" t="n">
        <v>16</v>
      </c>
      <c r="C74" s="0" t="n">
        <v>60</v>
      </c>
      <c r="D74" s="5" t="n">
        <v>71.79</v>
      </c>
      <c r="F74" s="5" t="n">
        <f aca="false">(B74-B$106)/B$108</f>
        <v>-0.213293376504017</v>
      </c>
      <c r="G74" s="5" t="n">
        <f aca="false">(C74-C$106)/C$108</f>
        <v>0.132762768906526</v>
      </c>
      <c r="H74" s="5" t="n">
        <f aca="false">(D74-D$106)/D$108</f>
        <v>-0.149343249418784</v>
      </c>
      <c r="I74" s="5"/>
      <c r="J74" s="5" t="n">
        <f aca="false">F74*G74</f>
        <v>-0.0283174192540954</v>
      </c>
      <c r="K74" s="5" t="n">
        <f aca="false">F74*H74</f>
        <v>0.031853925926614</v>
      </c>
      <c r="L74" s="5" t="n">
        <f aca="false">G74*H74</f>
        <v>-0.0198272233103356</v>
      </c>
      <c r="N74" s="6" t="n">
        <f aca="false">(B74-B$106)</f>
        <v>-3.85436893203883</v>
      </c>
      <c r="O74" s="6" t="n">
        <f aca="false">(C74-C$106)</f>
        <v>3.42718446601942</v>
      </c>
      <c r="P74" s="6" t="n">
        <f aca="false">(D74-D$106)</f>
        <v>-2.55349514563105</v>
      </c>
      <c r="R74" s="5" t="n">
        <f aca="false">N74*O74</f>
        <v>-13.2096333301914</v>
      </c>
      <c r="S74" s="5" t="n">
        <f aca="false">N74*P74</f>
        <v>9.84211235743229</v>
      </c>
      <c r="T74" s="5" t="n">
        <f aca="false">O74*P74</f>
        <v>-8.75129889716272</v>
      </c>
    </row>
    <row r="75" customFormat="false" ht="14.65" hidden="false" customHeight="true" outlineLevel="0" collapsed="false">
      <c r="B75" s="4" t="n">
        <v>59</v>
      </c>
      <c r="C75" s="0" t="n">
        <v>65</v>
      </c>
      <c r="D75" s="5" t="n">
        <v>57.28</v>
      </c>
      <c r="F75" s="5" t="n">
        <f aca="false">(B75-B$106)/B$108</f>
        <v>2.16624406565289</v>
      </c>
      <c r="G75" s="5" t="n">
        <f aca="false">(C75-C$106)/C$108</f>
        <v>0.326453494081768</v>
      </c>
      <c r="H75" s="5" t="n">
        <f aca="false">(D75-D$106)/D$108</f>
        <v>-0.997972451935255</v>
      </c>
      <c r="I75" s="5"/>
      <c r="J75" s="5" t="n">
        <f aca="false">F75*G75</f>
        <v>0.707177944266281</v>
      </c>
      <c r="K75" s="5" t="n">
        <f aca="false">F75*H75</f>
        <v>-2.16185190168981</v>
      </c>
      <c r="L75" s="5" t="n">
        <f aca="false">G75*H75</f>
        <v>-0.325791593931613</v>
      </c>
      <c r="N75" s="6" t="n">
        <f aca="false">(B75-B$106)</f>
        <v>39.1456310679612</v>
      </c>
      <c r="O75" s="6" t="n">
        <f aca="false">(C75-C$106)</f>
        <v>8.42718446601942</v>
      </c>
      <c r="P75" s="6" t="n">
        <f aca="false">(D75-D$106)</f>
        <v>-17.0634951456311</v>
      </c>
      <c r="R75" s="5" t="n">
        <f aca="false">N75*O75</f>
        <v>329.887454048449</v>
      </c>
      <c r="S75" s="5" t="n">
        <f aca="false">N75*P75</f>
        <v>-667.961285700819</v>
      </c>
      <c r="T75" s="5" t="n">
        <f aca="false">O75*P75</f>
        <v>-143.79722122726</v>
      </c>
    </row>
    <row r="76" customFormat="false" ht="14.65" hidden="false" customHeight="true" outlineLevel="0" collapsed="false">
      <c r="B76" s="4" t="n">
        <v>10</v>
      </c>
      <c r="C76" s="0" t="n">
        <v>15</v>
      </c>
      <c r="D76" s="5" t="n">
        <v>84.69</v>
      </c>
      <c r="F76" s="5" t="n">
        <f aca="false">(B76-B$106)/B$108</f>
        <v>-0.545321856804981</v>
      </c>
      <c r="G76" s="5" t="n">
        <f aca="false">(C76-C$106)/C$108</f>
        <v>-1.61045375767066</v>
      </c>
      <c r="H76" s="5" t="n">
        <f aca="false">(D76-D$106)/D$108</f>
        <v>0.605123787966638</v>
      </c>
      <c r="I76" s="5"/>
      <c r="J76" s="5" t="n">
        <f aca="false">F76*G76</f>
        <v>0.878215633431522</v>
      </c>
      <c r="K76" s="5" t="n">
        <f aca="false">F76*H76</f>
        <v>-0.329987227650831</v>
      </c>
      <c r="L76" s="5" t="n">
        <f aca="false">G76*H76</f>
        <v>-0.974523878186774</v>
      </c>
      <c r="N76" s="6" t="n">
        <f aca="false">(B76-B$106)</f>
        <v>-9.85436893203883</v>
      </c>
      <c r="O76" s="6" t="n">
        <f aca="false">(C76-C$106)</f>
        <v>-41.5728155339806</v>
      </c>
      <c r="P76" s="6" t="n">
        <f aca="false">(D76-D$106)</f>
        <v>10.3465048543689</v>
      </c>
      <c r="R76" s="5" t="n">
        <f aca="false">N76*O76</f>
        <v>409.67386181544</v>
      </c>
      <c r="S76" s="5" t="n">
        <f aca="false">N76*P76</f>
        <v>-101.958275992082</v>
      </c>
      <c r="T76" s="5" t="n">
        <f aca="false">O76*P76</f>
        <v>-430.133337732115</v>
      </c>
    </row>
    <row r="77" customFormat="false" ht="14.65" hidden="false" customHeight="true" outlineLevel="0" collapsed="false">
      <c r="B77" s="4" t="n">
        <v>13</v>
      </c>
      <c r="C77" s="0" t="n">
        <v>85</v>
      </c>
      <c r="D77" s="5" t="n">
        <v>84.69</v>
      </c>
      <c r="F77" s="5" t="n">
        <f aca="false">(B77-B$106)/B$108</f>
        <v>-0.379307616654499</v>
      </c>
      <c r="G77" s="5" t="n">
        <f aca="false">(C77-C$106)/C$108</f>
        <v>1.10121639478274</v>
      </c>
      <c r="H77" s="5" t="n">
        <f aca="false">(D77-D$106)/D$108</f>
        <v>0.605123787966638</v>
      </c>
      <c r="I77" s="5"/>
      <c r="J77" s="5" t="n">
        <f aca="false">F77*G77</f>
        <v>-0.417699766125901</v>
      </c>
      <c r="K77" s="5" t="n">
        <f aca="false">F77*H77</f>
        <v>-0.229528061794568</v>
      </c>
      <c r="L77" s="5" t="n">
        <f aca="false">G77*H77</f>
        <v>0.666372236181895</v>
      </c>
      <c r="N77" s="6" t="n">
        <f aca="false">(B77-B$106)</f>
        <v>-6.85436893203883</v>
      </c>
      <c r="O77" s="6" t="n">
        <f aca="false">(C77-C$106)</f>
        <v>28.4271844660194</v>
      </c>
      <c r="P77" s="6" t="n">
        <f aca="false">(D77-D$106)</f>
        <v>10.3465048543689</v>
      </c>
      <c r="R77" s="5" t="n">
        <f aca="false">N77*O77</f>
        <v>-194.85041002922</v>
      </c>
      <c r="S77" s="5" t="n">
        <f aca="false">N77*P77</f>
        <v>-70.9187614289755</v>
      </c>
      <c r="T77" s="5" t="n">
        <f aca="false">O77*P77</f>
        <v>294.122002073711</v>
      </c>
    </row>
    <row r="78" customFormat="false" ht="14.65" hidden="false" customHeight="true" outlineLevel="0" collapsed="false">
      <c r="B78" s="4" t="n">
        <v>8</v>
      </c>
      <c r="C78" s="0" t="n">
        <v>20</v>
      </c>
      <c r="D78" s="5" t="n">
        <v>77.43</v>
      </c>
      <c r="F78" s="5" t="n">
        <f aca="false">(B78-B$106)/B$108</f>
        <v>-0.655998016905303</v>
      </c>
      <c r="G78" s="5" t="n">
        <f aca="false">(C78-C$106)/C$108</f>
        <v>-1.41676303249541</v>
      </c>
      <c r="H78" s="5" t="n">
        <f aca="false">(D78-D$106)/D$108</f>
        <v>0.180516757624145</v>
      </c>
      <c r="I78" s="5"/>
      <c r="J78" s="5" t="n">
        <f aca="false">F78*G78</f>
        <v>0.929393739741735</v>
      </c>
      <c r="K78" s="5" t="n">
        <f aca="false">F78*H78</f>
        <v>-0.118418635019614</v>
      </c>
      <c r="L78" s="5" t="n">
        <f aca="false">G78*H78</f>
        <v>-0.255749468947823</v>
      </c>
      <c r="N78" s="6" t="n">
        <f aca="false">(B78-B$106)</f>
        <v>-11.8543689320388</v>
      </c>
      <c r="O78" s="6" t="n">
        <f aca="false">(C78-C$106)</f>
        <v>-36.5728155339806</v>
      </c>
      <c r="P78" s="6" t="n">
        <f aca="false">(D78-D$106)</f>
        <v>3.08650485436895</v>
      </c>
      <c r="R78" s="5" t="n">
        <f aca="false">N78*O78</f>
        <v>433.547648223207</v>
      </c>
      <c r="S78" s="5" t="n">
        <f aca="false">N78*P78</f>
        <v>-36.5885672542184</v>
      </c>
      <c r="T78" s="5" t="n">
        <f aca="false">O78*P78</f>
        <v>-112.882172683571</v>
      </c>
    </row>
    <row r="79" customFormat="false" ht="14.65" hidden="false" customHeight="true" outlineLevel="0" collapsed="false">
      <c r="B79" s="4" t="n">
        <v>5</v>
      </c>
      <c r="C79" s="0" t="n">
        <v>80</v>
      </c>
      <c r="D79" s="5" t="n">
        <v>82.27</v>
      </c>
      <c r="F79" s="5" t="n">
        <f aca="false">(B79-B$106)/B$108</f>
        <v>-0.822012257055784</v>
      </c>
      <c r="G79" s="5" t="n">
        <f aca="false">(C79-C$106)/C$108</f>
        <v>0.907525669607495</v>
      </c>
      <c r="H79" s="5" t="n">
        <f aca="false">(D79-D$106)/D$108</f>
        <v>0.463588111185807</v>
      </c>
      <c r="I79" s="5"/>
      <c r="J79" s="5" t="n">
        <f aca="false">F79*G79</f>
        <v>-0.74599722401012</v>
      </c>
      <c r="K79" s="5" t="n">
        <f aca="false">F79*H79</f>
        <v>-0.381075109620073</v>
      </c>
      <c r="L79" s="5" t="n">
        <f aca="false">G79*H79</f>
        <v>0.420718111025973</v>
      </c>
      <c r="N79" s="6" t="n">
        <f aca="false">(B79-B$106)</f>
        <v>-14.8543689320388</v>
      </c>
      <c r="O79" s="6" t="n">
        <f aca="false">(C79-C$106)</f>
        <v>23.4271844660194</v>
      </c>
      <c r="P79" s="6" t="n">
        <f aca="false">(D79-D$106)</f>
        <v>7.92650485436894</v>
      </c>
      <c r="R79" s="5" t="n">
        <f aca="false">N79*O79</f>
        <v>-347.996041097182</v>
      </c>
      <c r="S79" s="5" t="n">
        <f aca="false">N79*P79</f>
        <v>-117.743227448393</v>
      </c>
      <c r="T79" s="5" t="n">
        <f aca="false">O79*P79</f>
        <v>185.6956913941</v>
      </c>
    </row>
    <row r="80" customFormat="false" ht="14.65" hidden="false" customHeight="true" outlineLevel="0" collapsed="false">
      <c r="B80" s="4" t="n">
        <v>2</v>
      </c>
      <c r="C80" s="0" t="n">
        <v>100</v>
      </c>
      <c r="D80" s="5" t="n">
        <v>10</v>
      </c>
      <c r="F80" s="5" t="n">
        <f aca="false">(B80-B$106)/B$108</f>
        <v>-0.988026497206267</v>
      </c>
      <c r="G80" s="5" t="n">
        <f aca="false">(C80-C$106)/C$108</f>
        <v>1.68228857030847</v>
      </c>
      <c r="H80" s="5" t="n">
        <f aca="false">(D80-D$106)/D$108</f>
        <v>-3.76318187267811</v>
      </c>
      <c r="I80" s="5"/>
      <c r="J80" s="5" t="n">
        <f aca="false">F80*G80</f>
        <v>-1.66214568341201</v>
      </c>
      <c r="K80" s="5" t="n">
        <f aca="false">F80*H80</f>
        <v>3.71812340401227</v>
      </c>
      <c r="L80" s="5" t="n">
        <f aca="false">G80*H80</f>
        <v>-6.33075785239838</v>
      </c>
      <c r="N80" s="6" t="n">
        <f aca="false">(B80-B$106)</f>
        <v>-17.8543689320388</v>
      </c>
      <c r="O80" s="6" t="n">
        <f aca="false">(C80-C$106)</f>
        <v>43.4271844660194</v>
      </c>
      <c r="P80" s="6" t="n">
        <f aca="false">(D80-D$106)</f>
        <v>-64.3434951456311</v>
      </c>
      <c r="R80" s="5" t="n">
        <f aca="false">N80*O80</f>
        <v>-775.364973136017</v>
      </c>
      <c r="S80" s="5" t="n">
        <f aca="false">N80*P80</f>
        <v>1148.81250070695</v>
      </c>
      <c r="T80" s="5" t="n">
        <f aca="false">O80*P80</f>
        <v>-2794.25683287774</v>
      </c>
    </row>
    <row r="81" customFormat="false" ht="14.65" hidden="false" customHeight="true" outlineLevel="0" collapsed="false">
      <c r="B81" s="4" t="n">
        <v>38</v>
      </c>
      <c r="C81" s="0" t="n">
        <v>100</v>
      </c>
      <c r="D81" s="5" t="n">
        <v>50.83</v>
      </c>
      <c r="F81" s="5" t="n">
        <f aca="false">(B81-B$106)/B$108</f>
        <v>1.00414438459952</v>
      </c>
      <c r="G81" s="5" t="n">
        <f aca="false">(C81-C$106)/C$108</f>
        <v>1.68228857030847</v>
      </c>
      <c r="H81" s="5" t="n">
        <f aca="false">(D81-D$106)/D$108</f>
        <v>-1.37520597062797</v>
      </c>
      <c r="I81" s="5"/>
      <c r="J81" s="5" t="n">
        <f aca="false">F81*G81</f>
        <v>1.6892606211512</v>
      </c>
      <c r="K81" s="5" t="n">
        <f aca="false">F81*H81</f>
        <v>-1.3809053530738</v>
      </c>
      <c r="L81" s="5" t="n">
        <f aca="false">G81*H81</f>
        <v>-2.31349328620739</v>
      </c>
      <c r="N81" s="6" t="n">
        <f aca="false">(B81-B$106)</f>
        <v>18.1456310679612</v>
      </c>
      <c r="O81" s="6" t="n">
        <f aca="false">(C81-C$106)</f>
        <v>43.4271844660194</v>
      </c>
      <c r="P81" s="6" t="n">
        <f aca="false">(D81-D$106)</f>
        <v>-23.5134951456311</v>
      </c>
      <c r="R81" s="5" t="n">
        <f aca="false">N81*O81</f>
        <v>788.013667640682</v>
      </c>
      <c r="S81" s="5" t="n">
        <f aca="false">N81*P81</f>
        <v>-426.667208030917</v>
      </c>
      <c r="T81" s="5" t="n">
        <f aca="false">O81*P81</f>
        <v>-1021.12489113017</v>
      </c>
    </row>
    <row r="82" customFormat="false" ht="14.65" hidden="false" customHeight="true" outlineLevel="0" collapsed="false">
      <c r="B82" s="4" t="n">
        <v>4</v>
      </c>
      <c r="C82" s="0" t="n">
        <v>80</v>
      </c>
      <c r="D82" s="5" t="n">
        <v>87.91</v>
      </c>
      <c r="F82" s="5" t="n">
        <f aca="false">(B82-B$106)/B$108</f>
        <v>-0.877350337105945</v>
      </c>
      <c r="G82" s="5" t="n">
        <f aca="false">(C82-C$106)/C$108</f>
        <v>0.907525669607495</v>
      </c>
      <c r="H82" s="5" t="n">
        <f aca="false">(D82-D$106)/D$108</f>
        <v>0.793448118228735</v>
      </c>
      <c r="I82" s="5"/>
      <c r="J82" s="5" t="n">
        <f aca="false">F82*G82</f>
        <v>-0.796217952162435</v>
      </c>
      <c r="K82" s="5" t="n">
        <f aca="false">F82*H82</f>
        <v>-0.696131974004059</v>
      </c>
      <c r="L82" s="5" t="n">
        <f aca="false">G82*H82</f>
        <v>0.72007453479434</v>
      </c>
      <c r="N82" s="6" t="n">
        <f aca="false">(B82-B$106)</f>
        <v>-15.8543689320388</v>
      </c>
      <c r="O82" s="6" t="n">
        <f aca="false">(C82-C$106)</f>
        <v>23.4271844660194</v>
      </c>
      <c r="P82" s="6" t="n">
        <f aca="false">(D82-D$106)</f>
        <v>13.5665048543689</v>
      </c>
      <c r="R82" s="5" t="n">
        <f aca="false">N82*O82</f>
        <v>-371.423225563201</v>
      </c>
      <c r="S82" s="5" t="n">
        <f aca="false">N82*P82</f>
        <v>-215.088373079461</v>
      </c>
      <c r="T82" s="5" t="n">
        <f aca="false">O82*P82</f>
        <v>317.825011782449</v>
      </c>
    </row>
    <row r="83" customFormat="false" ht="14.65" hidden="false" customHeight="true" outlineLevel="0" collapsed="false">
      <c r="B83" s="4" t="n">
        <v>10</v>
      </c>
      <c r="C83" s="0" t="n">
        <v>10</v>
      </c>
      <c r="D83" s="5" t="n">
        <v>83.88</v>
      </c>
      <c r="F83" s="5" t="n">
        <f aca="false">(B83-B$106)/B$108</f>
        <v>-0.545321856804981</v>
      </c>
      <c r="G83" s="5" t="n">
        <f aca="false">(C83-C$106)/C$108</f>
        <v>-1.8041444828459</v>
      </c>
      <c r="H83" s="5" t="n">
        <f aca="false">(D83-D$106)/D$108</f>
        <v>0.557750276316855</v>
      </c>
      <c r="I83" s="5"/>
      <c r="J83" s="5" t="n">
        <f aca="false">F83*G83</f>
        <v>0.983839419329989</v>
      </c>
      <c r="K83" s="5" t="n">
        <f aca="false">F83*H83</f>
        <v>-0.304153416314599</v>
      </c>
      <c r="L83" s="5" t="n">
        <f aca="false">G83*H83</f>
        <v>-1.00626208382283</v>
      </c>
      <c r="N83" s="6" t="n">
        <f aca="false">(B83-B$106)</f>
        <v>-9.85436893203883</v>
      </c>
      <c r="O83" s="6" t="n">
        <f aca="false">(C83-C$106)</f>
        <v>-46.5728155339806</v>
      </c>
      <c r="P83" s="6" t="n">
        <f aca="false">(D83-D$106)</f>
        <v>9.53650485436894</v>
      </c>
      <c r="R83" s="5" t="n">
        <f aca="false">N83*O83</f>
        <v>458.945706475634</v>
      </c>
      <c r="S83" s="5" t="n">
        <f aca="false">N83*P83</f>
        <v>-93.9762371571308</v>
      </c>
      <c r="T83" s="5" t="n">
        <f aca="false">O83*P83</f>
        <v>-444.141881421435</v>
      </c>
    </row>
    <row r="84" customFormat="false" ht="14.65" hidden="false" customHeight="true" outlineLevel="0" collapsed="false">
      <c r="B84" s="4" t="n">
        <v>6</v>
      </c>
      <c r="C84" s="0" t="n">
        <v>70</v>
      </c>
      <c r="D84" s="5" t="n">
        <v>84.69</v>
      </c>
      <c r="F84" s="5" t="n">
        <f aca="false">(B84-B$106)/B$108</f>
        <v>-0.766674177005624</v>
      </c>
      <c r="G84" s="5" t="n">
        <f aca="false">(C84-C$106)/C$108</f>
        <v>0.520144219257011</v>
      </c>
      <c r="H84" s="5" t="n">
        <f aca="false">(D84-D$106)/D$108</f>
        <v>0.605123787966638</v>
      </c>
      <c r="I84" s="5"/>
      <c r="J84" s="5" t="n">
        <f aca="false">F84*G84</f>
        <v>-0.398781141223101</v>
      </c>
      <c r="K84" s="5" t="n">
        <f aca="false">F84*H84</f>
        <v>-0.463932782125848</v>
      </c>
      <c r="L84" s="5" t="n">
        <f aca="false">G84*H84</f>
        <v>0.314751640245752</v>
      </c>
      <c r="N84" s="6" t="n">
        <f aca="false">(B84-B$106)</f>
        <v>-13.8543689320388</v>
      </c>
      <c r="O84" s="6" t="n">
        <f aca="false">(C84-C$106)</f>
        <v>13.4271844660194</v>
      </c>
      <c r="P84" s="6" t="n">
        <f aca="false">(D84-D$106)</f>
        <v>10.3465048543689</v>
      </c>
      <c r="R84" s="5" t="n">
        <f aca="false">N84*O84</f>
        <v>-186.025167310774</v>
      </c>
      <c r="S84" s="5" t="n">
        <f aca="false">N84*P84</f>
        <v>-143.344295409558</v>
      </c>
      <c r="T84" s="5" t="n">
        <f aca="false">O84*P84</f>
        <v>138.924429258177</v>
      </c>
    </row>
    <row r="85" customFormat="false" ht="14.65" hidden="false" customHeight="true" outlineLevel="0" collapsed="false">
      <c r="B85" s="4" t="n">
        <v>68</v>
      </c>
      <c r="C85" s="0" t="n">
        <v>100</v>
      </c>
      <c r="D85" s="5" t="n">
        <v>20.21</v>
      </c>
      <c r="F85" s="5" t="n">
        <f aca="false">(B85-B$106)/B$108</f>
        <v>2.66428678610434</v>
      </c>
      <c r="G85" s="5" t="n">
        <f aca="false">(C85-C$106)/C$108</f>
        <v>1.68228857030847</v>
      </c>
      <c r="H85" s="5" t="n">
        <f aca="false">(D85-D$106)/D$108</f>
        <v>-3.16604168262344</v>
      </c>
      <c r="I85" s="5"/>
      <c r="J85" s="5" t="n">
        <f aca="false">F85*G85</f>
        <v>4.4820992082872</v>
      </c>
      <c r="K85" s="5" t="n">
        <f aca="false">F85*H85</f>
        <v>-8.43524301926918</v>
      </c>
      <c r="L85" s="5" t="n">
        <f aca="false">G85*H85</f>
        <v>-5.3261957357976</v>
      </c>
      <c r="N85" s="6" t="n">
        <f aca="false">(B85-B$106)</f>
        <v>48.1456310679612</v>
      </c>
      <c r="O85" s="6" t="n">
        <f aca="false">(C85-C$106)</f>
        <v>43.4271844660194</v>
      </c>
      <c r="P85" s="6" t="n">
        <f aca="false">(D85-D$106)</f>
        <v>-54.1334951456311</v>
      </c>
      <c r="R85" s="5" t="n">
        <f aca="false">N85*O85</f>
        <v>2090.82920162126</v>
      </c>
      <c r="S85" s="5" t="n">
        <f aca="false">N85*P85</f>
        <v>-2606.29128570082</v>
      </c>
      <c r="T85" s="5" t="n">
        <f aca="false">O85*P85</f>
        <v>-2350.86527947969</v>
      </c>
    </row>
    <row r="86" customFormat="false" ht="14.65" hidden="false" customHeight="true" outlineLevel="0" collapsed="false">
      <c r="B86" s="4" t="n">
        <v>8</v>
      </c>
      <c r="C86" s="0" t="n">
        <v>70</v>
      </c>
      <c r="D86" s="5" t="n">
        <v>87.1</v>
      </c>
      <c r="F86" s="5" t="n">
        <f aca="false">(B86-B$106)/B$108</f>
        <v>-0.655998016905303</v>
      </c>
      <c r="G86" s="5" t="n">
        <f aca="false">(C86-C$106)/C$108</f>
        <v>0.520144219257011</v>
      </c>
      <c r="H86" s="5" t="n">
        <f aca="false">(D86-D$106)/D$108</f>
        <v>0.746074606578953</v>
      </c>
      <c r="I86" s="5"/>
      <c r="J86" s="5" t="n">
        <f aca="false">F86*G86</f>
        <v>-0.341213576337356</v>
      </c>
      <c r="K86" s="5" t="n">
        <f aca="false">F86*H86</f>
        <v>-0.489423462379197</v>
      </c>
      <c r="L86" s="5" t="n">
        <f aca="false">G86*H86</f>
        <v>0.388066393746491</v>
      </c>
      <c r="N86" s="6" t="n">
        <f aca="false">(B86-B$106)</f>
        <v>-11.8543689320388</v>
      </c>
      <c r="O86" s="6" t="n">
        <f aca="false">(C86-C$106)</f>
        <v>13.4271844660194</v>
      </c>
      <c r="P86" s="6" t="n">
        <f aca="false">(D86-D$106)</f>
        <v>12.7565048543689</v>
      </c>
      <c r="R86" s="5" t="n">
        <f aca="false">N86*O86</f>
        <v>-159.170798378735</v>
      </c>
      <c r="S86" s="5" t="n">
        <f aca="false">N86*P86</f>
        <v>-151.220314827034</v>
      </c>
      <c r="T86" s="5" t="n">
        <f aca="false">O86*P86</f>
        <v>171.283943821284</v>
      </c>
    </row>
    <row r="87" customFormat="false" ht="14.65" hidden="false" customHeight="true" outlineLevel="0" collapsed="false">
      <c r="B87" s="4" t="n">
        <v>1</v>
      </c>
      <c r="C87" s="0" t="n">
        <v>70</v>
      </c>
      <c r="D87" s="5" t="n">
        <v>83.88</v>
      </c>
      <c r="F87" s="5" t="n">
        <f aca="false">(B87-B$106)/B$108</f>
        <v>-1.04336457725643</v>
      </c>
      <c r="G87" s="5" t="n">
        <f aca="false">(C87-C$106)/C$108</f>
        <v>0.520144219257011</v>
      </c>
      <c r="H87" s="5" t="n">
        <f aca="false">(D87-D$106)/D$108</f>
        <v>0.557750276316855</v>
      </c>
      <c r="I87" s="5"/>
      <c r="J87" s="5" t="n">
        <f aca="false">F87*G87</f>
        <v>-0.542700053437465</v>
      </c>
      <c r="K87" s="5" t="n">
        <f aca="false">F87*H87</f>
        <v>-0.581936881263991</v>
      </c>
      <c r="L87" s="5" t="n">
        <f aca="false">G87*H87</f>
        <v>0.290110582015213</v>
      </c>
      <c r="N87" s="6" t="n">
        <f aca="false">(B87-B$106)</f>
        <v>-18.8543689320388</v>
      </c>
      <c r="O87" s="6" t="n">
        <f aca="false">(C87-C$106)</f>
        <v>13.4271844660194</v>
      </c>
      <c r="P87" s="6" t="n">
        <f aca="false">(D87-D$106)</f>
        <v>9.53650485436894</v>
      </c>
      <c r="R87" s="5" t="n">
        <f aca="false">N87*O87</f>
        <v>-253.161089640871</v>
      </c>
      <c r="S87" s="5" t="n">
        <f aca="false">N87*P87</f>
        <v>-179.804780846451</v>
      </c>
      <c r="T87" s="5" t="n">
        <f aca="false">O87*P87</f>
        <v>128.048409840701</v>
      </c>
    </row>
    <row r="88" customFormat="false" ht="14.65" hidden="false" customHeight="true" outlineLevel="0" collapsed="false">
      <c r="B88" s="4" t="n">
        <v>14</v>
      </c>
      <c r="C88" s="0" t="n">
        <v>65</v>
      </c>
      <c r="D88" s="5" t="n">
        <v>67.76</v>
      </c>
      <c r="F88" s="5" t="n">
        <f aca="false">(B88-B$106)/B$108</f>
        <v>-0.323969536604339</v>
      </c>
      <c r="G88" s="5" t="n">
        <f aca="false">(C88-C$106)/C$108</f>
        <v>0.326453494081768</v>
      </c>
      <c r="H88" s="5" t="n">
        <f aca="false">(D88-D$106)/D$108</f>
        <v>-0.385041091330664</v>
      </c>
      <c r="I88" s="5"/>
      <c r="J88" s="5" t="n">
        <f aca="false">F88*G88</f>
        <v>-0.105760987200538</v>
      </c>
      <c r="K88" s="5" t="n">
        <f aca="false">F88*H88</f>
        <v>0.124741583932024</v>
      </c>
      <c r="L88" s="5" t="n">
        <f aca="false">G88*H88</f>
        <v>-0.125698009629952</v>
      </c>
      <c r="N88" s="6" t="n">
        <f aca="false">(B88-B$106)</f>
        <v>-5.85436893203883</v>
      </c>
      <c r="O88" s="6" t="n">
        <f aca="false">(C88-C$106)</f>
        <v>8.42718446601942</v>
      </c>
      <c r="P88" s="6" t="n">
        <f aca="false">(D88-D$106)</f>
        <v>-6.58349514563105</v>
      </c>
      <c r="R88" s="5" t="n">
        <f aca="false">N88*O88</f>
        <v>-49.3358469224244</v>
      </c>
      <c r="S88" s="5" t="n">
        <f aca="false">N88*P88</f>
        <v>38.5422094448109</v>
      </c>
      <c r="T88" s="5" t="n">
        <f aca="false">O88*P88</f>
        <v>-55.4803280233762</v>
      </c>
    </row>
    <row r="89" customFormat="false" ht="14.65" hidden="false" customHeight="true" outlineLevel="0" collapsed="false">
      <c r="B89" s="4" t="n">
        <v>42</v>
      </c>
      <c r="C89" s="0" t="n">
        <v>75</v>
      </c>
      <c r="D89" s="5" t="n">
        <v>95.97</v>
      </c>
      <c r="F89" s="5" t="n">
        <f aca="false">(B89-B$106)/B$108</f>
        <v>1.22549670480016</v>
      </c>
      <c r="G89" s="5" t="n">
        <f aca="false">(C89-C$106)/C$108</f>
        <v>0.713834944432253</v>
      </c>
      <c r="H89" s="5" t="n">
        <f aca="false">(D89-D$106)/D$108</f>
        <v>1.2648438020525</v>
      </c>
      <c r="I89" s="5"/>
      <c r="J89" s="5" t="n">
        <f aca="false">F89*G89</f>
        <v>0.874802372172931</v>
      </c>
      <c r="K89" s="5" t="n">
        <f aca="false">F89*H89</f>
        <v>1.55006191150224</v>
      </c>
      <c r="L89" s="5" t="n">
        <f aca="false">G89*H89</f>
        <v>0.902889705153623</v>
      </c>
      <c r="N89" s="6" t="n">
        <f aca="false">(B89-B$106)</f>
        <v>22.1456310679612</v>
      </c>
      <c r="O89" s="6" t="n">
        <f aca="false">(C89-C$106)</f>
        <v>18.4271844660194</v>
      </c>
      <c r="P89" s="6" t="n">
        <f aca="false">(D89-D$106)</f>
        <v>21.6265048543689</v>
      </c>
      <c r="R89" s="5" t="n">
        <f aca="false">N89*O89</f>
        <v>408.081628805731</v>
      </c>
      <c r="S89" s="5" t="n">
        <f aca="false">N89*P89</f>
        <v>478.932597794326</v>
      </c>
      <c r="T89" s="5" t="n">
        <f aca="false">O89*P89</f>
        <v>398.515594306721</v>
      </c>
    </row>
    <row r="90" customFormat="false" ht="14.65" hidden="false" customHeight="true" outlineLevel="0" collapsed="false">
      <c r="B90" s="4" t="n">
        <v>13</v>
      </c>
      <c r="C90" s="0" t="n">
        <v>85</v>
      </c>
      <c r="D90" s="5" t="n">
        <v>62.12</v>
      </c>
      <c r="F90" s="5" t="n">
        <f aca="false">(B90-B$106)/B$108</f>
        <v>-0.379307616654499</v>
      </c>
      <c r="G90" s="5" t="n">
        <f aca="false">(C90-C$106)/C$108</f>
        <v>1.10121639478274</v>
      </c>
      <c r="H90" s="5" t="n">
        <f aca="false">(D90-D$106)/D$108</f>
        <v>-0.714901098373593</v>
      </c>
      <c r="I90" s="5"/>
      <c r="J90" s="5" t="n">
        <f aca="false">F90*G90</f>
        <v>-0.417699766125901</v>
      </c>
      <c r="K90" s="5" t="n">
        <f aca="false">F90*H90</f>
        <v>0.271167431767771</v>
      </c>
      <c r="L90" s="5" t="n">
        <f aca="false">G90*H90</f>
        <v>-0.787260810177188</v>
      </c>
      <c r="N90" s="6" t="n">
        <f aca="false">(B90-B$106)</f>
        <v>-6.85436893203883</v>
      </c>
      <c r="O90" s="6" t="n">
        <f aca="false">(C90-C$106)</f>
        <v>28.4271844660194</v>
      </c>
      <c r="P90" s="6" t="n">
        <f aca="false">(D90-D$106)</f>
        <v>-12.2234951456311</v>
      </c>
      <c r="R90" s="5" t="n">
        <f aca="false">N90*O90</f>
        <v>-194.85041002922</v>
      </c>
      <c r="S90" s="5" t="n">
        <f aca="false">N90*P90</f>
        <v>83.784345367141</v>
      </c>
      <c r="T90" s="5" t="n">
        <f aca="false">O90*P90</f>
        <v>-347.479551324347</v>
      </c>
    </row>
    <row r="91" customFormat="false" ht="14.65" hidden="false" customHeight="true" outlineLevel="0" collapsed="false">
      <c r="B91" s="4" t="n">
        <v>1</v>
      </c>
      <c r="C91" s="0" t="n">
        <v>30</v>
      </c>
      <c r="D91" s="5" t="n">
        <v>84.69</v>
      </c>
      <c r="F91" s="5" t="n">
        <f aca="false">(B91-B$106)/B$108</f>
        <v>-1.04336457725643</v>
      </c>
      <c r="G91" s="5" t="n">
        <f aca="false">(C91-C$106)/C$108</f>
        <v>-1.02938158214493</v>
      </c>
      <c r="H91" s="5" t="n">
        <f aca="false">(D91-D$106)/D$108</f>
        <v>0.605123787966638</v>
      </c>
      <c r="I91" s="5"/>
      <c r="J91" s="5" t="n">
        <f aca="false">F91*G91</f>
        <v>1.0740202792902</v>
      </c>
      <c r="K91" s="5" t="n">
        <f aca="false">F91*H91</f>
        <v>-0.631364725219619</v>
      </c>
      <c r="L91" s="5" t="n">
        <f aca="false">G91*H91</f>
        <v>-0.62290328225063</v>
      </c>
      <c r="N91" s="6" t="n">
        <f aca="false">(B91-B$106)</f>
        <v>-18.8543689320388</v>
      </c>
      <c r="O91" s="6" t="n">
        <f aca="false">(C91-C$106)</f>
        <v>-26.5728155339806</v>
      </c>
      <c r="P91" s="6" t="n">
        <f aca="false">(D91-D$106)</f>
        <v>10.3465048543689</v>
      </c>
      <c r="R91" s="5" t="n">
        <f aca="false">N91*O91</f>
        <v>501.013667640682</v>
      </c>
      <c r="S91" s="5" t="n">
        <f aca="false">N91*P91</f>
        <v>-195.076819681403</v>
      </c>
      <c r="T91" s="5" t="n">
        <f aca="false">O91*P91</f>
        <v>-274.935764916581</v>
      </c>
    </row>
    <row r="92" customFormat="false" ht="14.65" hidden="false" customHeight="true" outlineLevel="0" collapsed="false">
      <c r="B92" s="4" t="n">
        <v>3</v>
      </c>
      <c r="C92" s="0" t="n">
        <v>5</v>
      </c>
      <c r="D92" s="5" t="n">
        <v>92.75</v>
      </c>
      <c r="F92" s="5" t="n">
        <f aca="false">(B92-B$106)/B$108</f>
        <v>-0.932688417156106</v>
      </c>
      <c r="G92" s="5" t="n">
        <f aca="false">(C92-C$106)/C$108</f>
        <v>-1.99783520802114</v>
      </c>
      <c r="H92" s="5" t="n">
        <f aca="false">(D92-D$106)/D$108</f>
        <v>1.0765194717904</v>
      </c>
      <c r="I92" s="5"/>
      <c r="J92" s="5" t="n">
        <f aca="false">F92*G92</f>
        <v>1.86335775790798</v>
      </c>
      <c r="K92" s="5" t="n">
        <f aca="false">F92*H92</f>
        <v>-1.00405724218191</v>
      </c>
      <c r="L92" s="5" t="n">
        <f aca="false">G92*H92</f>
        <v>-2.15070850286318</v>
      </c>
      <c r="N92" s="6" t="n">
        <f aca="false">(B92-B$106)</f>
        <v>-16.8543689320388</v>
      </c>
      <c r="O92" s="6" t="n">
        <f aca="false">(C92-C$106)</f>
        <v>-51.5728155339806</v>
      </c>
      <c r="P92" s="6" t="n">
        <f aca="false">(D92-D$106)</f>
        <v>18.4065048543689</v>
      </c>
      <c r="R92" s="5" t="n">
        <f aca="false">N92*O92</f>
        <v>869.227259873692</v>
      </c>
      <c r="S92" s="5" t="n">
        <f aca="false">N92*P92</f>
        <v>-310.230023564898</v>
      </c>
      <c r="T92" s="5" t="n">
        <f aca="false">O92*P92</f>
        <v>-949.275279479688</v>
      </c>
    </row>
    <row r="93" customFormat="false" ht="14.65" hidden="false" customHeight="true" outlineLevel="0" collapsed="false">
      <c r="B93" s="4" t="n">
        <v>5</v>
      </c>
      <c r="C93" s="0" t="n">
        <v>10</v>
      </c>
      <c r="D93" s="5" t="n">
        <v>84.69</v>
      </c>
      <c r="F93" s="5" t="n">
        <f aca="false">(B93-B$106)/B$108</f>
        <v>-0.822012257055784</v>
      </c>
      <c r="G93" s="5" t="n">
        <f aca="false">(C93-C$106)/C$108</f>
        <v>-1.8041444828459</v>
      </c>
      <c r="H93" s="5" t="n">
        <f aca="false">(D93-D$106)/D$108</f>
        <v>0.605123787966638</v>
      </c>
      <c r="I93" s="5"/>
      <c r="J93" s="5" t="n">
        <f aca="false">F93*G93</f>
        <v>1.4830288783989</v>
      </c>
      <c r="K93" s="5" t="n">
        <f aca="false">F93*H93</f>
        <v>-0.497419170744602</v>
      </c>
      <c r="L93" s="5" t="n">
        <f aca="false">G93*H93</f>
        <v>-1.09173074349882</v>
      </c>
      <c r="N93" s="6" t="n">
        <f aca="false">(B93-B$106)</f>
        <v>-14.8543689320388</v>
      </c>
      <c r="O93" s="6" t="n">
        <f aca="false">(C93-C$106)</f>
        <v>-46.5728155339806</v>
      </c>
      <c r="P93" s="6" t="n">
        <f aca="false">(D93-D$106)</f>
        <v>10.3465048543689</v>
      </c>
      <c r="R93" s="5" t="n">
        <f aca="false">N93*O93</f>
        <v>691.809784145537</v>
      </c>
      <c r="S93" s="5" t="n">
        <f aca="false">N93*P93</f>
        <v>-153.690800263927</v>
      </c>
      <c r="T93" s="5" t="n">
        <f aca="false">O93*P93</f>
        <v>-481.86586200396</v>
      </c>
    </row>
    <row r="94" customFormat="false" ht="14.65" hidden="false" customHeight="true" outlineLevel="0" collapsed="false">
      <c r="B94" s="4" t="n">
        <v>12</v>
      </c>
      <c r="C94" s="0" t="n">
        <v>90</v>
      </c>
      <c r="D94" s="5" t="n">
        <v>83.07</v>
      </c>
      <c r="F94" s="5" t="n">
        <f aca="false">(B94-B$106)/B$108</f>
        <v>-0.43464569670466</v>
      </c>
      <c r="G94" s="5" t="n">
        <f aca="false">(C94-C$106)/C$108</f>
        <v>1.29490711995798</v>
      </c>
      <c r="H94" s="5" t="n">
        <f aca="false">(D94-D$106)/D$108</f>
        <v>0.510376764667073</v>
      </c>
      <c r="I94" s="5"/>
      <c r="J94" s="5" t="n">
        <f aca="false">F94*G94</f>
        <v>-0.562825807321961</v>
      </c>
      <c r="K94" s="5" t="n">
        <f aca="false">F94*H94</f>
        <v>-0.22183306446059</v>
      </c>
      <c r="L94" s="5" t="n">
        <f aca="false">G94*H94</f>
        <v>0.660890506428511</v>
      </c>
      <c r="N94" s="6" t="n">
        <f aca="false">(B94-B$106)</f>
        <v>-7.85436893203883</v>
      </c>
      <c r="O94" s="6" t="n">
        <f aca="false">(C94-C$106)</f>
        <v>33.4271844660194</v>
      </c>
      <c r="P94" s="6" t="n">
        <f aca="false">(D94-D$106)</f>
        <v>8.72650485436894</v>
      </c>
      <c r="R94" s="5" t="n">
        <f aca="false">N94*O94</f>
        <v>-262.549439155434</v>
      </c>
      <c r="S94" s="5" t="n">
        <f aca="false">N94*P94</f>
        <v>-68.5411886134415</v>
      </c>
      <c r="T94" s="5" t="n">
        <f aca="false">O94*P94</f>
        <v>291.702487510604</v>
      </c>
    </row>
    <row r="95" customFormat="false" ht="14.65" hidden="false" customHeight="true" outlineLevel="0" collapsed="false">
      <c r="B95" s="4" t="n">
        <v>19</v>
      </c>
      <c r="C95" s="0" t="n">
        <v>70</v>
      </c>
      <c r="D95" s="5" t="n">
        <v>73.4</v>
      </c>
      <c r="F95" s="5" t="n">
        <f aca="false">(B95-B$106)/B$108</f>
        <v>-0.0472791363535353</v>
      </c>
      <c r="G95" s="5" t="n">
        <f aca="false">(C95-C$106)/C$108</f>
        <v>0.520144219257011</v>
      </c>
      <c r="H95" s="5" t="n">
        <f aca="false">(D95-D$106)/D$108</f>
        <v>-0.0551810842877352</v>
      </c>
      <c r="I95" s="5"/>
      <c r="J95" s="5" t="n">
        <f aca="false">F95*G95</f>
        <v>-0.0245919694657554</v>
      </c>
      <c r="K95" s="5" t="n">
        <f aca="false">F95*H95</f>
        <v>0.00260891400817576</v>
      </c>
      <c r="L95" s="5" t="n">
        <f aca="false">G95*H95</f>
        <v>-0.0287021220045993</v>
      </c>
      <c r="N95" s="6" t="n">
        <f aca="false">(B95-B$106)</f>
        <v>-0.854368932038835</v>
      </c>
      <c r="O95" s="6" t="n">
        <f aca="false">(C95-C$106)</f>
        <v>13.4271844660194</v>
      </c>
      <c r="P95" s="6" t="n">
        <f aca="false">(D95-D$106)</f>
        <v>-0.943495145631047</v>
      </c>
      <c r="R95" s="5" t="n">
        <f aca="false">N95*O95</f>
        <v>-11.4717692525214</v>
      </c>
      <c r="S95" s="5" t="n">
        <f aca="false">N95*P95</f>
        <v>0.806092939956622</v>
      </c>
      <c r="T95" s="5" t="n">
        <f aca="false">O95*P95</f>
        <v>-12.6684833631819</v>
      </c>
    </row>
    <row r="96" customFormat="false" ht="14.65" hidden="false" customHeight="true" outlineLevel="0" collapsed="false">
      <c r="B96" s="4" t="n">
        <v>2</v>
      </c>
      <c r="C96" s="0" t="n">
        <v>20</v>
      </c>
      <c r="D96" s="5" t="n">
        <v>87.91</v>
      </c>
      <c r="F96" s="5" t="n">
        <f aca="false">(B96-B$106)/B$108</f>
        <v>-0.988026497206267</v>
      </c>
      <c r="G96" s="5" t="n">
        <f aca="false">(C96-C$106)/C$108</f>
        <v>-1.41676303249541</v>
      </c>
      <c r="H96" s="5" t="n">
        <f aca="false">(D96-D$106)/D$108</f>
        <v>0.793448118228735</v>
      </c>
      <c r="I96" s="5"/>
      <c r="J96" s="5" t="n">
        <f aca="false">F96*G96</f>
        <v>1.39979941636777</v>
      </c>
      <c r="K96" s="5" t="n">
        <f aca="false">F96*H96</f>
        <v>-0.783947764968441</v>
      </c>
      <c r="L96" s="5" t="n">
        <f aca="false">G96*H96</f>
        <v>-1.12412796210952</v>
      </c>
      <c r="N96" s="6" t="n">
        <f aca="false">(B96-B$106)</f>
        <v>-17.8543689320388</v>
      </c>
      <c r="O96" s="6" t="n">
        <f aca="false">(C96-C$106)</f>
        <v>-36.5728155339806</v>
      </c>
      <c r="P96" s="6" t="n">
        <f aca="false">(D96-D$106)</f>
        <v>13.5665048543689</v>
      </c>
      <c r="R96" s="5" t="n">
        <f aca="false">N96*O96</f>
        <v>652.98454142709</v>
      </c>
      <c r="S96" s="5" t="n">
        <f aca="false">N96*P96</f>
        <v>-242.221382788199</v>
      </c>
      <c r="T96" s="5" t="n">
        <f aca="false">O96*P96</f>
        <v>-496.165279479687</v>
      </c>
    </row>
    <row r="97" customFormat="false" ht="14.65" hidden="false" customHeight="true" outlineLevel="0" collapsed="false">
      <c r="B97" s="4" t="n">
        <v>19</v>
      </c>
      <c r="C97" s="0" t="n">
        <v>85</v>
      </c>
      <c r="D97" s="5" t="n">
        <v>71.79</v>
      </c>
      <c r="F97" s="5" t="n">
        <f aca="false">(B97-B$106)/B$108</f>
        <v>-0.0472791363535353</v>
      </c>
      <c r="G97" s="5" t="n">
        <f aca="false">(C97-C$106)/C$108</f>
        <v>1.10121639478274</v>
      </c>
      <c r="H97" s="5" t="n">
        <f aca="false">(D97-D$106)/D$108</f>
        <v>-0.149343249418784</v>
      </c>
      <c r="I97" s="5"/>
      <c r="J97" s="5" t="n">
        <f aca="false">F97*G97</f>
        <v>-0.0520645600836816</v>
      </c>
      <c r="K97" s="5" t="n">
        <f aca="false">F97*H97</f>
        <v>0.00706081985275072</v>
      </c>
      <c r="L97" s="5" t="n">
        <f aca="false">G97*H97</f>
        <v>-0.164459234710093</v>
      </c>
      <c r="N97" s="6" t="n">
        <f aca="false">(B97-B$106)</f>
        <v>-0.854368932038835</v>
      </c>
      <c r="O97" s="6" t="n">
        <f aca="false">(C97-C$106)</f>
        <v>28.4271844660194</v>
      </c>
      <c r="P97" s="6" t="n">
        <f aca="false">(D97-D$106)</f>
        <v>-2.55349514563105</v>
      </c>
      <c r="R97" s="5" t="n">
        <f aca="false">N97*O97</f>
        <v>-24.287303233104</v>
      </c>
      <c r="S97" s="5" t="n">
        <f aca="false">N97*P97</f>
        <v>2.18162692053915</v>
      </c>
      <c r="T97" s="5" t="n">
        <f aca="false">O97*P97</f>
        <v>-72.5886775379389</v>
      </c>
    </row>
    <row r="98" customFormat="false" ht="14.65" hidden="false" customHeight="true" outlineLevel="0" collapsed="false">
      <c r="B98" s="4" t="n">
        <v>11</v>
      </c>
      <c r="C98" s="0" t="n">
        <v>35</v>
      </c>
      <c r="D98" s="5" t="n">
        <v>86.3</v>
      </c>
      <c r="F98" s="5" t="n">
        <f aca="false">(B98-B$106)/B$108</f>
        <v>-0.489983776754821</v>
      </c>
      <c r="G98" s="5" t="n">
        <f aca="false">(C98-C$106)/C$108</f>
        <v>-0.835690856969687</v>
      </c>
      <c r="H98" s="5" t="n">
        <f aca="false">(D98-D$106)/D$108</f>
        <v>0.699285953097687</v>
      </c>
      <c r="I98" s="5"/>
      <c r="J98" s="5" t="n">
        <f aca="false">F98*G98</f>
        <v>0.40947496229748</v>
      </c>
      <c r="K98" s="5" t="n">
        <f aca="false">F98*H98</f>
        <v>-0.342638772330399</v>
      </c>
      <c r="L98" s="5" t="n">
        <f aca="false">G98*H98</f>
        <v>-0.58438687741107</v>
      </c>
      <c r="N98" s="6" t="n">
        <f aca="false">(B98-B$106)</f>
        <v>-8.85436893203883</v>
      </c>
      <c r="O98" s="6" t="n">
        <f aca="false">(C98-C$106)</f>
        <v>-21.5728155339806</v>
      </c>
      <c r="P98" s="6" t="n">
        <f aca="false">(D98-D$106)</f>
        <v>11.9565048543689</v>
      </c>
      <c r="R98" s="5" t="n">
        <f aca="false">N98*O98</f>
        <v>191.013667640682</v>
      </c>
      <c r="S98" s="5" t="n">
        <f aca="false">N98*P98</f>
        <v>-105.867305118296</v>
      </c>
      <c r="T98" s="5" t="n">
        <f aca="false">O98*P98</f>
        <v>-257.935473654445</v>
      </c>
    </row>
    <row r="99" customFormat="false" ht="14.65" hidden="false" customHeight="true" outlineLevel="0" collapsed="false">
      <c r="B99" s="4" t="n">
        <v>15</v>
      </c>
      <c r="C99" s="0" t="n">
        <v>30</v>
      </c>
      <c r="D99" s="5" t="n">
        <v>84.69</v>
      </c>
      <c r="F99" s="5" t="n">
        <f aca="false">(B99-B$106)/B$108</f>
        <v>-0.268631456554178</v>
      </c>
      <c r="G99" s="5" t="n">
        <f aca="false">(C99-C$106)/C$108</f>
        <v>-1.02938158214493</v>
      </c>
      <c r="H99" s="5" t="n">
        <f aca="false">(D99-D$106)/D$108</f>
        <v>0.605123787966638</v>
      </c>
      <c r="I99" s="5"/>
      <c r="J99" s="5" t="n">
        <f aca="false">F99*G99</f>
        <v>0.276524273761637</v>
      </c>
      <c r="K99" s="5" t="n">
        <f aca="false">F99*H99</f>
        <v>-0.162555284557059</v>
      </c>
      <c r="L99" s="5" t="n">
        <f aca="false">G99*H99</f>
        <v>-0.62290328225063</v>
      </c>
      <c r="N99" s="6" t="n">
        <f aca="false">(B99-B$106)</f>
        <v>-4.85436893203883</v>
      </c>
      <c r="O99" s="6" t="n">
        <f aca="false">(C99-C$106)</f>
        <v>-26.5728155339806</v>
      </c>
      <c r="P99" s="6" t="n">
        <f aca="false">(D99-D$106)</f>
        <v>10.3465048543689</v>
      </c>
      <c r="R99" s="5" t="n">
        <f aca="false">N99*O99</f>
        <v>128.994250164954</v>
      </c>
      <c r="S99" s="5" t="n">
        <f aca="false">N99*P99</f>
        <v>-50.2257517202376</v>
      </c>
      <c r="T99" s="5" t="n">
        <f aca="false">O99*P99</f>
        <v>-274.935764916581</v>
      </c>
    </row>
    <row r="100" customFormat="false" ht="14.65" hidden="false" customHeight="true" outlineLevel="0" collapsed="false">
      <c r="B100" s="4" t="n">
        <v>23</v>
      </c>
      <c r="C100" s="0" t="n">
        <v>70</v>
      </c>
      <c r="D100" s="5" t="n">
        <v>75.82</v>
      </c>
      <c r="F100" s="5" t="n">
        <f aca="false">(B100-B$106)/B$108</f>
        <v>0.174073183847107</v>
      </c>
      <c r="G100" s="5" t="n">
        <f aca="false">(C100-C$106)/C$108</f>
        <v>0.520144219257011</v>
      </c>
      <c r="H100" s="5" t="n">
        <f aca="false">(D100-D$106)/D$108</f>
        <v>0.0863545924930953</v>
      </c>
      <c r="I100" s="5"/>
      <c r="J100" s="5" t="n">
        <f aca="false">F100*G100</f>
        <v>0.0905431603057357</v>
      </c>
      <c r="K100" s="5" t="n">
        <f aca="false">F100*H100</f>
        <v>0.0150320188550926</v>
      </c>
      <c r="L100" s="5" t="n">
        <f aca="false">G100*H100</f>
        <v>0.0449168420915783</v>
      </c>
      <c r="N100" s="6" t="n">
        <f aca="false">(B100-B$106)</f>
        <v>3.14563106796117</v>
      </c>
      <c r="O100" s="6" t="n">
        <f aca="false">(C100-C$106)</f>
        <v>13.4271844660194</v>
      </c>
      <c r="P100" s="6" t="n">
        <f aca="false">(D100-D$106)</f>
        <v>1.47650485436894</v>
      </c>
      <c r="R100" s="5" t="n">
        <f aca="false">N100*O100</f>
        <v>42.2369686115562</v>
      </c>
      <c r="S100" s="5" t="n">
        <f aca="false">N100*P100</f>
        <v>4.64453954189842</v>
      </c>
      <c r="T100" s="5" t="n">
        <f aca="false">O100*P100</f>
        <v>19.8253030445849</v>
      </c>
    </row>
    <row r="101" customFormat="false" ht="14.65" hidden="false" customHeight="true" outlineLevel="0" collapsed="false">
      <c r="B101" s="4" t="n">
        <v>13</v>
      </c>
      <c r="C101" s="0" t="n">
        <v>55</v>
      </c>
      <c r="D101" s="5" t="n">
        <v>70.98</v>
      </c>
      <c r="F101" s="5" t="n">
        <f aca="false">(B101-B$106)/B$108</f>
        <v>-0.379307616654499</v>
      </c>
      <c r="G101" s="5" t="n">
        <f aca="false">(C101-C$106)/C$108</f>
        <v>-0.060927956268717</v>
      </c>
      <c r="H101" s="5" t="n">
        <f aca="false">(D101-D$106)/D$108</f>
        <v>-0.196716761068566</v>
      </c>
      <c r="I101" s="5"/>
      <c r="J101" s="5" t="n">
        <f aca="false">F101*G101</f>
        <v>0.0231104378799166</v>
      </c>
      <c r="K101" s="5" t="n">
        <f aca="false">F101*H101</f>
        <v>0.0746161657969105</v>
      </c>
      <c r="L101" s="5" t="n">
        <f aca="false">G101*H101</f>
        <v>0.0119855502157093</v>
      </c>
      <c r="N101" s="6" t="n">
        <f aca="false">(B101-B$106)</f>
        <v>-6.85436893203883</v>
      </c>
      <c r="O101" s="6" t="n">
        <f aca="false">(C101-C$106)</f>
        <v>-1.57281553398058</v>
      </c>
      <c r="P101" s="6" t="n">
        <f aca="false">(D101-D$106)</f>
        <v>-3.36349514563105</v>
      </c>
      <c r="R101" s="5" t="n">
        <f aca="false">N101*O101</f>
        <v>10.7806579319446</v>
      </c>
      <c r="S101" s="5" t="n">
        <f aca="false">N101*P101</f>
        <v>23.0546366292769</v>
      </c>
      <c r="T101" s="5" t="n">
        <f aca="false">O101*P101</f>
        <v>5.29015741351679</v>
      </c>
    </row>
    <row r="102" customFormat="false" ht="14.65" hidden="false" customHeight="true" outlineLevel="0" collapsed="false">
      <c r="B102" s="4" t="n">
        <v>14</v>
      </c>
      <c r="C102" s="0" t="n">
        <v>75</v>
      </c>
      <c r="D102" s="5" t="n">
        <v>78.24</v>
      </c>
      <c r="F102" s="5" t="n">
        <f aca="false">(B102-B$106)/B$108</f>
        <v>-0.323969536604339</v>
      </c>
      <c r="G102" s="5" t="n">
        <f aca="false">(C102-C$106)/C$108</f>
        <v>0.713834944432253</v>
      </c>
      <c r="H102" s="5" t="n">
        <f aca="false">(D102-D$106)/D$108</f>
        <v>0.227890269273926</v>
      </c>
      <c r="I102" s="5"/>
      <c r="J102" s="5" t="n">
        <f aca="false">F102*G102</f>
        <v>-0.231260776159701</v>
      </c>
      <c r="K102" s="5" t="n">
        <f aca="false">F102*H102</f>
        <v>-0.0738295049333119</v>
      </c>
      <c r="L102" s="5" t="n">
        <f aca="false">G102*H102</f>
        <v>0.162676037703804</v>
      </c>
      <c r="N102" s="6" t="n">
        <f aca="false">(B102-B$106)</f>
        <v>-5.85436893203883</v>
      </c>
      <c r="O102" s="6" t="n">
        <f aca="false">(C102-C$106)</f>
        <v>18.4271844660194</v>
      </c>
      <c r="P102" s="6" t="n">
        <f aca="false">(D102-D$106)</f>
        <v>3.89650485436894</v>
      </c>
      <c r="R102" s="5" t="n">
        <f aca="false">N102*O102</f>
        <v>-107.879536242813</v>
      </c>
      <c r="S102" s="5" t="n">
        <f aca="false">N102*P102</f>
        <v>-22.811576962956</v>
      </c>
      <c r="T102" s="5" t="n">
        <f aca="false">O102*P102</f>
        <v>71.8016137241966</v>
      </c>
    </row>
    <row r="103" customFormat="false" ht="14.65" hidden="false" customHeight="true" outlineLevel="0" collapsed="false">
      <c r="B103" s="4" t="n">
        <v>1</v>
      </c>
      <c r="C103" s="0" t="n">
        <v>2</v>
      </c>
      <c r="D103" s="5" t="n">
        <v>82.27</v>
      </c>
      <c r="F103" s="5" t="n">
        <f aca="false">(B103-B$106)/B$108</f>
        <v>-1.04336457725643</v>
      </c>
      <c r="G103" s="5" t="n">
        <f aca="false">(C103-C$106)/C$108</f>
        <v>-2.11404964312629</v>
      </c>
      <c r="H103" s="5" t="n">
        <f aca="false">(D103-D$106)/D$108</f>
        <v>0.463588111185807</v>
      </c>
      <c r="I103" s="5"/>
      <c r="J103" s="5" t="n">
        <f aca="false">F103*G103</f>
        <v>2.20572451219956</v>
      </c>
      <c r="K103" s="5" t="n">
        <f aca="false">F103*H103</f>
        <v>-0.483691413648485</v>
      </c>
      <c r="L103" s="5" t="n">
        <f aca="false">G103*H103</f>
        <v>-0.980048281009944</v>
      </c>
      <c r="N103" s="6" t="n">
        <f aca="false">(B103-B$106)</f>
        <v>-18.8543689320388</v>
      </c>
      <c r="O103" s="6" t="n">
        <f aca="false">(C103-C$106)</f>
        <v>-54.5728155339806</v>
      </c>
      <c r="P103" s="6" t="n">
        <f aca="false">(D103-D$106)</f>
        <v>7.92650485436894</v>
      </c>
      <c r="R103" s="5" t="n">
        <f aca="false">N103*O103</f>
        <v>1028.93599773777</v>
      </c>
      <c r="S103" s="5" t="n">
        <f aca="false">N103*P103</f>
        <v>-149.449246865869</v>
      </c>
      <c r="T103" s="5" t="n">
        <f aca="false">O103*P103</f>
        <v>-432.571687246678</v>
      </c>
    </row>
    <row r="104" customFormat="false" ht="14.65" hidden="false" customHeight="true" outlineLevel="0" collapsed="false">
      <c r="B104" s="4" t="n">
        <v>9</v>
      </c>
      <c r="C104" s="0" t="n">
        <v>40</v>
      </c>
      <c r="D104" s="5" t="n">
        <v>79.04</v>
      </c>
      <c r="F104" s="5" t="n">
        <f aca="false">(B104-B$106)/B$108</f>
        <v>-0.600659936855142</v>
      </c>
      <c r="G104" s="5" t="n">
        <f aca="false">(C104-C$106)/C$108</f>
        <v>-0.642000131794444</v>
      </c>
      <c r="H104" s="5" t="n">
        <f aca="false">(D104-D$106)/D$108</f>
        <v>0.274678922755194</v>
      </c>
      <c r="I104" s="5"/>
      <c r="J104" s="5" t="n">
        <f aca="false">F104*G104</f>
        <v>0.385623758624644</v>
      </c>
      <c r="K104" s="5" t="n">
        <f aca="false">F104*H104</f>
        <v>-0.164988624397573</v>
      </c>
      <c r="L104" s="5" t="n">
        <f aca="false">G104*H104</f>
        <v>-0.17634390460999</v>
      </c>
      <c r="N104" s="6" t="n">
        <f aca="false">(B104-B$106)</f>
        <v>-10.8543689320388</v>
      </c>
      <c r="O104" s="6" t="n">
        <f aca="false">(C104-C$106)</f>
        <v>-16.5728155339806</v>
      </c>
      <c r="P104" s="6" t="n">
        <f aca="false">(D104-D$106)</f>
        <v>4.69650485436895</v>
      </c>
      <c r="R104" s="5" t="n">
        <f aca="false">N104*O104</f>
        <v>179.887454048449</v>
      </c>
      <c r="S104" s="5" t="n">
        <f aca="false">N104*P104</f>
        <v>-50.9775963804319</v>
      </c>
      <c r="T104" s="5" t="n">
        <f aca="false">O104*P104</f>
        <v>-77.834308605901</v>
      </c>
    </row>
    <row r="105" customFormat="false" ht="14.65" hidden="false" customHeight="true" outlineLevel="0" collapsed="false">
      <c r="B105" s="4" t="n">
        <v>20</v>
      </c>
      <c r="C105" s="0" t="n">
        <v>50</v>
      </c>
      <c r="D105" s="5" t="n">
        <v>91.13</v>
      </c>
      <c r="F105" s="5" t="n">
        <f aca="false">(B105-B$106)/B$108</f>
        <v>0.00805894369662536</v>
      </c>
      <c r="G105" s="5" t="n">
        <f aca="false">(C105-C$106)/C$108</f>
        <v>-0.254618681443959</v>
      </c>
      <c r="H105" s="5" t="n">
        <f aca="false">(D105-D$106)/D$108</f>
        <v>0.981772448490833</v>
      </c>
      <c r="I105" s="5"/>
      <c r="J105" s="5" t="n">
        <f aca="false">F105*G105</f>
        <v>-0.00205195761786586</v>
      </c>
      <c r="K105" s="5" t="n">
        <f aca="false">F105*H105</f>
        <v>0.00791204888528564</v>
      </c>
      <c r="L105" s="5" t="n">
        <f aca="false">G105*H105</f>
        <v>-0.249977606312744</v>
      </c>
      <c r="N105" s="6" t="n">
        <f aca="false">(B105-B$106)</f>
        <v>0.145631067961165</v>
      </c>
      <c r="O105" s="6" t="n">
        <f aca="false">(C105-C$106)</f>
        <v>-6.57281553398058</v>
      </c>
      <c r="P105" s="6" t="n">
        <f aca="false">(D105-D$106)</f>
        <v>16.7865048543689</v>
      </c>
      <c r="R105" s="5" t="n">
        <f aca="false">N105*O105</f>
        <v>-0.95720614572533</v>
      </c>
      <c r="S105" s="5" t="n">
        <f aca="false">N105*P105</f>
        <v>2.44463662927704</v>
      </c>
      <c r="T105" s="5" t="n">
        <f aca="false">O105*P105</f>
        <v>-110.334599868037</v>
      </c>
    </row>
    <row r="106" customFormat="false" ht="14.65" hidden="false" customHeight="true" outlineLevel="0" collapsed="false">
      <c r="A106" s="2" t="s">
        <v>18</v>
      </c>
      <c r="B106" s="7" t="n">
        <f aca="false">AVERAGE(B3:B105)</f>
        <v>19.8543689320388</v>
      </c>
      <c r="C106" s="7" t="n">
        <f aca="false">AVERAGE(C3:C105)</f>
        <v>56.5728155339806</v>
      </c>
      <c r="D106" s="7" t="n">
        <f aca="false">AVERAGE(D3:D105)</f>
        <v>74.3434951456311</v>
      </c>
      <c r="F106" s="8" t="n">
        <f aca="false">AVERAGE(F3:F105)</f>
        <v>-3.98817979719716E-017</v>
      </c>
      <c r="G106" s="8" t="n">
        <f aca="false">AVERAGE(G3:G105)</f>
        <v>7.76078230805935E-017</v>
      </c>
      <c r="H106" s="8" t="n">
        <f aca="false">AVERAGE(H3:H105)</f>
        <v>8.41829303138104E-016</v>
      </c>
      <c r="I106" s="8"/>
      <c r="R106" s="6" t="n">
        <f aca="false">SUM(R3:R105)</f>
        <v>19061.5922330097</v>
      </c>
      <c r="S106" s="6" t="n">
        <f aca="false">SUM(S3:S105)</f>
        <v>-22572.0075728155</v>
      </c>
      <c r="T106" s="6" t="n">
        <f aca="false">SUM(T3:T105)</f>
        <v>-20048.8762135922</v>
      </c>
    </row>
    <row r="107" customFormat="false" ht="14.65" hidden="false" customHeight="true" outlineLevel="0" collapsed="false">
      <c r="A107" s="2" t="s">
        <v>19</v>
      </c>
      <c r="B107" s="7" t="n">
        <f aca="false">STDEV(B3:B105)</f>
        <v>18.1591049743757</v>
      </c>
      <c r="C107" s="7" t="n">
        <f aca="false">STDEV(C3:C105)</f>
        <v>25.9405814037326</v>
      </c>
      <c r="D107" s="7" t="n">
        <f aca="false">STDEV(D3:D105)</f>
        <v>17.1817725870418</v>
      </c>
      <c r="F107" s="8" t="n">
        <f aca="false">STDEV(F3:F105)</f>
        <v>1.00489000471128</v>
      </c>
      <c r="G107" s="8" t="n">
        <f aca="false">STDEV(G3:G105)</f>
        <v>1.00489000471128</v>
      </c>
      <c r="H107" s="8" t="n">
        <f aca="false">STDEV(H3:H105)</f>
        <v>1.00489000471128</v>
      </c>
      <c r="I107" s="8"/>
      <c r="J107" s="7" t="n">
        <f aca="false">AVERAGE(J3:J105)</f>
        <v>0.396720696926757</v>
      </c>
      <c r="K107" s="7" t="n">
        <f aca="false">AVERAGE(K3:K105)</f>
        <v>-0.709263498286335</v>
      </c>
      <c r="L107" s="7" t="n">
        <f aca="false">AVERAGE(L3:L105)</f>
        <v>-0.441003656602656</v>
      </c>
      <c r="R107" s="7" t="n">
        <f aca="false">R106/(COUNT(R3:R105)*B108*C108)</f>
        <v>0.396720696926757</v>
      </c>
      <c r="S107" s="7" t="n">
        <f aca="false">SUM(S3:S105)/(COUNT(S3:S105)*B108*D108)</f>
        <v>-0.709263498286335</v>
      </c>
      <c r="T107" s="7" t="n">
        <f aca="false">SUM(T3:T105)/(COUNT(T3:T105)*C108*D108)</f>
        <v>-0.441003656602656</v>
      </c>
    </row>
    <row r="108" customFormat="false" ht="14.65" hidden="false" customHeight="true" outlineLevel="0" collapsed="false">
      <c r="A108" s="2" t="s">
        <v>20</v>
      </c>
      <c r="B108" s="7" t="n">
        <f aca="false">_xlfn.STDEV.P(B3:B105)</f>
        <v>18.0707389756486</v>
      </c>
      <c r="C108" s="7" t="n">
        <f aca="false">_xlfn.STDEV.P(C3:C105)</f>
        <v>25.814349114942</v>
      </c>
      <c r="D108" s="7" t="n">
        <f aca="false">_xlfn.STDEV.P(D3:D105)</f>
        <v>17.0981624919022</v>
      </c>
    </row>
    <row r="110" customFormat="false" ht="14.65" hidden="false" customHeight="true" outlineLevel="0" collapsed="false">
      <c r="B110" s="7"/>
    </row>
  </sheetData>
  <mergeCells count="2">
    <mergeCell ref="B1:D1"/>
    <mergeCell ref="F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5.64"/>
    <col collapsed="false" customWidth="true" hidden="false" outlineLevel="0" max="2" min="2" style="0" width="6.92"/>
    <col collapsed="false" customWidth="true" hidden="false" outlineLevel="0" max="3" min="3" style="0" width="5.91"/>
    <col collapsed="false" customWidth="true" hidden="false" outlineLevel="0" max="4" min="4" style="0" width="7.53"/>
    <col collapsed="false" customWidth="true" hidden="false" outlineLevel="0" max="5" min="5" style="0" width="4.32"/>
    <col collapsed="false" customWidth="true" hidden="false" outlineLevel="0" max="257" min="6" style="0" width="9.01"/>
  </cols>
  <sheetData>
    <row r="1" customFormat="false" ht="14.65" hidden="false" customHeight="true" outlineLevel="0" collapsed="false">
      <c r="A1" s="0" t="s">
        <v>21</v>
      </c>
      <c r="B1" s="0" t="s">
        <v>3</v>
      </c>
      <c r="C1" s="0" t="s">
        <v>4</v>
      </c>
      <c r="D1" s="0" t="s">
        <v>5</v>
      </c>
      <c r="E1" s="0" t="s">
        <v>22</v>
      </c>
    </row>
    <row r="2" customFormat="false" ht="14.65" hidden="false" customHeight="true" outlineLevel="0" collapsed="false">
      <c r="A2" s="0" t="n">
        <v>1</v>
      </c>
      <c r="B2" s="0" t="n">
        <v>4</v>
      </c>
      <c r="C2" s="0" t="n">
        <v>40</v>
      </c>
      <c r="D2" s="5" t="n">
        <v>86.3</v>
      </c>
      <c r="E2" s="0" t="n">
        <v>1</v>
      </c>
    </row>
    <row r="3" customFormat="false" ht="14.65" hidden="false" customHeight="true" outlineLevel="0" collapsed="false">
      <c r="A3" s="0" t="n">
        <v>2</v>
      </c>
      <c r="B3" s="0" t="n">
        <v>11</v>
      </c>
      <c r="C3" s="0" t="n">
        <v>65</v>
      </c>
      <c r="D3" s="5" t="n">
        <v>88.72</v>
      </c>
      <c r="E3" s="0" t="n">
        <v>2</v>
      </c>
    </row>
    <row r="4" customFormat="false" ht="14.65" hidden="false" customHeight="true" outlineLevel="0" collapsed="false">
      <c r="A4" s="0" t="n">
        <v>3</v>
      </c>
      <c r="B4" s="0" t="n">
        <v>27</v>
      </c>
      <c r="C4" s="0" t="n">
        <v>80</v>
      </c>
      <c r="D4" s="5" t="n">
        <v>70.18</v>
      </c>
      <c r="E4" s="0" t="n">
        <v>1</v>
      </c>
    </row>
    <row r="5" customFormat="false" ht="14.65" hidden="false" customHeight="true" outlineLevel="0" collapsed="false">
      <c r="A5" s="0" t="n">
        <v>4</v>
      </c>
      <c r="B5" s="0" t="n">
        <v>53</v>
      </c>
      <c r="C5" s="0" t="n">
        <v>80</v>
      </c>
      <c r="D5" s="5" t="n">
        <v>61.31</v>
      </c>
      <c r="E5" s="0" t="n">
        <v>1</v>
      </c>
    </row>
    <row r="6" customFormat="false" ht="14.65" hidden="false" customHeight="true" outlineLevel="0" collapsed="false">
      <c r="A6" s="0" t="n">
        <v>5</v>
      </c>
      <c r="B6" s="0" t="n">
        <v>4</v>
      </c>
      <c r="C6" s="0" t="n">
        <v>40</v>
      </c>
      <c r="D6" s="5" t="n">
        <v>89.52</v>
      </c>
      <c r="E6" s="0" t="n">
        <v>1</v>
      </c>
    </row>
    <row r="7" customFormat="false" ht="14.65" hidden="false" customHeight="true" outlineLevel="0" collapsed="false">
      <c r="A7" s="0" t="n">
        <v>6</v>
      </c>
      <c r="B7" s="0" t="n">
        <v>22</v>
      </c>
      <c r="C7" s="0" t="n">
        <v>70</v>
      </c>
      <c r="D7" s="5" t="n">
        <v>60.51</v>
      </c>
      <c r="E7" s="0" t="n">
        <v>2</v>
      </c>
    </row>
    <row r="8" customFormat="false" ht="14.65" hidden="false" customHeight="true" outlineLevel="0" collapsed="false">
      <c r="A8" s="0" t="n">
        <v>7</v>
      </c>
      <c r="B8" s="0" t="n">
        <v>16</v>
      </c>
      <c r="C8" s="0" t="n">
        <v>20</v>
      </c>
      <c r="D8" s="5" t="n">
        <v>81.46</v>
      </c>
      <c r="E8" s="0" t="n">
        <v>2</v>
      </c>
    </row>
    <row r="9" customFormat="false" ht="14.65" hidden="false" customHeight="true" outlineLevel="0" collapsed="false">
      <c r="A9" s="0" t="n">
        <v>8</v>
      </c>
      <c r="B9" s="0" t="n">
        <v>21</v>
      </c>
      <c r="C9" s="0" t="n">
        <v>55</v>
      </c>
      <c r="D9" s="5" t="n">
        <v>75.82</v>
      </c>
      <c r="E9" s="0" t="n">
        <v>2</v>
      </c>
    </row>
    <row r="10" customFormat="false" ht="14.65" hidden="false" customHeight="true" outlineLevel="0" collapsed="false">
      <c r="A10" s="0" t="n">
        <v>9</v>
      </c>
      <c r="B10" s="0" t="n">
        <v>25</v>
      </c>
      <c r="C10" s="0" t="n">
        <v>50</v>
      </c>
      <c r="D10" s="5" t="n">
        <v>69.37</v>
      </c>
      <c r="E10" s="0" t="n">
        <v>2</v>
      </c>
    </row>
    <row r="11" customFormat="false" ht="14.65" hidden="false" customHeight="true" outlineLevel="0" collapsed="false">
      <c r="A11" s="0" t="n">
        <v>10</v>
      </c>
      <c r="B11" s="0" t="n">
        <v>18</v>
      </c>
      <c r="C11" s="0" t="n">
        <v>40</v>
      </c>
      <c r="D11" s="5" t="n">
        <v>82.27</v>
      </c>
      <c r="E11" s="0" t="n">
        <v>2</v>
      </c>
    </row>
    <row r="12" customFormat="false" ht="14.65" hidden="false" customHeight="true" outlineLevel="0" collapsed="false">
      <c r="A12" s="0" t="n">
        <v>11</v>
      </c>
      <c r="B12" s="0" t="n">
        <v>18</v>
      </c>
      <c r="C12" s="0" t="n">
        <v>45</v>
      </c>
      <c r="D12" s="5" t="n">
        <v>79.04</v>
      </c>
      <c r="E12" s="0" t="n">
        <v>1</v>
      </c>
    </row>
    <row r="13" customFormat="false" ht="14.65" hidden="false" customHeight="true" outlineLevel="0" collapsed="false">
      <c r="A13" s="0" t="n">
        <v>12</v>
      </c>
      <c r="B13" s="0" t="n">
        <v>16</v>
      </c>
      <c r="C13" s="0" t="n">
        <v>85</v>
      </c>
      <c r="D13" s="5" t="n">
        <v>80.66</v>
      </c>
      <c r="E13" s="0" t="n">
        <v>1</v>
      </c>
    </row>
    <row r="14" customFormat="false" ht="14.65" hidden="false" customHeight="true" outlineLevel="0" collapsed="false">
      <c r="A14" s="0" t="n">
        <v>13</v>
      </c>
      <c r="B14" s="0" t="n">
        <v>13</v>
      </c>
      <c r="C14" s="0" t="n">
        <v>70</v>
      </c>
      <c r="D14" s="5" t="n">
        <v>70.18</v>
      </c>
      <c r="E14" s="0" t="n">
        <v>1</v>
      </c>
    </row>
    <row r="15" customFormat="false" ht="14.65" hidden="false" customHeight="true" outlineLevel="0" collapsed="false">
      <c r="A15" s="0" t="n">
        <v>14</v>
      </c>
      <c r="B15" s="0" t="n">
        <v>18</v>
      </c>
      <c r="C15" s="0" t="n">
        <v>50</v>
      </c>
      <c r="D15" s="5" t="n">
        <v>75.01</v>
      </c>
      <c r="E15" s="0" t="n">
        <v>2</v>
      </c>
    </row>
    <row r="16" customFormat="false" ht="14.65" hidden="false" customHeight="true" outlineLevel="0" collapsed="false">
      <c r="A16" s="0" t="n">
        <v>15</v>
      </c>
      <c r="B16" s="0" t="n">
        <v>98</v>
      </c>
      <c r="C16" s="0" t="n">
        <v>95</v>
      </c>
      <c r="D16" s="5" t="n">
        <v>34.71</v>
      </c>
      <c r="E16" s="0" t="n">
        <v>1</v>
      </c>
    </row>
    <row r="17" customFormat="false" ht="14.65" hidden="false" customHeight="true" outlineLevel="0" collapsed="false">
      <c r="A17" s="0" t="n">
        <v>16</v>
      </c>
      <c r="B17" s="0" t="n">
        <v>1</v>
      </c>
      <c r="C17" s="0" t="n">
        <v>70</v>
      </c>
      <c r="D17" s="5" t="n">
        <v>95.16</v>
      </c>
      <c r="E17" s="0" t="n">
        <v>1</v>
      </c>
    </row>
    <row r="18" customFormat="false" ht="14.65" hidden="false" customHeight="true" outlineLevel="0" collapsed="false">
      <c r="A18" s="0" t="n">
        <v>17</v>
      </c>
      <c r="B18" s="0" t="n">
        <v>14</v>
      </c>
      <c r="C18" s="0" t="n">
        <v>95</v>
      </c>
      <c r="D18" s="5" t="n">
        <v>75.82</v>
      </c>
      <c r="E18" s="0" t="n">
        <v>1</v>
      </c>
    </row>
    <row r="19" customFormat="false" ht="14.65" hidden="false" customHeight="true" outlineLevel="0" collapsed="false">
      <c r="A19" s="0" t="n">
        <v>18</v>
      </c>
      <c r="B19" s="0" t="n">
        <v>29</v>
      </c>
      <c r="C19" s="0" t="n">
        <v>95</v>
      </c>
      <c r="D19" s="5" t="n">
        <v>79.04</v>
      </c>
      <c r="E19" s="0" t="n">
        <v>2</v>
      </c>
    </row>
    <row r="20" customFormat="false" ht="14.65" hidden="false" customHeight="true" outlineLevel="0" collapsed="false">
      <c r="A20" s="0" t="n">
        <v>19</v>
      </c>
      <c r="B20" s="0" t="n">
        <v>4</v>
      </c>
      <c r="C20" s="0" t="n">
        <v>50</v>
      </c>
      <c r="D20" s="5" t="n">
        <v>91.13</v>
      </c>
      <c r="E20" s="0" t="n">
        <v>2</v>
      </c>
    </row>
    <row r="21" customFormat="false" ht="14.65" hidden="false" customHeight="true" outlineLevel="0" collapsed="false">
      <c r="A21" s="0" t="n">
        <v>20</v>
      </c>
      <c r="B21" s="0" t="n">
        <v>23</v>
      </c>
      <c r="C21" s="0" t="n">
        <v>60</v>
      </c>
      <c r="D21" s="5" t="n">
        <v>64.54</v>
      </c>
      <c r="E21" s="0" t="n">
        <v>1</v>
      </c>
    </row>
    <row r="22" customFormat="false" ht="14.65" hidden="false" customHeight="true" outlineLevel="0" collapsed="false">
      <c r="A22" s="0" t="n">
        <v>21</v>
      </c>
      <c r="B22" s="0" t="n">
        <v>14</v>
      </c>
      <c r="C22" s="0" t="n">
        <v>80</v>
      </c>
      <c r="D22" s="5" t="n">
        <v>80.66</v>
      </c>
      <c r="E22" s="0" t="n">
        <v>1</v>
      </c>
    </row>
    <row r="23" customFormat="false" ht="14.65" hidden="false" customHeight="true" outlineLevel="0" collapsed="false">
      <c r="A23" s="0" t="n">
        <v>22</v>
      </c>
      <c r="B23" s="0" t="n">
        <v>12</v>
      </c>
      <c r="C23" s="0" t="n">
        <v>75</v>
      </c>
      <c r="D23" s="5" t="n">
        <v>77.43</v>
      </c>
      <c r="E23" s="0" t="n">
        <v>1</v>
      </c>
    </row>
    <row r="24" customFormat="false" ht="14.65" hidden="false" customHeight="true" outlineLevel="0" collapsed="false">
      <c r="A24" s="0" t="n">
        <v>23</v>
      </c>
      <c r="B24" s="0" t="n">
        <v>22</v>
      </c>
      <c r="C24" s="0" t="n">
        <v>85</v>
      </c>
      <c r="D24" s="5" t="n">
        <v>65.34</v>
      </c>
      <c r="E24" s="0" t="n">
        <v>2</v>
      </c>
    </row>
    <row r="25" customFormat="false" ht="14.65" hidden="false" customHeight="true" outlineLevel="0" collapsed="false">
      <c r="A25" s="0" t="n">
        <v>24</v>
      </c>
      <c r="B25" s="0" t="n">
        <v>84</v>
      </c>
      <c r="C25" s="0" t="n">
        <v>90</v>
      </c>
      <c r="D25" s="5" t="n">
        <v>0.06</v>
      </c>
      <c r="E25" s="0" t="n">
        <v>2</v>
      </c>
    </row>
    <row r="26" customFormat="false" ht="14.65" hidden="false" customHeight="true" outlineLevel="0" collapsed="false">
      <c r="A26" s="0" t="n">
        <v>25</v>
      </c>
      <c r="B26" s="0" t="n">
        <v>23</v>
      </c>
      <c r="C26" s="0" t="n">
        <v>30</v>
      </c>
      <c r="D26" s="5" t="n">
        <v>71.79</v>
      </c>
      <c r="E26" s="0" t="n">
        <v>2</v>
      </c>
    </row>
    <row r="27" customFormat="false" ht="14.65" hidden="false" customHeight="true" outlineLevel="0" collapsed="false">
      <c r="A27" s="0" t="n">
        <v>26</v>
      </c>
      <c r="B27" s="0" t="n">
        <v>26</v>
      </c>
      <c r="C27" s="0" t="n">
        <v>60</v>
      </c>
      <c r="D27" s="5" t="n">
        <v>81.46</v>
      </c>
      <c r="E27" s="0" t="n">
        <v>2</v>
      </c>
    </row>
    <row r="28" customFormat="false" ht="14.65" hidden="false" customHeight="true" outlineLevel="0" collapsed="false">
      <c r="A28" s="0" t="n">
        <v>27</v>
      </c>
      <c r="B28" s="0" t="n">
        <v>24</v>
      </c>
      <c r="C28" s="0" t="n">
        <v>75</v>
      </c>
      <c r="D28" s="5" t="n">
        <v>63.73</v>
      </c>
      <c r="E28" s="0" t="n">
        <v>1</v>
      </c>
    </row>
    <row r="29" customFormat="false" ht="14.65" hidden="false" customHeight="true" outlineLevel="0" collapsed="false">
      <c r="A29" s="0" t="n">
        <v>28</v>
      </c>
      <c r="B29" s="0" t="n">
        <v>72</v>
      </c>
      <c r="C29" s="0" t="n">
        <v>75</v>
      </c>
      <c r="D29" s="5" t="n">
        <v>27.46</v>
      </c>
      <c r="E29" s="0" t="n">
        <v>2</v>
      </c>
    </row>
    <row r="30" customFormat="false" ht="14.65" hidden="false" customHeight="true" outlineLevel="0" collapsed="false">
      <c r="A30" s="0" t="n">
        <v>29</v>
      </c>
      <c r="B30" s="0" t="n">
        <v>37</v>
      </c>
      <c r="C30" s="0" t="n">
        <v>27</v>
      </c>
      <c r="D30" s="5" t="n">
        <v>73.4</v>
      </c>
      <c r="E30" s="0" t="n">
        <v>2</v>
      </c>
    </row>
    <row r="31" customFormat="false" ht="14.65" hidden="false" customHeight="true" outlineLevel="0" collapsed="false">
      <c r="A31" s="0" t="n">
        <v>30</v>
      </c>
      <c r="B31" s="0" t="n">
        <v>10</v>
      </c>
      <c r="C31" s="0" t="n">
        <v>20</v>
      </c>
      <c r="D31" s="5" t="n">
        <v>89.52</v>
      </c>
      <c r="E31" s="0" t="n">
        <v>1</v>
      </c>
    </row>
    <row r="32" customFormat="false" ht="14.65" hidden="false" customHeight="true" outlineLevel="0" collapsed="false">
      <c r="A32" s="0" t="n">
        <v>31</v>
      </c>
      <c r="B32" s="0" t="n">
        <v>3</v>
      </c>
      <c r="C32" s="0" t="n">
        <v>75</v>
      </c>
      <c r="D32" s="5" t="n">
        <v>89.52</v>
      </c>
      <c r="E32" s="0" t="n">
        <v>2</v>
      </c>
    </row>
    <row r="33" customFormat="false" ht="14.65" hidden="false" customHeight="true" outlineLevel="0" collapsed="false">
      <c r="A33" s="0" t="n">
        <v>32</v>
      </c>
      <c r="B33" s="0" t="n">
        <v>36</v>
      </c>
      <c r="C33" s="0" t="n">
        <v>90</v>
      </c>
      <c r="D33" s="5" t="n">
        <v>75.01</v>
      </c>
      <c r="E33" s="0" t="n">
        <v>2</v>
      </c>
    </row>
    <row r="34" customFormat="false" ht="14.65" hidden="false" customHeight="true" outlineLevel="0" collapsed="false">
      <c r="A34" s="0" t="n">
        <v>33</v>
      </c>
      <c r="B34" s="0" t="n">
        <v>43</v>
      </c>
      <c r="C34" s="0" t="n">
        <v>60</v>
      </c>
      <c r="D34" s="5" t="n">
        <v>43.58</v>
      </c>
      <c r="E34" s="0" t="n">
        <v>1</v>
      </c>
    </row>
    <row r="35" customFormat="false" ht="14.65" hidden="false" customHeight="true" outlineLevel="0" collapsed="false">
      <c r="A35" s="0" t="n">
        <v>34</v>
      </c>
      <c r="B35" s="0" t="n">
        <v>19</v>
      </c>
      <c r="C35" s="0" t="n">
        <v>30</v>
      </c>
      <c r="D35" s="5" t="n">
        <v>82.27</v>
      </c>
      <c r="E35" s="0" t="n">
        <v>1</v>
      </c>
    </row>
    <row r="36" customFormat="false" ht="14.65" hidden="false" customHeight="true" outlineLevel="0" collapsed="false">
      <c r="A36" s="0" t="n">
        <v>35</v>
      </c>
      <c r="B36" s="0" t="n">
        <v>12</v>
      </c>
      <c r="C36" s="0" t="n">
        <v>80</v>
      </c>
      <c r="D36" s="5" t="n">
        <v>79.04</v>
      </c>
      <c r="E36" s="0" t="n">
        <v>1</v>
      </c>
    </row>
    <row r="37" customFormat="false" ht="14.65" hidden="false" customHeight="true" outlineLevel="0" collapsed="false">
      <c r="A37" s="0" t="n">
        <v>36</v>
      </c>
      <c r="B37" s="0" t="n">
        <v>9</v>
      </c>
      <c r="C37" s="0" t="n">
        <v>10</v>
      </c>
      <c r="D37" s="5" t="n">
        <v>79.04</v>
      </c>
      <c r="E37" s="0" t="n">
        <v>2</v>
      </c>
    </row>
    <row r="38" customFormat="false" ht="14.65" hidden="false" customHeight="true" outlineLevel="0" collapsed="false">
      <c r="A38" s="0" t="n">
        <v>37</v>
      </c>
      <c r="B38" s="0" t="n">
        <v>72</v>
      </c>
      <c r="C38" s="0" t="n">
        <v>85</v>
      </c>
      <c r="D38" s="5" t="n">
        <v>37.13</v>
      </c>
      <c r="E38" s="0" t="n">
        <v>1</v>
      </c>
    </row>
    <row r="39" customFormat="false" ht="14.65" hidden="false" customHeight="true" outlineLevel="0" collapsed="false">
      <c r="A39" s="0" t="n">
        <v>38</v>
      </c>
      <c r="B39" s="0" t="n">
        <v>10</v>
      </c>
      <c r="C39" s="0" t="n">
        <v>7</v>
      </c>
      <c r="D39" s="5" t="n">
        <v>81.46</v>
      </c>
      <c r="E39" s="0" t="n">
        <v>1</v>
      </c>
    </row>
    <row r="40" customFormat="false" ht="14.65" hidden="false" customHeight="true" outlineLevel="0" collapsed="false">
      <c r="A40" s="0" t="n">
        <v>39</v>
      </c>
      <c r="B40" s="0" t="n">
        <v>12</v>
      </c>
      <c r="C40" s="0" t="n">
        <v>5</v>
      </c>
      <c r="D40" s="5" t="n">
        <v>83.07</v>
      </c>
      <c r="E40" s="0" t="n">
        <v>2</v>
      </c>
    </row>
    <row r="41" customFormat="false" ht="14.65" hidden="false" customHeight="true" outlineLevel="0" collapsed="false">
      <c r="A41" s="0" t="n">
        <v>40</v>
      </c>
      <c r="B41" s="0" t="n">
        <v>30</v>
      </c>
      <c r="C41" s="0" t="n">
        <v>85</v>
      </c>
      <c r="D41" s="5" t="n">
        <v>50.83</v>
      </c>
      <c r="E41" s="0" t="n">
        <v>1</v>
      </c>
    </row>
    <row r="42" customFormat="false" ht="14.65" hidden="false" customHeight="true" outlineLevel="0" collapsed="false">
      <c r="A42" s="0" t="n">
        <v>41</v>
      </c>
      <c r="B42" s="0" t="n">
        <v>15</v>
      </c>
      <c r="C42" s="0" t="n">
        <v>20</v>
      </c>
      <c r="D42" s="5" t="n">
        <v>82.27</v>
      </c>
      <c r="E42" s="0" t="n">
        <v>1</v>
      </c>
    </row>
    <row r="43" customFormat="false" ht="14.65" hidden="false" customHeight="true" outlineLevel="0" collapsed="false">
      <c r="A43" s="0" t="n">
        <v>42</v>
      </c>
      <c r="B43" s="0" t="n">
        <v>8</v>
      </c>
      <c r="C43" s="0" t="n">
        <v>45</v>
      </c>
      <c r="D43" s="5" t="n">
        <v>78.24</v>
      </c>
      <c r="E43" s="0" t="n">
        <v>2</v>
      </c>
    </row>
    <row r="44" customFormat="false" ht="14.65" hidden="false" customHeight="true" outlineLevel="0" collapsed="false">
      <c r="A44" s="0" t="n">
        <v>43</v>
      </c>
      <c r="B44" s="0" t="n">
        <v>34</v>
      </c>
      <c r="C44" s="0" t="n">
        <v>60</v>
      </c>
      <c r="D44" s="5" t="n">
        <v>72.6</v>
      </c>
      <c r="E44" s="0" t="n">
        <v>1</v>
      </c>
    </row>
    <row r="45" customFormat="false" ht="14.65" hidden="false" customHeight="true" outlineLevel="0" collapsed="false">
      <c r="A45" s="0" t="n">
        <v>44</v>
      </c>
      <c r="B45" s="0" t="n">
        <v>22</v>
      </c>
      <c r="C45" s="0" t="n">
        <v>70</v>
      </c>
      <c r="D45" s="5" t="n">
        <v>74.21</v>
      </c>
      <c r="E45" s="0" t="n">
        <v>2</v>
      </c>
    </row>
    <row r="46" customFormat="false" ht="14.65" hidden="false" customHeight="true" outlineLevel="0" collapsed="false">
      <c r="A46" s="0" t="n">
        <v>45</v>
      </c>
      <c r="B46" s="0" t="n">
        <v>21</v>
      </c>
      <c r="C46" s="0" t="n">
        <v>50</v>
      </c>
      <c r="D46" s="5" t="n">
        <v>75.82</v>
      </c>
      <c r="E46" s="0" t="n">
        <v>2</v>
      </c>
    </row>
    <row r="47" customFormat="false" ht="14.65" hidden="false" customHeight="true" outlineLevel="0" collapsed="false">
      <c r="A47" s="0" t="n">
        <v>46</v>
      </c>
      <c r="B47" s="0" t="n">
        <v>27</v>
      </c>
      <c r="C47" s="0" t="n">
        <v>25</v>
      </c>
      <c r="D47" s="5" t="n">
        <v>70.98</v>
      </c>
      <c r="E47" s="0" t="n">
        <v>1</v>
      </c>
    </row>
    <row r="48" customFormat="false" ht="14.65" hidden="false" customHeight="true" outlineLevel="0" collapsed="false">
      <c r="A48" s="0" t="n">
        <v>47</v>
      </c>
      <c r="B48" s="0" t="n">
        <v>6</v>
      </c>
      <c r="C48" s="0" t="n">
        <v>50</v>
      </c>
      <c r="D48" s="5" t="n">
        <v>97.58</v>
      </c>
      <c r="E48" s="0" t="n">
        <v>1</v>
      </c>
    </row>
    <row r="49" customFormat="false" ht="14.65" hidden="false" customHeight="true" outlineLevel="0" collapsed="false">
      <c r="A49" s="0" t="n">
        <v>48</v>
      </c>
      <c r="B49" s="0" t="n">
        <v>18</v>
      </c>
      <c r="C49" s="0" t="n">
        <v>40</v>
      </c>
      <c r="D49" s="5" t="n">
        <v>67.76</v>
      </c>
      <c r="E49" s="0" t="n">
        <v>1</v>
      </c>
    </row>
    <row r="50" customFormat="false" ht="14.65" hidden="false" customHeight="true" outlineLevel="0" collapsed="false">
      <c r="A50" s="0" t="n">
        <v>49</v>
      </c>
      <c r="B50" s="0" t="n">
        <v>8</v>
      </c>
      <c r="C50" s="0" t="n">
        <v>80</v>
      </c>
      <c r="D50" s="5" t="n">
        <v>75.01</v>
      </c>
      <c r="E50" s="0" t="n">
        <v>1</v>
      </c>
    </row>
    <row r="51" customFormat="false" ht="14.65" hidden="false" customHeight="true" outlineLevel="0" collapsed="false">
      <c r="A51" s="0" t="n">
        <v>50</v>
      </c>
      <c r="B51" s="0" t="n">
        <v>19</v>
      </c>
      <c r="C51" s="0" t="n">
        <v>50</v>
      </c>
      <c r="D51" s="5" t="n">
        <v>73.4</v>
      </c>
      <c r="E51" s="0" t="n">
        <v>2</v>
      </c>
    </row>
    <row r="52" customFormat="false" ht="14.65" hidden="false" customHeight="true" outlineLevel="0" collapsed="false">
      <c r="A52" s="0" t="n">
        <v>51</v>
      </c>
      <c r="B52" s="0" t="n">
        <v>0</v>
      </c>
      <c r="C52" s="0" t="n">
        <v>35</v>
      </c>
      <c r="D52" s="5" t="n">
        <v>93.55</v>
      </c>
      <c r="E52" s="0" t="n">
        <v>2</v>
      </c>
    </row>
    <row r="53" customFormat="false" ht="14.65" hidden="false" customHeight="true" outlineLevel="0" collapsed="false">
      <c r="A53" s="0" t="n">
        <v>52</v>
      </c>
      <c r="B53" s="0" t="n">
        <v>52</v>
      </c>
      <c r="C53" s="0" t="n">
        <v>80</v>
      </c>
      <c r="D53" s="5" t="n">
        <v>58.89</v>
      </c>
      <c r="E53" s="0" t="n">
        <v>2</v>
      </c>
    </row>
    <row r="54" customFormat="false" ht="14.65" hidden="false" customHeight="true" outlineLevel="0" collapsed="false">
      <c r="A54" s="0" t="n">
        <v>53</v>
      </c>
      <c r="B54" s="0" t="n">
        <v>38</v>
      </c>
      <c r="C54" s="0" t="n">
        <v>50</v>
      </c>
      <c r="D54" s="5" t="n">
        <v>53.25</v>
      </c>
      <c r="E54" s="0" t="n">
        <v>2</v>
      </c>
    </row>
    <row r="55" customFormat="false" ht="14.65" hidden="false" customHeight="true" outlineLevel="0" collapsed="false">
      <c r="A55" s="0" t="n">
        <v>54</v>
      </c>
      <c r="B55" s="0" t="n">
        <v>19</v>
      </c>
      <c r="C55" s="0" t="n">
        <v>49</v>
      </c>
      <c r="D55" s="5" t="n">
        <v>84.69</v>
      </c>
      <c r="E55" s="0" t="n">
        <v>1</v>
      </c>
    </row>
    <row r="56" customFormat="false" ht="14.65" hidden="false" customHeight="true" outlineLevel="0" collapsed="false">
      <c r="A56" s="0" t="n">
        <v>55</v>
      </c>
      <c r="B56" s="0" t="n">
        <v>23</v>
      </c>
      <c r="C56" s="0" t="n">
        <v>75</v>
      </c>
      <c r="D56" s="5" t="n">
        <v>89.52</v>
      </c>
      <c r="E56" s="0" t="n">
        <v>2</v>
      </c>
    </row>
    <row r="57" customFormat="false" ht="14.65" hidden="false" customHeight="true" outlineLevel="0" collapsed="false">
      <c r="A57" s="0" t="n">
        <v>56</v>
      </c>
      <c r="B57" s="0" t="n">
        <v>11</v>
      </c>
      <c r="C57" s="0" t="n">
        <v>25</v>
      </c>
      <c r="D57" s="5" t="n">
        <v>71.79</v>
      </c>
      <c r="E57" s="0" t="n">
        <v>2</v>
      </c>
    </row>
    <row r="58" customFormat="false" ht="14.65" hidden="false" customHeight="true" outlineLevel="0" collapsed="false">
      <c r="A58" s="0" t="n">
        <v>57</v>
      </c>
      <c r="B58" s="0" t="n">
        <v>27</v>
      </c>
      <c r="C58" s="0" t="n">
        <v>65</v>
      </c>
      <c r="D58" s="5" t="n">
        <v>82.27</v>
      </c>
      <c r="E58" s="0" t="n">
        <v>1</v>
      </c>
    </row>
    <row r="59" customFormat="false" ht="14.65" hidden="false" customHeight="true" outlineLevel="0" collapsed="false">
      <c r="A59" s="0" t="n">
        <v>58</v>
      </c>
      <c r="B59" s="0" t="n">
        <v>17</v>
      </c>
      <c r="C59" s="0" t="n">
        <v>80</v>
      </c>
      <c r="D59" s="5" t="n">
        <v>69.37</v>
      </c>
      <c r="E59" s="0" t="n">
        <v>1</v>
      </c>
    </row>
    <row r="60" customFormat="false" ht="14.65" hidden="false" customHeight="true" outlineLevel="0" collapsed="false">
      <c r="A60" s="0" t="n">
        <v>59</v>
      </c>
      <c r="B60" s="0" t="n">
        <v>13</v>
      </c>
      <c r="C60" s="0" t="n">
        <v>50</v>
      </c>
      <c r="D60" s="5" t="n">
        <v>62.12</v>
      </c>
      <c r="E60" s="0" t="n">
        <v>1</v>
      </c>
    </row>
    <row r="61" customFormat="false" ht="14.65" hidden="false" customHeight="true" outlineLevel="0" collapsed="false">
      <c r="A61" s="0" t="n">
        <v>60</v>
      </c>
      <c r="B61" s="0" t="n">
        <v>42</v>
      </c>
      <c r="C61" s="0" t="n">
        <v>70</v>
      </c>
      <c r="D61" s="5" t="n">
        <v>68.57</v>
      </c>
      <c r="E61" s="0" t="n">
        <v>2</v>
      </c>
    </row>
    <row r="62" customFormat="false" ht="14.65" hidden="false" customHeight="true" outlineLevel="0" collapsed="false">
      <c r="A62" s="0" t="n">
        <v>61</v>
      </c>
      <c r="B62" s="0" t="n">
        <v>4</v>
      </c>
      <c r="C62" s="0" t="n">
        <v>40</v>
      </c>
      <c r="D62" s="5" t="n">
        <v>93.55</v>
      </c>
      <c r="E62" s="0" t="n">
        <v>1</v>
      </c>
    </row>
    <row r="63" customFormat="false" ht="14.65" hidden="false" customHeight="true" outlineLevel="0" collapsed="false">
      <c r="A63" s="0" t="n">
        <v>62</v>
      </c>
      <c r="B63" s="0" t="n">
        <v>8</v>
      </c>
      <c r="C63" s="0" t="n">
        <v>80</v>
      </c>
      <c r="D63" s="5" t="n">
        <v>84.69</v>
      </c>
      <c r="E63" s="0" t="n">
        <v>2</v>
      </c>
    </row>
    <row r="64" customFormat="false" ht="14.65" hidden="false" customHeight="true" outlineLevel="0" collapsed="false">
      <c r="A64" s="0" t="n">
        <v>63</v>
      </c>
      <c r="B64" s="0" t="n">
        <v>6</v>
      </c>
      <c r="C64" s="0" t="n">
        <v>10</v>
      </c>
      <c r="D64" s="5" t="n">
        <v>82.27</v>
      </c>
      <c r="E64" s="0" t="n">
        <v>1</v>
      </c>
    </row>
    <row r="65" customFormat="false" ht="14.65" hidden="false" customHeight="true" outlineLevel="0" collapsed="false">
      <c r="A65" s="0" t="n">
        <v>64</v>
      </c>
      <c r="B65" s="0" t="n">
        <v>11</v>
      </c>
      <c r="C65" s="0" t="n">
        <v>20</v>
      </c>
      <c r="D65" s="5" t="n">
        <v>81.46</v>
      </c>
      <c r="E65" s="0" t="n">
        <v>2</v>
      </c>
    </row>
    <row r="66" customFormat="false" ht="14.65" hidden="false" customHeight="true" outlineLevel="0" collapsed="false">
      <c r="A66" s="0" t="n">
        <v>65</v>
      </c>
      <c r="B66" s="0" t="n">
        <v>7</v>
      </c>
      <c r="C66" s="0" t="n">
        <v>40</v>
      </c>
      <c r="D66" s="5" t="n">
        <v>82.27</v>
      </c>
      <c r="E66" s="0" t="n">
        <v>1</v>
      </c>
    </row>
    <row r="67" customFormat="false" ht="14.65" hidden="false" customHeight="true" outlineLevel="0" collapsed="false">
      <c r="A67" s="0" t="n">
        <v>66</v>
      </c>
      <c r="B67" s="0" t="n">
        <v>15</v>
      </c>
      <c r="C67" s="0" t="n">
        <v>40</v>
      </c>
      <c r="D67" s="5" t="n">
        <v>91.13</v>
      </c>
      <c r="E67" s="0" t="n">
        <v>1</v>
      </c>
    </row>
    <row r="68" customFormat="false" ht="14.65" hidden="false" customHeight="true" outlineLevel="0" collapsed="false">
      <c r="A68" s="0" t="n">
        <v>67</v>
      </c>
      <c r="B68" s="0" t="n">
        <v>4</v>
      </c>
      <c r="C68" s="0" t="n">
        <v>70</v>
      </c>
      <c r="D68" s="5" t="n">
        <v>91.94</v>
      </c>
      <c r="E68" s="0" t="n">
        <v>2</v>
      </c>
    </row>
    <row r="69" customFormat="false" ht="14.65" hidden="false" customHeight="true" outlineLevel="0" collapsed="false">
      <c r="A69" s="0" t="n">
        <v>68</v>
      </c>
      <c r="B69" s="0" t="n">
        <v>28</v>
      </c>
      <c r="C69" s="0" t="n">
        <v>52</v>
      </c>
      <c r="D69" s="5" t="n">
        <v>86.3</v>
      </c>
      <c r="E69" s="0" t="n">
        <v>2</v>
      </c>
    </row>
    <row r="70" customFormat="false" ht="14.65" hidden="false" customHeight="true" outlineLevel="0" collapsed="false">
      <c r="A70" s="0" t="n">
        <v>69</v>
      </c>
      <c r="B70" s="0" t="n">
        <v>22</v>
      </c>
      <c r="C70" s="0" t="n">
        <v>50</v>
      </c>
      <c r="D70" s="5" t="n">
        <v>72.6</v>
      </c>
      <c r="E70" s="0" t="n">
        <v>1</v>
      </c>
    </row>
    <row r="71" customFormat="false" ht="14.65" hidden="false" customHeight="true" outlineLevel="0" collapsed="false">
      <c r="A71" s="0" t="n">
        <v>70</v>
      </c>
      <c r="B71" s="0" t="n">
        <v>29</v>
      </c>
      <c r="C71" s="0" t="n">
        <v>60</v>
      </c>
      <c r="D71" s="5" t="n">
        <v>63.73</v>
      </c>
      <c r="E71" s="0" t="n">
        <v>2</v>
      </c>
    </row>
    <row r="72" customFormat="false" ht="14.65" hidden="false" customHeight="true" outlineLevel="0" collapsed="false">
      <c r="A72" s="0" t="n">
        <v>71</v>
      </c>
      <c r="B72" s="0" t="n">
        <v>2</v>
      </c>
      <c r="C72" s="0" t="n">
        <v>80</v>
      </c>
      <c r="D72" s="5" t="n">
        <v>63.73</v>
      </c>
      <c r="E72" s="0" t="n">
        <v>1</v>
      </c>
    </row>
    <row r="73" customFormat="false" ht="14.65" hidden="false" customHeight="true" outlineLevel="0" collapsed="false">
      <c r="A73" s="0" t="n">
        <v>72</v>
      </c>
      <c r="B73" s="0" t="n">
        <v>16</v>
      </c>
      <c r="C73" s="0" t="n">
        <v>60</v>
      </c>
      <c r="D73" s="5" t="n">
        <v>71.79</v>
      </c>
      <c r="E73" s="0" t="n">
        <v>2</v>
      </c>
    </row>
    <row r="74" customFormat="false" ht="14.65" hidden="false" customHeight="true" outlineLevel="0" collapsed="false">
      <c r="A74" s="0" t="n">
        <v>73</v>
      </c>
      <c r="B74" s="0" t="n">
        <v>59</v>
      </c>
      <c r="C74" s="0" t="n">
        <v>65</v>
      </c>
      <c r="D74" s="5" t="n">
        <v>57.28</v>
      </c>
      <c r="E74" s="0" t="n">
        <v>1</v>
      </c>
    </row>
    <row r="75" customFormat="false" ht="14.65" hidden="false" customHeight="true" outlineLevel="0" collapsed="false">
      <c r="A75" s="0" t="n">
        <v>74</v>
      </c>
      <c r="B75" s="0" t="n">
        <v>10</v>
      </c>
      <c r="C75" s="0" t="n">
        <v>15</v>
      </c>
      <c r="D75" s="5" t="n">
        <v>84.69</v>
      </c>
      <c r="E75" s="0" t="n">
        <v>2</v>
      </c>
    </row>
    <row r="76" customFormat="false" ht="14.65" hidden="false" customHeight="true" outlineLevel="0" collapsed="false">
      <c r="A76" s="0" t="n">
        <v>75</v>
      </c>
      <c r="B76" s="0" t="n">
        <v>13</v>
      </c>
      <c r="C76" s="0" t="n">
        <v>85</v>
      </c>
      <c r="D76" s="5" t="n">
        <v>84.69</v>
      </c>
      <c r="E76" s="0" t="n">
        <v>1</v>
      </c>
    </row>
    <row r="77" customFormat="false" ht="14.65" hidden="false" customHeight="true" outlineLevel="0" collapsed="false">
      <c r="A77" s="0" t="n">
        <v>76</v>
      </c>
      <c r="B77" s="0" t="n">
        <v>8</v>
      </c>
      <c r="C77" s="0" t="n">
        <v>20</v>
      </c>
      <c r="D77" s="5" t="n">
        <v>77.43</v>
      </c>
      <c r="E77" s="0" t="n">
        <v>2</v>
      </c>
    </row>
    <row r="78" customFormat="false" ht="14.65" hidden="false" customHeight="true" outlineLevel="0" collapsed="false">
      <c r="A78" s="0" t="n">
        <v>77</v>
      </c>
      <c r="B78" s="0" t="n">
        <v>5</v>
      </c>
      <c r="C78" s="0" t="n">
        <v>80</v>
      </c>
      <c r="D78" s="5" t="n">
        <v>82.27</v>
      </c>
      <c r="E78" s="0" t="n">
        <v>2</v>
      </c>
    </row>
    <row r="79" customFormat="false" ht="14.65" hidden="false" customHeight="true" outlineLevel="0" collapsed="false">
      <c r="A79" s="0" t="n">
        <v>78</v>
      </c>
      <c r="B79" s="0" t="n">
        <v>2</v>
      </c>
      <c r="C79" s="0" t="n">
        <v>100</v>
      </c>
      <c r="D79" s="5" t="n">
        <v>10</v>
      </c>
      <c r="E79" s="0" t="n">
        <v>1</v>
      </c>
    </row>
    <row r="80" customFormat="false" ht="14.65" hidden="false" customHeight="true" outlineLevel="0" collapsed="false">
      <c r="A80" s="0" t="n">
        <v>79</v>
      </c>
      <c r="B80" s="0" t="n">
        <v>38</v>
      </c>
      <c r="C80" s="0" t="n">
        <v>100</v>
      </c>
      <c r="D80" s="5" t="n">
        <v>50.83</v>
      </c>
      <c r="E80" s="0" t="n">
        <v>2</v>
      </c>
    </row>
    <row r="81" customFormat="false" ht="14.65" hidden="false" customHeight="true" outlineLevel="0" collapsed="false">
      <c r="A81" s="0" t="n">
        <v>80</v>
      </c>
      <c r="B81" s="0" t="n">
        <v>4</v>
      </c>
      <c r="C81" s="0" t="n">
        <v>80</v>
      </c>
      <c r="D81" s="5" t="n">
        <v>87.91</v>
      </c>
      <c r="E81" s="0" t="n">
        <v>1</v>
      </c>
    </row>
    <row r="82" customFormat="false" ht="14.65" hidden="false" customHeight="true" outlineLevel="0" collapsed="false">
      <c r="A82" s="0" t="n">
        <v>81</v>
      </c>
      <c r="B82" s="0" t="n">
        <v>10</v>
      </c>
      <c r="C82" s="0" t="n">
        <v>10</v>
      </c>
      <c r="D82" s="5" t="n">
        <v>83.88</v>
      </c>
      <c r="E82" s="0" t="n">
        <v>1</v>
      </c>
    </row>
    <row r="83" customFormat="false" ht="14.65" hidden="false" customHeight="true" outlineLevel="0" collapsed="false">
      <c r="A83" s="0" t="n">
        <v>82</v>
      </c>
      <c r="B83" s="0" t="n">
        <v>6</v>
      </c>
      <c r="C83" s="0" t="n">
        <v>70</v>
      </c>
      <c r="D83" s="5" t="n">
        <v>84.69</v>
      </c>
      <c r="E83" s="0" t="n">
        <v>2</v>
      </c>
    </row>
    <row r="84" customFormat="false" ht="14.65" hidden="false" customHeight="true" outlineLevel="0" collapsed="false">
      <c r="A84" s="0" t="n">
        <v>83</v>
      </c>
      <c r="B84" s="0" t="n">
        <v>68</v>
      </c>
      <c r="C84" s="0" t="n">
        <v>100</v>
      </c>
      <c r="D84" s="5" t="n">
        <v>20.21</v>
      </c>
      <c r="E84" s="0" t="n">
        <v>2</v>
      </c>
    </row>
    <row r="85" customFormat="false" ht="14.65" hidden="false" customHeight="true" outlineLevel="0" collapsed="false">
      <c r="A85" s="0" t="n">
        <v>84</v>
      </c>
      <c r="B85" s="0" t="n">
        <v>8</v>
      </c>
      <c r="C85" s="0" t="n">
        <v>70</v>
      </c>
      <c r="D85" s="5" t="n">
        <v>87.1</v>
      </c>
      <c r="E85" s="0" t="n">
        <v>1</v>
      </c>
    </row>
    <row r="86" customFormat="false" ht="14.65" hidden="false" customHeight="true" outlineLevel="0" collapsed="false">
      <c r="A86" s="0" t="n">
        <v>85</v>
      </c>
      <c r="B86" s="0" t="n">
        <v>1</v>
      </c>
      <c r="C86" s="0" t="n">
        <v>70</v>
      </c>
      <c r="D86" s="5" t="n">
        <v>83.88</v>
      </c>
      <c r="E86" s="0" t="n">
        <v>2</v>
      </c>
    </row>
    <row r="87" customFormat="false" ht="14.65" hidden="false" customHeight="true" outlineLevel="0" collapsed="false">
      <c r="A87" s="0" t="n">
        <v>86</v>
      </c>
      <c r="B87" s="0" t="n">
        <v>14</v>
      </c>
      <c r="C87" s="0" t="n">
        <v>65</v>
      </c>
      <c r="D87" s="5" t="n">
        <v>67.76</v>
      </c>
      <c r="E87" s="0" t="n">
        <v>1</v>
      </c>
    </row>
    <row r="88" customFormat="false" ht="14.65" hidden="false" customHeight="true" outlineLevel="0" collapsed="false">
      <c r="A88" s="0" t="n">
        <v>87</v>
      </c>
      <c r="B88" s="0" t="n">
        <v>42</v>
      </c>
      <c r="C88" s="0" t="n">
        <v>75</v>
      </c>
      <c r="D88" s="5" t="n">
        <v>95.97</v>
      </c>
      <c r="E88" s="0" t="n">
        <v>2</v>
      </c>
    </row>
    <row r="89" customFormat="false" ht="14.65" hidden="false" customHeight="true" outlineLevel="0" collapsed="false">
      <c r="A89" s="0" t="n">
        <v>88</v>
      </c>
      <c r="B89" s="0" t="n">
        <v>13</v>
      </c>
      <c r="C89" s="0" t="n">
        <v>85</v>
      </c>
      <c r="D89" s="5" t="n">
        <v>62.12</v>
      </c>
      <c r="E89" s="0" t="n">
        <v>2</v>
      </c>
    </row>
    <row r="90" customFormat="false" ht="14.65" hidden="false" customHeight="true" outlineLevel="0" collapsed="false">
      <c r="A90" s="0" t="n">
        <v>89</v>
      </c>
      <c r="B90" s="0" t="n">
        <v>1</v>
      </c>
      <c r="C90" s="0" t="n">
        <v>30</v>
      </c>
      <c r="D90" s="5" t="n">
        <v>84.69</v>
      </c>
      <c r="E90" s="0" t="n">
        <v>1</v>
      </c>
    </row>
    <row r="91" customFormat="false" ht="14.65" hidden="false" customHeight="true" outlineLevel="0" collapsed="false">
      <c r="A91" s="0" t="n">
        <v>90</v>
      </c>
      <c r="B91" s="0" t="n">
        <v>3</v>
      </c>
      <c r="C91" s="0" t="n">
        <v>5</v>
      </c>
      <c r="D91" s="5" t="n">
        <v>92.75</v>
      </c>
      <c r="E91" s="0" t="n">
        <v>1</v>
      </c>
    </row>
    <row r="92" customFormat="false" ht="14.65" hidden="false" customHeight="true" outlineLevel="0" collapsed="false">
      <c r="A92" s="0" t="n">
        <v>91</v>
      </c>
      <c r="B92" s="0" t="n">
        <v>5</v>
      </c>
      <c r="C92" s="0" t="n">
        <v>10</v>
      </c>
      <c r="D92" s="5" t="n">
        <v>84.69</v>
      </c>
      <c r="E92" s="0" t="n">
        <v>2</v>
      </c>
    </row>
    <row r="93" customFormat="false" ht="14.65" hidden="false" customHeight="true" outlineLevel="0" collapsed="false">
      <c r="A93" s="0" t="n">
        <v>92</v>
      </c>
      <c r="B93" s="0" t="n">
        <v>12</v>
      </c>
      <c r="C93" s="0" t="n">
        <v>90</v>
      </c>
      <c r="D93" s="5" t="n">
        <v>83.07</v>
      </c>
      <c r="E93" s="0" t="n">
        <v>2</v>
      </c>
    </row>
    <row r="94" customFormat="false" ht="14.65" hidden="false" customHeight="true" outlineLevel="0" collapsed="false">
      <c r="A94" s="0" t="n">
        <v>93</v>
      </c>
      <c r="B94" s="0" t="n">
        <v>19</v>
      </c>
      <c r="C94" s="0" t="n">
        <v>70</v>
      </c>
      <c r="D94" s="5" t="n">
        <v>73.4</v>
      </c>
      <c r="E94" s="0" t="n">
        <v>1</v>
      </c>
    </row>
    <row r="95" customFormat="false" ht="14.65" hidden="false" customHeight="true" outlineLevel="0" collapsed="false">
      <c r="A95" s="0" t="n">
        <v>94</v>
      </c>
      <c r="B95" s="0" t="n">
        <v>2</v>
      </c>
      <c r="C95" s="0" t="n">
        <v>20</v>
      </c>
      <c r="D95" s="5" t="n">
        <v>87.91</v>
      </c>
      <c r="E95" s="0" t="n">
        <v>2</v>
      </c>
    </row>
    <row r="96" customFormat="false" ht="14.65" hidden="false" customHeight="true" outlineLevel="0" collapsed="false">
      <c r="A96" s="0" t="n">
        <v>95</v>
      </c>
      <c r="B96" s="0" t="n">
        <v>19</v>
      </c>
      <c r="C96" s="0" t="n">
        <v>85</v>
      </c>
      <c r="D96" s="5" t="n">
        <v>71.79</v>
      </c>
      <c r="E96" s="0" t="n">
        <v>1</v>
      </c>
    </row>
    <row r="97" customFormat="false" ht="14.65" hidden="false" customHeight="true" outlineLevel="0" collapsed="false">
      <c r="A97" s="0" t="n">
        <v>96</v>
      </c>
      <c r="B97" s="0" t="n">
        <v>11</v>
      </c>
      <c r="C97" s="0" t="n">
        <v>35</v>
      </c>
      <c r="D97" s="5" t="n">
        <v>86.3</v>
      </c>
      <c r="E97" s="0" t="n">
        <v>1</v>
      </c>
    </row>
    <row r="98" customFormat="false" ht="14.65" hidden="false" customHeight="true" outlineLevel="0" collapsed="false">
      <c r="A98" s="0" t="n">
        <v>97</v>
      </c>
      <c r="B98" s="0" t="n">
        <v>15</v>
      </c>
      <c r="C98" s="0" t="n">
        <v>30</v>
      </c>
      <c r="D98" s="5" t="n">
        <v>84.69</v>
      </c>
      <c r="E98" s="0" t="n">
        <v>2</v>
      </c>
    </row>
    <row r="99" customFormat="false" ht="14.65" hidden="false" customHeight="true" outlineLevel="0" collapsed="false">
      <c r="A99" s="0" t="n">
        <v>98</v>
      </c>
      <c r="B99" s="0" t="n">
        <v>23</v>
      </c>
      <c r="C99" s="0" t="n">
        <v>70</v>
      </c>
      <c r="D99" s="5" t="n">
        <v>75.82</v>
      </c>
      <c r="E99" s="0" t="n">
        <v>1</v>
      </c>
    </row>
    <row r="100" customFormat="false" ht="14.65" hidden="false" customHeight="true" outlineLevel="0" collapsed="false">
      <c r="A100" s="0" t="n">
        <v>99</v>
      </c>
      <c r="B100" s="0" t="n">
        <v>13</v>
      </c>
      <c r="C100" s="0" t="n">
        <v>55</v>
      </c>
      <c r="D100" s="5" t="n">
        <v>70.98</v>
      </c>
      <c r="E100" s="0" t="n">
        <v>2</v>
      </c>
    </row>
    <row r="101" customFormat="false" ht="14.65" hidden="false" customHeight="true" outlineLevel="0" collapsed="false">
      <c r="A101" s="0" t="n">
        <v>100</v>
      </c>
      <c r="B101" s="0" t="n">
        <v>14</v>
      </c>
      <c r="C101" s="0" t="n">
        <v>75</v>
      </c>
      <c r="D101" s="5" t="n">
        <v>78.24</v>
      </c>
      <c r="E101" s="0" t="n">
        <v>2</v>
      </c>
    </row>
    <row r="102" customFormat="false" ht="14.65" hidden="false" customHeight="true" outlineLevel="0" collapsed="false">
      <c r="A102" s="0" t="n">
        <v>101</v>
      </c>
      <c r="B102" s="0" t="n">
        <v>1</v>
      </c>
      <c r="C102" s="0" t="n">
        <v>2</v>
      </c>
      <c r="D102" s="5" t="n">
        <v>82.27</v>
      </c>
      <c r="E102" s="0" t="n">
        <v>1</v>
      </c>
    </row>
    <row r="103" customFormat="false" ht="14.65" hidden="false" customHeight="true" outlineLevel="0" collapsed="false">
      <c r="A103" s="0" t="n">
        <v>102</v>
      </c>
      <c r="B103" s="0" t="n">
        <v>9</v>
      </c>
      <c r="C103" s="0" t="n">
        <v>40</v>
      </c>
      <c r="D103" s="5" t="n">
        <v>79.04</v>
      </c>
      <c r="E103" s="0" t="n">
        <v>1</v>
      </c>
    </row>
    <row r="104" customFormat="false" ht="14.65" hidden="false" customHeight="true" outlineLevel="0" collapsed="false">
      <c r="A104" s="0" t="n">
        <v>103</v>
      </c>
      <c r="B104" s="0" t="n">
        <v>20</v>
      </c>
      <c r="C104" s="0" t="n">
        <v>50</v>
      </c>
      <c r="D104" s="5" t="n">
        <v>91.13</v>
      </c>
      <c r="E104" s="0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Sebastian Jentschke</cp:lastModifiedBy>
  <dcterms:modified xsi:type="dcterms:W3CDTF">2021-04-14T22:38:32Z</dcterms:modified>
  <cp:revision>10</cp:revision>
  <dc:subject/>
  <dc:title/>
</cp:coreProperties>
</file>