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sjsms\.vscode\2025\AIAA\propulsion\data\motor\"/>
    </mc:Choice>
  </mc:AlternateContent>
  <xr:revisionPtr revIDLastSave="0" documentId="13_ncr:1_{F2FF954F-C250-4DEF-B3E5-219A3D4BCDA5}" xr6:coauthVersionLast="47" xr6:coauthVersionMax="47" xr10:uidLastSave="{00000000-0000-0000-0000-000000000000}"/>
  <bookViews>
    <workbookView xWindow="-98" yWindow="-98" windowWidth="21795" windowHeight="12975" xr2:uid="{0A17AA0F-4F9C-4522-8884-A44DBAE0F9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<sst xmlns="http://schemas.openxmlformats.org/spreadsheetml/2006/main" count="19" uniqueCount="19">
  <si>
    <t>MOTOR</t>
  </si>
  <si>
    <t>Electrical power (W)</t>
  </si>
  <si>
    <t>Mechanical power (W)</t>
  </si>
  <si>
    <t>Motor &amp; ESC efficiency (%)</t>
  </si>
  <si>
    <t>Propeller efficiency (gf/W)</t>
  </si>
  <si>
    <t>Powertrain efficiency (gf/W)</t>
  </si>
  <si>
    <t>A-4220-540kv</t>
  </si>
  <si>
    <t>ESC</t>
  </si>
  <si>
    <t>Tribunus III 06-110A</t>
    <phoneticPr fontId="1" type="noConversion"/>
  </si>
  <si>
    <t>PROP</t>
  </si>
  <si>
    <t>Falcon 15x10E</t>
  </si>
  <si>
    <t>Battery</t>
  </si>
  <si>
    <t>ESC throttle (us)</t>
    <phoneticPr fontId="1" type="noConversion"/>
  </si>
  <si>
    <t>Voltage</t>
    <phoneticPr fontId="1" type="noConversion"/>
  </si>
  <si>
    <t>Current</t>
    <phoneticPr fontId="1" type="noConversion"/>
  </si>
  <si>
    <t>Torque</t>
    <phoneticPr fontId="1" type="noConversion"/>
  </si>
  <si>
    <t>RPM</t>
    <phoneticPr fontId="1" type="noConversion"/>
  </si>
  <si>
    <t>Thrust</t>
    <phoneticPr fontId="1" type="noConversion"/>
  </si>
  <si>
    <t>Throttle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</si>
</sst>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7D645-60E4-4D35-8195-86AF34E2D742}">
  <dimension ref="A1:M12"/>
  <sheetViews>
    <sheetView tabSelected="1" workbookViewId="0">
      <selection activeCell="L10" sqref="L10"/>
    </sheetView>
  </sheetViews>
  <sheetFormatPr defaultRowHeight="16.899999999999999" x14ac:dyDescent="0.6"/>
  <cols>
    <col min="5" max="5" width="9" customWidth="1"/>
  </cols>
  <sheetData>
    <row r="1" spans="1:13" x14ac:dyDescent="0.6">
      <c r="A1" s="1" t="s">
        <v>0</v>
      </c>
      <c r="B1" s="1" t="s">
        <v>18</v>
      </c>
      <c r="C1" s="2" t="s">
        <v>12</v>
      </c>
      <c r="D1" s="3" t="s">
        <v>13</v>
      </c>
      <c r="E1" s="3" t="s">
        <v>14</v>
      </c>
      <c r="F1" s="3" t="s">
        <v>17</v>
      </c>
      <c r="G1" s="3" t="s">
        <v>15</v>
      </c>
      <c r="H1" s="2" t="s">
        <v>16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</row>
    <row r="2" spans="1:13" x14ac:dyDescent="0.6">
      <c r="A2" s="1" t="s">
        <v>6</v>
      </c>
      <c r="B2" s="1">
        <f>(C2-1070)/(1930-1070)</f>
        <v>0.19302325581395349</v>
      </c>
      <c r="C2" s="2">
        <v>1236</v>
      </c>
      <c r="D2" s="3">
        <v>23.86</v>
      </c>
      <c r="E2" s="3">
        <v>2.95</v>
      </c>
      <c r="F2" s="3">
        <v>0.56999999999999995</v>
      </c>
      <c r="G2" s="3">
        <v>0.16</v>
      </c>
      <c r="H2" s="2">
        <v>2944</v>
      </c>
      <c r="I2" s="3">
        <v>70.319999999999993</v>
      </c>
      <c r="J2" s="3">
        <v>49.36</v>
      </c>
      <c r="K2" s="3">
        <v>70.2</v>
      </c>
      <c r="L2" s="3">
        <v>11.52</v>
      </c>
      <c r="M2" s="3">
        <v>8.09</v>
      </c>
    </row>
    <row r="3" spans="1:13" x14ac:dyDescent="0.6">
      <c r="A3" s="4" t="s">
        <v>7</v>
      </c>
      <c r="B3" s="1">
        <f t="shared" ref="B3:B12" si="0">(C3-1070)/(1930-1070)</f>
        <v>0.30232558139534882</v>
      </c>
      <c r="C3" s="2">
        <v>1330</v>
      </c>
      <c r="D3" s="3">
        <v>23.84</v>
      </c>
      <c r="E3" s="3">
        <v>6.29</v>
      </c>
      <c r="F3" s="3">
        <v>1.03</v>
      </c>
      <c r="G3" s="3">
        <v>0.28000000000000003</v>
      </c>
      <c r="H3" s="2">
        <v>3909</v>
      </c>
      <c r="I3" s="3">
        <v>149.97</v>
      </c>
      <c r="J3" s="3">
        <v>115.44</v>
      </c>
      <c r="K3" s="3">
        <v>76.97</v>
      </c>
      <c r="L3" s="3">
        <v>8.94</v>
      </c>
      <c r="M3" s="3">
        <v>6.88</v>
      </c>
    </row>
    <row r="4" spans="1:13" x14ac:dyDescent="0.6">
      <c r="A4" s="4"/>
      <c r="B4" s="1">
        <f t="shared" si="0"/>
        <v>0.39418604651162792</v>
      </c>
      <c r="C4" s="2">
        <v>1409</v>
      </c>
      <c r="D4" s="3">
        <v>23.8</v>
      </c>
      <c r="E4" s="3">
        <v>10.48</v>
      </c>
      <c r="F4" s="3">
        <v>1.49</v>
      </c>
      <c r="G4" s="3">
        <v>0.41</v>
      </c>
      <c r="H4" s="2">
        <v>4678</v>
      </c>
      <c r="I4" s="3">
        <v>249.31</v>
      </c>
      <c r="J4" s="3">
        <v>199.68</v>
      </c>
      <c r="K4" s="3">
        <v>80.09</v>
      </c>
      <c r="L4" s="3">
        <v>7.46</v>
      </c>
      <c r="M4" s="3">
        <v>5.98</v>
      </c>
    </row>
    <row r="5" spans="1:13" x14ac:dyDescent="0.6">
      <c r="A5" s="4" t="s">
        <v>8</v>
      </c>
      <c r="B5" s="1">
        <f t="shared" si="0"/>
        <v>0.48837209302325579</v>
      </c>
      <c r="C5" s="2">
        <v>1490</v>
      </c>
      <c r="D5" s="3">
        <v>23.72</v>
      </c>
      <c r="E5" s="3">
        <v>16.38</v>
      </c>
      <c r="F5" s="3">
        <v>2.04</v>
      </c>
      <c r="G5" s="3">
        <v>0.56000000000000005</v>
      </c>
      <c r="H5" s="2">
        <v>5434</v>
      </c>
      <c r="I5" s="3">
        <v>388.62</v>
      </c>
      <c r="J5" s="3">
        <v>318.77999999999997</v>
      </c>
      <c r="K5" s="3">
        <v>82.03</v>
      </c>
      <c r="L5" s="3">
        <v>6.4</v>
      </c>
      <c r="M5" s="3">
        <v>5.25</v>
      </c>
    </row>
    <row r="6" spans="1:13" x14ac:dyDescent="0.6">
      <c r="A6" s="4"/>
      <c r="B6" s="1">
        <f t="shared" si="0"/>
        <v>0.56860465116279069</v>
      </c>
      <c r="C6" s="2">
        <v>1559</v>
      </c>
      <c r="D6" s="3">
        <v>23.65</v>
      </c>
      <c r="E6" s="3">
        <v>22.75</v>
      </c>
      <c r="F6" s="3">
        <v>2.56</v>
      </c>
      <c r="G6" s="3">
        <v>0.7</v>
      </c>
      <c r="H6" s="2">
        <v>6040</v>
      </c>
      <c r="I6" s="3">
        <v>538.03</v>
      </c>
      <c r="J6" s="3">
        <v>444.97</v>
      </c>
      <c r="K6" s="3">
        <v>82.9</v>
      </c>
      <c r="L6" s="3">
        <v>5.75</v>
      </c>
      <c r="M6" s="3">
        <v>4.75</v>
      </c>
    </row>
    <row r="7" spans="1:13" x14ac:dyDescent="0.6">
      <c r="A7" s="4" t="s">
        <v>9</v>
      </c>
      <c r="B7" s="1">
        <f t="shared" si="0"/>
        <v>0.63139534883720927</v>
      </c>
      <c r="C7" s="2">
        <v>1613</v>
      </c>
      <c r="D7" s="3">
        <v>23.56</v>
      </c>
      <c r="E7" s="3">
        <v>28.76</v>
      </c>
      <c r="F7" s="3">
        <v>2.98</v>
      </c>
      <c r="G7" s="3">
        <v>0.83</v>
      </c>
      <c r="H7" s="2">
        <v>6502</v>
      </c>
      <c r="I7" s="3">
        <v>677.49</v>
      </c>
      <c r="J7" s="3">
        <v>563.16</v>
      </c>
      <c r="K7" s="3">
        <v>83.13</v>
      </c>
      <c r="L7" s="3">
        <v>5.3</v>
      </c>
      <c r="M7" s="3">
        <v>4.4000000000000004</v>
      </c>
    </row>
    <row r="8" spans="1:13" x14ac:dyDescent="0.6">
      <c r="A8" s="4"/>
      <c r="B8" s="1">
        <f t="shared" si="0"/>
        <v>0.7</v>
      </c>
      <c r="C8" s="2">
        <v>1672</v>
      </c>
      <c r="D8" s="3">
        <v>23.43</v>
      </c>
      <c r="E8" s="3">
        <v>36.090000000000003</v>
      </c>
      <c r="F8" s="3">
        <v>3.45</v>
      </c>
      <c r="G8" s="3">
        <v>0.96</v>
      </c>
      <c r="H8" s="2">
        <v>6968</v>
      </c>
      <c r="I8" s="3">
        <v>845.47</v>
      </c>
      <c r="J8" s="3">
        <v>702.61</v>
      </c>
      <c r="K8" s="3">
        <v>83.1</v>
      </c>
      <c r="L8" s="3">
        <v>4.91</v>
      </c>
      <c r="M8" s="3">
        <v>4.08</v>
      </c>
    </row>
    <row r="9" spans="1:13" x14ac:dyDescent="0.6">
      <c r="A9" s="4" t="s">
        <v>10</v>
      </c>
      <c r="B9" s="1">
        <f t="shared" si="0"/>
        <v>0.78139534883720929</v>
      </c>
      <c r="C9" s="2">
        <v>1742</v>
      </c>
      <c r="D9" s="3">
        <v>23.29</v>
      </c>
      <c r="E9" s="3">
        <v>46.5</v>
      </c>
      <c r="F9" s="3">
        <v>4.03</v>
      </c>
      <c r="G9" s="3">
        <v>1.1399999999999999</v>
      </c>
      <c r="H9" s="2">
        <v>7504</v>
      </c>
      <c r="I9" s="3">
        <v>1082.93</v>
      </c>
      <c r="J9" s="3">
        <v>896.74</v>
      </c>
      <c r="K9" s="3">
        <v>82.81</v>
      </c>
      <c r="L9" s="3">
        <v>4.5</v>
      </c>
      <c r="M9" s="3">
        <v>3.73</v>
      </c>
    </row>
    <row r="10" spans="1:13" x14ac:dyDescent="0.6">
      <c r="A10" s="4"/>
      <c r="B10" s="1">
        <f t="shared" si="0"/>
        <v>0.85</v>
      </c>
      <c r="C10" s="2">
        <v>1801</v>
      </c>
      <c r="D10" s="3">
        <v>23.15</v>
      </c>
      <c r="E10" s="3">
        <v>56.31</v>
      </c>
      <c r="F10" s="3">
        <v>4.4800000000000004</v>
      </c>
      <c r="G10" s="3">
        <v>1.29</v>
      </c>
      <c r="H10" s="2">
        <v>7921</v>
      </c>
      <c r="I10" s="3">
        <v>1303.5999999999999</v>
      </c>
      <c r="J10" s="3">
        <v>1072.4000000000001</v>
      </c>
      <c r="K10" s="3">
        <v>82.26</v>
      </c>
      <c r="L10" s="3">
        <v>4.18</v>
      </c>
      <c r="M10" s="3">
        <v>3.44</v>
      </c>
    </row>
    <row r="11" spans="1:13" x14ac:dyDescent="0.6">
      <c r="A11" s="4" t="s">
        <v>11</v>
      </c>
      <c r="B11" s="1">
        <f t="shared" si="0"/>
        <v>0.92093023255813955</v>
      </c>
      <c r="C11" s="2">
        <v>1862</v>
      </c>
      <c r="D11" s="3">
        <v>22.98</v>
      </c>
      <c r="E11" s="3">
        <v>67.989999999999995</v>
      </c>
      <c r="F11" s="3">
        <v>4.96</v>
      </c>
      <c r="G11" s="3">
        <v>1.46</v>
      </c>
      <c r="H11" s="2">
        <v>8321</v>
      </c>
      <c r="I11" s="3">
        <v>1562.11</v>
      </c>
      <c r="J11" s="3">
        <v>1270.4000000000001</v>
      </c>
      <c r="K11" s="3">
        <v>81.430000000000007</v>
      </c>
      <c r="L11" s="3">
        <v>3.9</v>
      </c>
      <c r="M11" s="3">
        <v>3.17</v>
      </c>
    </row>
    <row r="12" spans="1:13" x14ac:dyDescent="0.6">
      <c r="A12" s="4"/>
      <c r="B12" s="1">
        <f t="shared" si="0"/>
        <v>1.0813953488372092</v>
      </c>
      <c r="C12" s="2">
        <v>2000</v>
      </c>
      <c r="D12" s="3">
        <v>22.62</v>
      </c>
      <c r="E12" s="3">
        <v>97.1</v>
      </c>
      <c r="F12" s="3">
        <v>5.69</v>
      </c>
      <c r="G12" s="3">
        <v>1.84</v>
      </c>
      <c r="H12" s="2">
        <v>8999</v>
      </c>
      <c r="I12" s="3">
        <v>2196.2600000000002</v>
      </c>
      <c r="J12" s="3">
        <v>1737.49</v>
      </c>
      <c r="K12" s="3">
        <v>79.11</v>
      </c>
      <c r="L12" s="3">
        <v>3.27</v>
      </c>
      <c r="M12" s="3">
        <v>2.59</v>
      </c>
    </row>
  </sheetData>
  <mergeCells count="5">
    <mergeCell ref="A3:A4"/>
    <mergeCell ref="A5:A6"/>
    <mergeCell ref="A7:A8"/>
    <mergeCell ref="A9:A10"/>
    <mergeCell ref="A11:A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성진 김</dc:creator>
  <cp:lastModifiedBy>성진 김</cp:lastModifiedBy>
  <dcterms:created xsi:type="dcterms:W3CDTF">2025-01-26T13:17:46Z</dcterms:created>
  <dcterms:modified xsi:type="dcterms:W3CDTF">2025-02-13T01:33:31Z</dcterms:modified>
</cp:coreProperties>
</file>