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pola\Desktop\"/>
    </mc:Choice>
  </mc:AlternateContent>
  <xr:revisionPtr revIDLastSave="0" documentId="13_ncr:1_{B11FC7FE-AA1B-4EEA-A583-86CD4FE541A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By Survey" sheetId="2" r:id="rId2"/>
    <sheet name="Categories" sheetId="3" r:id="rId3"/>
    <sheet name="Inco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4" l="1"/>
  <c r="J13" i="4"/>
  <c r="AV12" i="4"/>
  <c r="AS12" i="4"/>
  <c r="AN35" i="4"/>
  <c r="AO19" i="4"/>
  <c r="AP19" i="4"/>
  <c r="AN19" i="4"/>
  <c r="AK17" i="4"/>
  <c r="AH17" i="4"/>
  <c r="AE19" i="4"/>
  <c r="AB17" i="4"/>
  <c r="Y17" i="4"/>
  <c r="V16" i="4"/>
  <c r="S38" i="4"/>
  <c r="M15" i="4"/>
  <c r="P15" i="4"/>
  <c r="S18" i="4"/>
  <c r="H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5000000}">
      <text>
        <r>
          <rPr>
            <sz val="10"/>
            <color rgb="FF000000"/>
            <rFont val="Arial"/>
          </rPr>
          <t>In some files, there are references to what occupational codes are used, try to gather this.
	-Simon Kiss</t>
        </r>
      </text>
    </comment>
    <comment ref="B4" authorId="0" shapeId="0" xr:uid="{00000000-0006-0000-0000-000006000000}">
      <text>
        <r>
          <rPr>
            <sz val="10"/>
            <color rgb="FF000000"/>
            <rFont val="Arial"/>
          </rPr>
          <t>Some of the files I think code income in raw thousands, some in categories, some as R income, some as household income. We should probably track these differences.
	-Simon Kiss</t>
        </r>
      </text>
    </comment>
    <comment ref="B6" authorId="0" shapeId="0" xr:uid="{00000000-0006-0000-0000-000004000000}">
      <text>
        <r>
          <rPr>
            <sz val="10"/>
            <color rgb="FF000000"/>
            <rFont val="Arial"/>
          </rPr>
          <t>This refers to full, part-time, self-employed status
	-Simon Kiss</t>
        </r>
      </text>
    </comment>
    <comment ref="B8" authorId="0" shapeId="0" xr:uid="{00000000-0006-0000-0000-000003000000}">
      <text>
        <r>
          <rPr>
            <sz val="10"/>
            <color rgb="FF000000"/>
            <rFont val="Arial"/>
          </rPr>
          <t>Some files go further than just R union status and ask about household union status.Just track both so we can see what is available when.
	-Simon Kiss</t>
        </r>
      </text>
    </comment>
    <comment ref="B10" authorId="0" shapeId="0" xr:uid="{00000000-0006-0000-0000-000007000000}">
      <text>
        <r>
          <rPr>
            <sz val="10"/>
            <color rgb="FF000000"/>
            <rFont val="Arial"/>
          </rPr>
          <t>Some of the early files provide a pre-defined class variable, later files only provide the occupation code
	-Simon Kiss</t>
        </r>
      </text>
    </comment>
    <comment ref="B14" authorId="0" shapeId="0" xr:uid="{00000000-0006-0000-0000-000002000000}">
      <text>
        <r>
          <rPr>
            <sz val="10"/>
            <color rgb="FF000000"/>
            <rFont val="Arial"/>
          </rPr>
          <t>This refers to public, private, not-for-profit
	-Simon Kiss</t>
        </r>
      </text>
    </comment>
    <comment ref="B16" authorId="0" shapeId="0" xr:uid="{00000000-0006-0000-0000-000001000000}">
      <text>
        <r>
          <rPr>
            <sz val="10"/>
            <color rgb="FF000000"/>
            <rFont val="Arial"/>
          </rPr>
          <t>Some files ask "years of schooling", others (I think most) ask for highest level of education. Track both, but ultimately, I think the latter is more standard.
	-Simon Kiss</t>
        </r>
      </text>
    </comment>
  </commentList>
</comments>
</file>

<file path=xl/sharedStrings.xml><?xml version="1.0" encoding="utf-8"?>
<sst xmlns="http://schemas.openxmlformats.org/spreadsheetml/2006/main" count="856" uniqueCount="463">
  <si>
    <t>Variable Summary</t>
  </si>
  <si>
    <t>1972a**</t>
  </si>
  <si>
    <t>1972b**</t>
  </si>
  <si>
    <t>CES File</t>
  </si>
  <si>
    <t>1972c</t>
  </si>
  <si>
    <t>Variable Summary (e.g. occupation, income, education, union status)</t>
  </si>
  <si>
    <t>Variable Name in Data File</t>
  </si>
  <si>
    <t>Notes</t>
  </si>
  <si>
    <t>Sex</t>
  </si>
  <si>
    <t>Occupation</t>
  </si>
  <si>
    <t>Income1</t>
  </si>
  <si>
    <t>Income2</t>
  </si>
  <si>
    <t>Employment Status</t>
  </si>
  <si>
    <t>Union Status1</t>
  </si>
  <si>
    <t>V337</t>
  </si>
  <si>
    <t>Union Status2</t>
  </si>
  <si>
    <t>Sector</t>
  </si>
  <si>
    <t>var401</t>
  </si>
  <si>
    <t>Q37Z</t>
  </si>
  <si>
    <t>Class</t>
  </si>
  <si>
    <t>Q33Z</t>
  </si>
  <si>
    <t>qxi</t>
  </si>
  <si>
    <t>v479</t>
  </si>
  <si>
    <t>Reported Vote</t>
  </si>
  <si>
    <t>v1537</t>
  </si>
  <si>
    <t>v2156</t>
  </si>
  <si>
    <t>var456</t>
  </si>
  <si>
    <t>Language</t>
  </si>
  <si>
    <t>rsex</t>
  </si>
  <si>
    <t>CPSRGEN</t>
  </si>
  <si>
    <t>Province of residence.</t>
  </si>
  <si>
    <t xml:space="preserve">Sector of the economy </t>
  </si>
  <si>
    <t>cpsrgen</t>
  </si>
  <si>
    <t>Party ID</t>
  </si>
  <si>
    <t>gender</t>
  </si>
  <si>
    <t>RGENDER11</t>
  </si>
  <si>
    <t>Education1</t>
  </si>
  <si>
    <t>rgender</t>
  </si>
  <si>
    <t>es04_education_variable_1</t>
  </si>
  <si>
    <t>Occupation1</t>
  </si>
  <si>
    <t>V306</t>
  </si>
  <si>
    <t>Education2</t>
  </si>
  <si>
    <t>ces04_education_variable_2</t>
  </si>
  <si>
    <t>var324</t>
  </si>
  <si>
    <t>Q30Z</t>
  </si>
  <si>
    <t>Q26A1A</t>
  </si>
  <si>
    <t>qiv</t>
  </si>
  <si>
    <t>es06_education_variable_1</t>
  </si>
  <si>
    <t>v410</t>
  </si>
  <si>
    <t>v1471</t>
  </si>
  <si>
    <t>var525</t>
  </si>
  <si>
    <t>n6</t>
  </si>
  <si>
    <t>CPSJOB4</t>
  </si>
  <si>
    <t>ces06_education_variable_2</t>
  </si>
  <si>
    <t>cpsm6</t>
  </si>
  <si>
    <t>ces04_pes_sd3</t>
  </si>
  <si>
    <t>ces06_pes_sd3</t>
  </si>
  <si>
    <t>ces08_cps_s4</t>
  </si>
  <si>
    <t>NOC_PES11</t>
  </si>
  <si>
    <t>PES15_NOC</t>
  </si>
  <si>
    <t>Occupation2 Pineo-Porter</t>
  </si>
  <si>
    <t>pinpor81</t>
  </si>
  <si>
    <t>es08_education_variable_1</t>
  </si>
  <si>
    <t>CPSPINPR</t>
  </si>
  <si>
    <t>pinporr</t>
  </si>
  <si>
    <t>ces04_pinporr</t>
  </si>
  <si>
    <t>ces08_education_variable_2</t>
  </si>
  <si>
    <t>V336</t>
  </si>
  <si>
    <t>income</t>
  </si>
  <si>
    <t>var442-var443</t>
  </si>
  <si>
    <t>CPSO18</t>
  </si>
  <si>
    <t>cpsm16</t>
  </si>
  <si>
    <t>ces04_cps_s18</t>
  </si>
  <si>
    <t>ces06_cps_s18</t>
  </si>
  <si>
    <t>ces08_cps_s18a / ces08_pes_s9a</t>
  </si>
  <si>
    <t>CPS11_92</t>
  </si>
  <si>
    <t>CPS15_92</t>
  </si>
  <si>
    <t>Income2 (categories)</t>
  </si>
  <si>
    <t>var404-var405</t>
  </si>
  <si>
    <t>Q38Z</t>
  </si>
  <si>
    <t>Q34Z</t>
  </si>
  <si>
    <t>qxii</t>
  </si>
  <si>
    <t>v478</t>
  </si>
  <si>
    <t>v1516</t>
  </si>
  <si>
    <t>n19</t>
  </si>
  <si>
    <t>CPSO18A</t>
  </si>
  <si>
    <t>cpsm16a</t>
  </si>
  <si>
    <t>ces08_cps_s18b / ces08_pes_s9b / ces08_cps_s18b_isr / ces08_cps_s18b_joli</t>
  </si>
  <si>
    <t>CPS11_93</t>
  </si>
  <si>
    <t>CPS15_93</t>
  </si>
  <si>
    <t>V54</t>
  </si>
  <si>
    <t>var524</t>
  </si>
  <si>
    <t>n5</t>
  </si>
  <si>
    <t>CPSJOB1</t>
  </si>
  <si>
    <t>cpsm4</t>
  </si>
  <si>
    <t>ces04_cps_s4</t>
  </si>
  <si>
    <t>ces06_cps_s4</t>
  </si>
  <si>
    <t>ces08_pes_s2</t>
  </si>
  <si>
    <t>CPS11_91</t>
  </si>
  <si>
    <t>CPS15_91</t>
  </si>
  <si>
    <t>1965 - Unemployed in past year (Yes/No)</t>
  </si>
  <si>
    <t>Q34A1A</t>
  </si>
  <si>
    <t>v475*</t>
  </si>
  <si>
    <t>v1512</t>
  </si>
  <si>
    <t>var378</t>
  </si>
  <si>
    <t>n9</t>
  </si>
  <si>
    <t>ces04_cps_s6a</t>
  </si>
  <si>
    <t>ces06_cps_s6a</t>
  </si>
  <si>
    <t>ces08_cps_s6a</t>
  </si>
  <si>
    <t>PES11_93</t>
  </si>
  <si>
    <t>PES15_93</t>
  </si>
  <si>
    <t>qviiia</t>
  </si>
  <si>
    <t>v476</t>
  </si>
  <si>
    <t>v1514</t>
  </si>
  <si>
    <t>var381</t>
  </si>
  <si>
    <t>CPSJOB6</t>
  </si>
  <si>
    <t>cpsm9</t>
  </si>
  <si>
    <t>ces04_cps_s6b</t>
  </si>
  <si>
    <t>ces06_cps_s6b</t>
  </si>
  <si>
    <t>ces08_cps_s6b</t>
  </si>
  <si>
    <t>PES11_94</t>
  </si>
  <si>
    <t>PES15_94</t>
  </si>
  <si>
    <t>1993-97 - You or household member</t>
  </si>
  <si>
    <t>var326</t>
  </si>
  <si>
    <t>v415*</t>
  </si>
  <si>
    <t>v1473</t>
  </si>
  <si>
    <t>var530</t>
  </si>
  <si>
    <t>V308</t>
  </si>
  <si>
    <t>var339</t>
  </si>
  <si>
    <t>v448-v449</t>
  </si>
  <si>
    <t>v1383 - v1384</t>
  </si>
  <si>
    <t>var307-var308</t>
  </si>
  <si>
    <t>blish81***</t>
  </si>
  <si>
    <t>CPSBLISH***</t>
  </si>
  <si>
    <t>blish81r***</t>
  </si>
  <si>
    <t>V262</t>
  </si>
  <si>
    <t>var180</t>
  </si>
  <si>
    <t>QB25Z</t>
  </si>
  <si>
    <t>Q20Z</t>
  </si>
  <si>
    <t>qa13a1a</t>
  </si>
  <si>
    <t>v161</t>
  </si>
  <si>
    <t>v1234</t>
  </si>
  <si>
    <t>v2062</t>
  </si>
  <si>
    <t>var125</t>
  </si>
  <si>
    <t>xb2</t>
  </si>
  <si>
    <t>PESA4</t>
  </si>
  <si>
    <t>pesa4</t>
  </si>
  <si>
    <t>pesa3a-pesa3b</t>
  </si>
  <si>
    <t>ces04_pes_a3_3</t>
  </si>
  <si>
    <t>ces06_pes_b4a-ces06_pes_b4b</t>
  </si>
  <si>
    <t>ces08_pes_b4b-ces08_pes_k7</t>
  </si>
  <si>
    <t>PES11_6</t>
  </si>
  <si>
    <t>PES15_6</t>
  </si>
  <si>
    <t>V314</t>
  </si>
  <si>
    <t>var357</t>
  </si>
  <si>
    <t>Q35B1B</t>
  </si>
  <si>
    <t>Q31B</t>
  </si>
  <si>
    <t>qixb</t>
  </si>
  <si>
    <t>v471</t>
  </si>
  <si>
    <t>v1510</t>
  </si>
  <si>
    <t>var375</t>
  </si>
  <si>
    <t>n17</t>
  </si>
  <si>
    <t>CPSO14</t>
  </si>
  <si>
    <t>cpsm14</t>
  </si>
  <si>
    <t>ces04_cps_s17</t>
  </si>
  <si>
    <t>ces06_cps_s17</t>
  </si>
  <si>
    <t>ces08_cps_s17</t>
  </si>
  <si>
    <t>CPS11_90</t>
  </si>
  <si>
    <t>CPS15_90</t>
  </si>
  <si>
    <t>Province of residence</t>
  </si>
  <si>
    <t>V5</t>
  </si>
  <si>
    <t>var001</t>
  </si>
  <si>
    <t>v1</t>
  </si>
  <si>
    <t>v1005</t>
  </si>
  <si>
    <t>v2002</t>
  </si>
  <si>
    <t>var463</t>
  </si>
  <si>
    <t>province</t>
  </si>
  <si>
    <t>CPSPROV</t>
  </si>
  <si>
    <t>ces04_province</t>
  </si>
  <si>
    <t>ces06_province</t>
  </si>
  <si>
    <t>ces08_province</t>
  </si>
  <si>
    <t>PROVINCE11</t>
  </si>
  <si>
    <t>CPS15_PROVINCE</t>
  </si>
  <si>
    <t>1972 - Region only</t>
  </si>
  <si>
    <t>n8</t>
  </si>
  <si>
    <t>CPSJOB5</t>
  </si>
  <si>
    <t>cpsm7</t>
  </si>
  <si>
    <t>ces08_cps_s5</t>
  </si>
  <si>
    <t>PES11_92</t>
  </si>
  <si>
    <t>PES15_92</t>
  </si>
  <si>
    <t>V221</t>
  </si>
  <si>
    <t>var122</t>
  </si>
  <si>
    <t>Q26Z</t>
  </si>
  <si>
    <t>qi</t>
  </si>
  <si>
    <t>v130</t>
  </si>
  <si>
    <t>v1192</t>
  </si>
  <si>
    <t>v2043</t>
  </si>
  <si>
    <t>var081</t>
  </si>
  <si>
    <t>i1 / xl4</t>
  </si>
  <si>
    <t>CPSM1 / PESL1</t>
  </si>
  <si>
    <t>cpsk1</t>
  </si>
  <si>
    <t>pesk1a-pesk1b</t>
  </si>
  <si>
    <t>ces04_pes_k1a_3-ces04_pes_k1b_3</t>
  </si>
  <si>
    <t>ces06_pes_k1a-ces06_pes_k1b</t>
  </si>
  <si>
    <t>ces08_pes_k1</t>
  </si>
  <si>
    <t>PES11_83 / MBS11_K9</t>
  </si>
  <si>
    <t>PES15_59a / MBS15_K9</t>
  </si>
  <si>
    <t>Education1 (years)</t>
  </si>
  <si>
    <t>V307</t>
  </si>
  <si>
    <t>var338</t>
  </si>
  <si>
    <t>v442</t>
  </si>
  <si>
    <t>v1501</t>
  </si>
  <si>
    <t>1965 - 0-2</t>
  </si>
  <si>
    <t>Education2 (level)</t>
  </si>
  <si>
    <t>var334</t>
  </si>
  <si>
    <t>Q32Z</t>
  </si>
  <si>
    <t>Q28Z</t>
  </si>
  <si>
    <t>qvi</t>
  </si>
  <si>
    <t>v443-v446</t>
  </si>
  <si>
    <t>v1502 - v1505</t>
  </si>
  <si>
    <t>var362</t>
  </si>
  <si>
    <t>n3</t>
  </si>
  <si>
    <t>CPSO3</t>
  </si>
  <si>
    <t>cpsm3</t>
  </si>
  <si>
    <t>ces04_cps_s3</t>
  </si>
  <si>
    <t>ces06_cps_s3</t>
  </si>
  <si>
    <t>ces08_cps_s3</t>
  </si>
  <si>
    <t>CPS11_79</t>
  </si>
  <si>
    <t>CPS15_79</t>
  </si>
  <si>
    <t>* most values missing</t>
  </si>
  <si>
    <t>** Pre-election survey</t>
  </si>
  <si>
    <t>*** Blishen 1981 Socio-Economic Index Score</t>
  </si>
  <si>
    <t>v337</t>
  </si>
  <si>
    <t>v306</t>
  </si>
  <si>
    <t>v336</t>
  </si>
  <si>
    <t>v54</t>
  </si>
  <si>
    <t>v308</t>
  </si>
  <si>
    <t>v262</t>
  </si>
  <si>
    <t>v314</t>
  </si>
  <si>
    <t>v5</t>
  </si>
  <si>
    <t>v221</t>
  </si>
  <si>
    <t>v307</t>
  </si>
  <si>
    <t>Age</t>
  </si>
  <si>
    <t>v335</t>
  </si>
  <si>
    <t>1 to 11</t>
  </si>
  <si>
    <t>under $1,000</t>
  </si>
  <si>
    <t>$1,000 to $1,999</t>
  </si>
  <si>
    <t>$2,000 to $2,999</t>
  </si>
  <si>
    <t>$3,000 to $3,999</t>
  </si>
  <si>
    <t>$4,000 to $4,999</t>
  </si>
  <si>
    <t>$5,000 to $5,999</t>
  </si>
  <si>
    <t>$6,000 to $6,999</t>
  </si>
  <si>
    <t>$7,000 to $7,999</t>
  </si>
  <si>
    <t>$8,000 to $9,999</t>
  </si>
  <si>
    <t>$10,000 to $14,999</t>
  </si>
  <si>
    <t>$15,000 or over</t>
  </si>
  <si>
    <t>1 to 7</t>
  </si>
  <si>
    <t>1 to 5</t>
  </si>
  <si>
    <t>0 to 30</t>
  </si>
  <si>
    <t>No/Yes</t>
  </si>
  <si>
    <t>1 to 8</t>
  </si>
  <si>
    <t>1 to 9</t>
  </si>
  <si>
    <t>1 to 12</t>
  </si>
  <si>
    <t>Years</t>
  </si>
  <si>
    <t>10000 14999</t>
  </si>
  <si>
    <t>under 1000</t>
  </si>
  <si>
    <t>1000 1999</t>
  </si>
  <si>
    <t>2000 2999</t>
  </si>
  <si>
    <t>3000 3999</t>
  </si>
  <si>
    <t>4000 4999</t>
  </si>
  <si>
    <t>5000 5999</t>
  </si>
  <si>
    <t>6000 6999</t>
  </si>
  <si>
    <t>7000 7999</t>
  </si>
  <si>
    <t>8000 9999</t>
  </si>
  <si>
    <t>Total</t>
  </si>
  <si>
    <t>refused</t>
  </si>
  <si>
    <t>15000 or over</t>
  </si>
  <si>
    <t>var405</t>
  </si>
  <si>
    <t>var404</t>
  </si>
  <si>
    <t>estimated income</t>
  </si>
  <si>
    <t>0 to 9</t>
  </si>
  <si>
    <t>age</t>
  </si>
  <si>
    <t>$ 0 - 2999</t>
  </si>
  <si>
    <t>$ 3000 - 4999</t>
  </si>
  <si>
    <t>$ 5000 - 5999</t>
  </si>
  <si>
    <t>$ 6000 - 6999</t>
  </si>
  <si>
    <t>$ 7000 - 9999</t>
  </si>
  <si>
    <t>$ 10,000 - 14,999</t>
  </si>
  <si>
    <t>$ 15,000 - 24,999</t>
  </si>
  <si>
    <t>$ 25,000 and over</t>
  </si>
  <si>
    <t>q38z</t>
  </si>
  <si>
    <t>q34z</t>
  </si>
  <si>
    <t>qv</t>
  </si>
  <si>
    <t>q317</t>
  </si>
  <si>
    <t>q37Z</t>
  </si>
  <si>
    <t>q33Z</t>
  </si>
  <si>
    <t>q30Z</t>
  </si>
  <si>
    <t>q38Z</t>
  </si>
  <si>
    <t>q26Z</t>
  </si>
  <si>
    <t>q32Z</t>
  </si>
  <si>
    <t>q28Z</t>
  </si>
  <si>
    <t>q35b1b</t>
  </si>
  <si>
    <t>q34a1a</t>
  </si>
  <si>
    <t>qb25z</t>
  </si>
  <si>
    <t>q31b</t>
  </si>
  <si>
    <t>q20z</t>
  </si>
  <si>
    <t>q30z</t>
  </si>
  <si>
    <t>q26a1a</t>
  </si>
  <si>
    <t>q27z</t>
  </si>
  <si>
    <t>Cats 1 to 11</t>
  </si>
  <si>
    <t>Region only</t>
  </si>
  <si>
    <t>V479</t>
  </si>
  <si>
    <t>V410</t>
  </si>
  <si>
    <t>V478</t>
  </si>
  <si>
    <t>V475*</t>
  </si>
  <si>
    <t>V476</t>
  </si>
  <si>
    <t>V415*</t>
  </si>
  <si>
    <t>V448-V449</t>
  </si>
  <si>
    <t>V161</t>
  </si>
  <si>
    <t>V471</t>
  </si>
  <si>
    <t>V1</t>
  </si>
  <si>
    <t>V130</t>
  </si>
  <si>
    <t>V442</t>
  </si>
  <si>
    <t>V443-v446</t>
  </si>
  <si>
    <t>V477</t>
  </si>
  <si>
    <t>V1537</t>
  </si>
  <si>
    <t>V1471</t>
  </si>
  <si>
    <t>V1516</t>
  </si>
  <si>
    <t>V1512</t>
  </si>
  <si>
    <t>V1514</t>
  </si>
  <si>
    <t>V1473</t>
  </si>
  <si>
    <t>V1234</t>
  </si>
  <si>
    <t>V1510</t>
  </si>
  <si>
    <t>V1005</t>
  </si>
  <si>
    <t>V1192</t>
  </si>
  <si>
    <t>V1501</t>
  </si>
  <si>
    <t>V1535</t>
  </si>
  <si>
    <t>V2156</t>
  </si>
  <si>
    <t>V2062</t>
  </si>
  <si>
    <t>V2002</t>
  </si>
  <si>
    <t>V2043</t>
  </si>
  <si>
    <t>V2155</t>
  </si>
  <si>
    <t>LESS THAN $3000 PER YEAR</t>
  </si>
  <si>
    <t>$3000 - $4999 PER YEAR</t>
  </si>
  <si>
    <t>$5000 - $7499 PER YEAR</t>
  </si>
  <si>
    <t>$7500 - $9999 PER YEAR</t>
  </si>
  <si>
    <t>$10000 - $14999 PER YEAR</t>
  </si>
  <si>
    <t>$15000 - $16999 PER YEAR</t>
  </si>
  <si>
    <t>$17000 - $19999 PER YEAR</t>
  </si>
  <si>
    <t>$20000 OR MORE PER YEAR</t>
  </si>
  <si>
    <t>D.K. (NO ESTIMATE)</t>
  </si>
  <si>
    <t>REFUSED (NO ESTIMATE)</t>
  </si>
  <si>
    <t>Union Status2 (Household)</t>
  </si>
  <si>
    <t>Union Status1 (Respondent)</t>
  </si>
  <si>
    <t>degree per variable</t>
  </si>
  <si>
    <t>0 to 27</t>
  </si>
  <si>
    <t>V1383-V1384</t>
  </si>
  <si>
    <t>V1502-V1505</t>
  </si>
  <si>
    <t>1 to 13 (includes gov't)</t>
  </si>
  <si>
    <t>1 category has gov't</t>
  </si>
  <si>
    <t>LESS THAN $7500 PER YEAR</t>
  </si>
  <si>
    <t>$20000 - $24999 PER YEAR</t>
  </si>
  <si>
    <t>$25000 - $29999 PER YEAR</t>
  </si>
  <si>
    <t>$30000 OR MORE PER YEAR</t>
  </si>
  <si>
    <t>D.K. (NO ESTIMATE), NO 1979 INTERVIEW</t>
  </si>
  <si>
    <t>1 to 3****</t>
  </si>
  <si>
    <t>****Bilingual missing</t>
  </si>
  <si>
    <t>var437-438</t>
  </si>
  <si>
    <t>nothing</t>
  </si>
  <si>
    <t>under $5,000</t>
  </si>
  <si>
    <t>$5,000-$9,999</t>
  </si>
  <si>
    <t>$10,000-$14,999</t>
  </si>
  <si>
    <t>$15,000-$19,999</t>
  </si>
  <si>
    <t>$20,000-$24,999</t>
  </si>
  <si>
    <t>$25,000-$29,999</t>
  </si>
  <si>
    <t>$30,000-$39,999</t>
  </si>
  <si>
    <t>$40,000-$49,999</t>
  </si>
  <si>
    <t>$50,000-$99,999</t>
  </si>
  <si>
    <t>$100,000 &amp; over</t>
  </si>
  <si>
    <t>dont know</t>
  </si>
  <si>
    <t>v442 - reported</t>
  </si>
  <si>
    <t>v443 - estimated</t>
  </si>
  <si>
    <t>unable to estimate</t>
  </si>
  <si>
    <t>na</t>
  </si>
  <si>
    <t>0 to 9^</t>
  </si>
  <si>
    <t>^</t>
  </si>
  <si>
    <t>16 cats^</t>
  </si>
  <si>
    <t>1 to 15</t>
  </si>
  <si>
    <t>^ includes an unemployed category</t>
  </si>
  <si>
    <t>xn1 / yrbirth</t>
  </si>
  <si>
    <t>1 to 20</t>
  </si>
  <si>
    <t>&lt;$10,000</t>
  </si>
  <si>
    <t>$10,000-$19,000</t>
  </si>
  <si>
    <t>$20,000-$29,000</t>
  </si>
  <si>
    <t>$30,000-$39,000</t>
  </si>
  <si>
    <t>$40,000-$49,000</t>
  </si>
  <si>
    <t>$50,000-$59,000</t>
  </si>
  <si>
    <t>$60,000-$69,000</t>
  </si>
  <si>
    <t>$70,000-$79,000</t>
  </si>
  <si>
    <t>$80,000 or more</t>
  </si>
  <si>
    <t>d.k.</t>
  </si>
  <si>
    <t>Pub vs Priv</t>
  </si>
  <si>
    <t>c20 to c100</t>
  </si>
  <si>
    <t>StatsCan cats</t>
  </si>
  <si>
    <t>cpsjob4</t>
  </si>
  <si>
    <t>cpspinpr</t>
  </si>
  <si>
    <t>cpso18</t>
  </si>
  <si>
    <t>cpso18a</t>
  </si>
  <si>
    <t>cpsjob1</t>
  </si>
  <si>
    <t>cpsjob6</t>
  </si>
  <si>
    <t>cpsblish***</t>
  </si>
  <si>
    <t>cpso14</t>
  </si>
  <si>
    <t>cpsprov</t>
  </si>
  <si>
    <t>cpsjob5</t>
  </si>
  <si>
    <t>cpsm1 / pesl1</t>
  </si>
  <si>
    <t>cpso3</t>
  </si>
  <si>
    <t>cpsage</t>
  </si>
  <si>
    <t>$80,000-$89,000</t>
  </si>
  <si>
    <t>$90,000-100,000</t>
  </si>
  <si>
    <t>$100,000+</t>
  </si>
  <si>
    <t>&lt;$20,000</t>
  </si>
  <si>
    <t>Income amounts</t>
  </si>
  <si>
    <t>$20,000-$29,999</t>
  </si>
  <si>
    <t>$50,000-$59,999</t>
  </si>
  <si>
    <t>$60,000-$69,999</t>
  </si>
  <si>
    <t>$70,000-$79,999</t>
  </si>
  <si>
    <t>$80,000-$89,999</t>
  </si>
  <si>
    <t>$90,000-$99,999</t>
  </si>
  <si>
    <t>&gt;100,000</t>
  </si>
  <si>
    <t>Year Born</t>
  </si>
  <si>
    <t>less than $20,000</t>
  </si>
  <si>
    <t>more than $100,000</t>
  </si>
  <si>
    <t>don't know</t>
  </si>
  <si>
    <t>yearofbirth</t>
  </si>
  <si>
    <t>ces06_cps_s5</t>
  </si>
  <si>
    <t>ces04_cps_s5</t>
  </si>
  <si>
    <t>1 to 35</t>
  </si>
  <si>
    <t>$100,000-$109,999</t>
  </si>
  <si>
    <t>$110,000-$119,999</t>
  </si>
  <si>
    <t>more than $120,000</t>
  </si>
  <si>
    <t>ces08_pes_s9b</t>
  </si>
  <si>
    <t>ces08_cps_s18b</t>
  </si>
  <si>
    <t>ces08_cps_s18b_isr</t>
  </si>
  <si>
    <t>ces08_cps_s18b_joli</t>
  </si>
  <si>
    <t>$20,000-$39,999</t>
  </si>
  <si>
    <t>$40,000-59,999</t>
  </si>
  <si>
    <t>$60,000-$79,999</t>
  </si>
  <si>
    <t>$80,000-$99,999</t>
  </si>
  <si>
    <t>$100,000-$119,999</t>
  </si>
  <si>
    <t>refused'</t>
  </si>
  <si>
    <t xml:space="preserve">less than $20,000 </t>
  </si>
  <si>
    <t>ces08_pes_s9a</t>
  </si>
  <si>
    <t>ces08_cps_s18a</t>
  </si>
  <si>
    <t>CPS11_78</t>
  </si>
  <si>
    <t>between $30,000 and $59,999</t>
  </si>
  <si>
    <t>between $60,000 and $89,999</t>
  </si>
  <si>
    <t>between $90,000 and $109,999</t>
  </si>
  <si>
    <t>more than $110,000</t>
  </si>
  <si>
    <t>less than $29,999</t>
  </si>
  <si>
    <t>CPS15_78</t>
  </si>
  <si>
    <t>First language****</t>
  </si>
  <si>
    <t>1 to 6</t>
  </si>
  <si>
    <t>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</si>
</sst>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£&quot;* #,##0_-;\-&quot;£&quot;* #,##0_-;_-&quot;£&quot;* &quot;-&quot;_-;_-@_-"/>
  </numFmts>
  <fonts count="19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Verdana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/>
    <xf numFmtId="0" fontId="0" fillId="2" borderId="0" xfId="0" applyFont="1" applyFill="1" applyAlignment="1"/>
    <xf numFmtId="0" fontId="6" fillId="2" borderId="0" xfId="0" applyFont="1" applyFill="1" applyAlignment="1">
      <alignment horizontal="left"/>
    </xf>
    <xf numFmtId="0" fontId="7" fillId="0" borderId="0" xfId="0" applyFont="1" applyAlignment="1"/>
    <xf numFmtId="0" fontId="4" fillId="0" borderId="0" xfId="0" applyFont="1"/>
    <xf numFmtId="0" fontId="8" fillId="0" borderId="0" xfId="0" applyFont="1" applyAlignment="1"/>
    <xf numFmtId="0" fontId="0" fillId="0" borderId="0" xfId="0" applyFont="1" applyBorder="1" applyAlignment="1"/>
    <xf numFmtId="0" fontId="10" fillId="0" borderId="0" xfId="0" applyFont="1" applyAlignment="1"/>
    <xf numFmtId="0" fontId="0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0" fillId="0" borderId="3" xfId="0" applyFont="1" applyBorder="1" applyAlignment="1"/>
    <xf numFmtId="0" fontId="11" fillId="0" borderId="0" xfId="0" applyFont="1" applyAlignment="1"/>
    <xf numFmtId="0" fontId="11" fillId="0" borderId="4" xfId="0" applyFont="1" applyBorder="1" applyAlignment="1">
      <alignment horizontal="center" vertical="center"/>
    </xf>
    <xf numFmtId="3" fontId="0" fillId="0" borderId="0" xfId="0" applyNumberFormat="1" applyFont="1" applyAlignment="1"/>
    <xf numFmtId="3" fontId="10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9" fillId="0" borderId="0" xfId="0" applyFont="1" applyAlignment="1"/>
    <xf numFmtId="0" fontId="2" fillId="0" borderId="0" xfId="0" applyFont="1" applyBorder="1" applyAlignment="1"/>
    <xf numFmtId="0" fontId="9" fillId="0" borderId="0" xfId="0" applyFont="1" applyBorder="1" applyAlignment="1"/>
    <xf numFmtId="42" fontId="9" fillId="0" borderId="7" xfId="0" applyNumberFormat="1" applyFont="1" applyBorder="1" applyAlignment="1"/>
    <xf numFmtId="42" fontId="10" fillId="2" borderId="7" xfId="0" applyNumberFormat="1" applyFont="1" applyFill="1" applyBorder="1" applyAlignment="1"/>
    <xf numFmtId="42" fontId="0" fillId="2" borderId="7" xfId="0" applyNumberFormat="1" applyFont="1" applyFill="1" applyBorder="1" applyAlignment="1"/>
    <xf numFmtId="42" fontId="4" fillId="0" borderId="7" xfId="0" applyNumberFormat="1" applyFont="1" applyBorder="1" applyAlignment="1"/>
    <xf numFmtId="42" fontId="9" fillId="0" borderId="7" xfId="0" applyNumberFormat="1" applyFont="1" applyBorder="1"/>
    <xf numFmtId="42" fontId="4" fillId="0" borderId="7" xfId="0" applyNumberFormat="1" applyFont="1" applyBorder="1"/>
    <xf numFmtId="42" fontId="0" fillId="0" borderId="7" xfId="0" applyNumberFormat="1" applyFont="1" applyBorder="1" applyAlignment="1"/>
    <xf numFmtId="0" fontId="2" fillId="0" borderId="8" xfId="0" applyFont="1" applyBorder="1" applyAlignment="1"/>
    <xf numFmtId="0" fontId="0" fillId="2" borderId="8" xfId="0" applyFont="1" applyFill="1" applyBorder="1" applyAlignment="1"/>
    <xf numFmtId="0" fontId="9" fillId="0" borderId="8" xfId="0" applyFont="1" applyBorder="1"/>
    <xf numFmtId="0" fontId="4" fillId="0" borderId="8" xfId="0" applyFont="1" applyBorder="1"/>
    <xf numFmtId="0" fontId="2" fillId="0" borderId="8" xfId="0" applyFont="1" applyBorder="1"/>
    <xf numFmtId="0" fontId="0" fillId="0" borderId="8" xfId="0" applyFont="1" applyBorder="1" applyAlignment="1"/>
    <xf numFmtId="0" fontId="9" fillId="0" borderId="7" xfId="0" applyFont="1" applyBorder="1" applyAlignment="1"/>
    <xf numFmtId="0" fontId="2" fillId="0" borderId="7" xfId="0" applyFont="1" applyBorder="1" applyAlignment="1"/>
    <xf numFmtId="0" fontId="0" fillId="0" borderId="7" xfId="0" applyFont="1" applyBorder="1" applyAlignment="1"/>
    <xf numFmtId="0" fontId="9" fillId="0" borderId="8" xfId="0" applyFont="1" applyBorder="1" applyAlignment="1"/>
    <xf numFmtId="0" fontId="6" fillId="2" borderId="0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10" fillId="0" borderId="7" xfId="0" applyFont="1" applyBorder="1" applyAlignment="1"/>
    <xf numFmtId="0" fontId="6" fillId="2" borderId="8" xfId="0" applyFont="1" applyFill="1" applyBorder="1" applyAlignment="1">
      <alignment horizontal="left"/>
    </xf>
    <xf numFmtId="0" fontId="5" fillId="2" borderId="7" xfId="0" applyFont="1" applyFill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7" fillId="0" borderId="8" xfId="0" applyFont="1" applyBorder="1" applyAlignment="1"/>
    <xf numFmtId="0" fontId="7" fillId="0" borderId="7" xfId="0" applyFont="1" applyBorder="1" applyAlignment="1"/>
    <xf numFmtId="0" fontId="12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Font="1" applyBorder="1" applyAlignment="1"/>
    <xf numFmtId="0" fontId="7" fillId="0" borderId="0" xfId="0" applyFont="1" applyBorder="1" applyAlignment="1"/>
    <xf numFmtId="0" fontId="11" fillId="0" borderId="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1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0" xfId="0" applyFont="1" applyFill="1" applyBorder="1" applyAlignment="1"/>
    <xf numFmtId="0" fontId="9" fillId="4" borderId="8" xfId="0" applyFont="1" applyFill="1" applyBorder="1" applyAlignment="1"/>
    <xf numFmtId="0" fontId="2" fillId="4" borderId="7" xfId="0" applyFont="1" applyFill="1" applyBorder="1" applyAlignment="1"/>
    <xf numFmtId="0" fontId="0" fillId="4" borderId="7" xfId="0" applyFont="1" applyFill="1" applyBorder="1" applyAlignment="1"/>
    <xf numFmtId="0" fontId="2" fillId="4" borderId="8" xfId="0" applyFont="1" applyFill="1" applyBorder="1" applyAlignment="1"/>
    <xf numFmtId="0" fontId="10" fillId="4" borderId="8" xfId="0" applyFont="1" applyFill="1" applyBorder="1" applyAlignment="1"/>
    <xf numFmtId="0" fontId="9" fillId="0" borderId="8" xfId="0" applyFont="1" applyFill="1" applyBorder="1" applyAlignment="1"/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9" fillId="0" borderId="7" xfId="0" applyFont="1" applyFill="1" applyBorder="1" applyAlignment="1"/>
    <xf numFmtId="0" fontId="15" fillId="0" borderId="0" xfId="0" applyFont="1" applyAlignment="1"/>
    <xf numFmtId="0" fontId="10" fillId="2" borderId="7" xfId="0" applyFont="1" applyFill="1" applyBorder="1" applyAlignment="1">
      <alignment horizontal="left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0" fontId="16" fillId="3" borderId="8" xfId="0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8" xfId="0" applyFont="1" applyBorder="1" applyAlignment="1"/>
    <xf numFmtId="0" fontId="17" fillId="0" borderId="8" xfId="0" applyFont="1" applyBorder="1" applyAlignment="1"/>
    <xf numFmtId="0" fontId="16" fillId="0" borderId="0" xfId="0" applyFont="1" applyAlignment="1"/>
    <xf numFmtId="0" fontId="18" fillId="0" borderId="8" xfId="0" applyFont="1" applyBorder="1" applyAlignment="1">
      <alignment vertical="center"/>
    </xf>
    <xf numFmtId="0" fontId="14" fillId="0" borderId="8" xfId="0" applyFont="1" applyBorder="1" applyAlignment="1"/>
    <xf numFmtId="0" fontId="13" fillId="0" borderId="8" xfId="0" applyFont="1" applyBorder="1" applyAlignment="1"/>
    <xf numFmtId="0" fontId="11" fillId="2" borderId="8" xfId="0" applyFont="1" applyFill="1" applyBorder="1" applyAlignment="1">
      <alignment horizontal="left"/>
    </xf>
    <xf numFmtId="0" fontId="13" fillId="0" borderId="7" xfId="0" applyFont="1" applyBorder="1" applyAlignment="1"/>
    <xf numFmtId="0" fontId="1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10" fillId="0" borderId="8" xfId="0" applyFont="1" applyBorder="1" applyAlignment="1"/>
    <xf numFmtId="0" fontId="1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workbookViewId="0"/>
  </sheetViews>
  <sheetFormatPr defaultColWidth="14.42578125" defaultRowHeight="15.75" customHeight="1" x14ac:dyDescent="0.2"/>
  <cols>
    <col min="2" max="2" width="48.28515625" customWidth="1"/>
    <col min="3" max="3" width="30.7109375" customWidth="1"/>
  </cols>
  <sheetData>
    <row r="1" spans="1:4" x14ac:dyDescent="0.2">
      <c r="A1" s="2" t="s">
        <v>3</v>
      </c>
      <c r="B1" s="2" t="s">
        <v>5</v>
      </c>
      <c r="C1" s="2" t="s">
        <v>6</v>
      </c>
      <c r="D1" s="2" t="s">
        <v>7</v>
      </c>
    </row>
    <row r="2" spans="1:4" x14ac:dyDescent="0.2">
      <c r="B2" s="2" t="s">
        <v>8</v>
      </c>
    </row>
    <row r="3" spans="1:4" x14ac:dyDescent="0.2">
      <c r="B3" s="2" t="s">
        <v>9</v>
      </c>
    </row>
    <row r="4" spans="1:4" x14ac:dyDescent="0.2">
      <c r="B4" s="2" t="s">
        <v>10</v>
      </c>
    </row>
    <row r="5" spans="1:4" x14ac:dyDescent="0.2">
      <c r="B5" s="2" t="s">
        <v>11</v>
      </c>
    </row>
    <row r="6" spans="1:4" x14ac:dyDescent="0.2">
      <c r="B6" s="2" t="s">
        <v>12</v>
      </c>
    </row>
    <row r="7" spans="1:4" x14ac:dyDescent="0.2">
      <c r="B7" s="2" t="s">
        <v>13</v>
      </c>
    </row>
    <row r="8" spans="1:4" x14ac:dyDescent="0.2">
      <c r="B8" s="2" t="s">
        <v>15</v>
      </c>
    </row>
    <row r="9" spans="1:4" x14ac:dyDescent="0.2">
      <c r="B9" s="2" t="s">
        <v>16</v>
      </c>
    </row>
    <row r="10" spans="1:4" x14ac:dyDescent="0.2">
      <c r="B10" s="2" t="s">
        <v>19</v>
      </c>
    </row>
    <row r="11" spans="1:4" x14ac:dyDescent="0.2">
      <c r="B11" s="2" t="s">
        <v>23</v>
      </c>
    </row>
    <row r="12" spans="1:4" x14ac:dyDescent="0.2">
      <c r="B12" s="2" t="s">
        <v>27</v>
      </c>
    </row>
    <row r="13" spans="1:4" x14ac:dyDescent="0.2">
      <c r="B13" s="2" t="s">
        <v>30</v>
      </c>
    </row>
    <row r="14" spans="1:4" x14ac:dyDescent="0.2">
      <c r="B14" s="2" t="s">
        <v>31</v>
      </c>
    </row>
    <row r="15" spans="1:4" x14ac:dyDescent="0.2">
      <c r="B15" s="2" t="s">
        <v>33</v>
      </c>
    </row>
    <row r="16" spans="1:4" x14ac:dyDescent="0.2">
      <c r="A16" s="2">
        <v>2004</v>
      </c>
      <c r="B16" s="2" t="s">
        <v>36</v>
      </c>
      <c r="C16" s="2" t="s">
        <v>38</v>
      </c>
    </row>
    <row r="17" spans="1:3" x14ac:dyDescent="0.2">
      <c r="A17" s="2">
        <v>2004</v>
      </c>
      <c r="B17" s="2" t="s">
        <v>41</v>
      </c>
      <c r="C17" s="2" t="s">
        <v>42</v>
      </c>
    </row>
    <row r="18" spans="1:3" x14ac:dyDescent="0.2">
      <c r="A18" s="2">
        <v>2006</v>
      </c>
      <c r="B18" s="2" t="s">
        <v>36</v>
      </c>
      <c r="C18" s="2" t="s">
        <v>47</v>
      </c>
    </row>
    <row r="19" spans="1:3" x14ac:dyDescent="0.2">
      <c r="A19" s="2">
        <v>2006</v>
      </c>
      <c r="B19" s="2" t="s">
        <v>41</v>
      </c>
      <c r="C19" s="2" t="s">
        <v>53</v>
      </c>
    </row>
    <row r="20" spans="1:3" x14ac:dyDescent="0.2">
      <c r="A20" s="2">
        <v>2008</v>
      </c>
      <c r="B20" s="2" t="s">
        <v>36</v>
      </c>
      <c r="C20" s="2" t="s">
        <v>62</v>
      </c>
    </row>
    <row r="21" spans="1:3" x14ac:dyDescent="0.2">
      <c r="A21" s="2">
        <v>2008</v>
      </c>
      <c r="B21" s="2" t="s">
        <v>41</v>
      </c>
      <c r="C21" s="2" t="s">
        <v>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23"/>
  <sheetViews>
    <sheetView workbookViewId="0">
      <pane xSplit="1" topLeftCell="B1" activePane="topRight" state="frozen"/>
      <selection pane="topRight" activeCell="D6" sqref="D6:F6"/>
    </sheetView>
  </sheetViews>
  <sheetFormatPr defaultColWidth="14.42578125" defaultRowHeight="15.75" customHeight="1" x14ac:dyDescent="0.2"/>
  <cols>
    <col min="1" max="1" width="22.140625" customWidth="1"/>
    <col min="2" max="2" width="7.5703125" customWidth="1"/>
    <col min="3" max="3" width="13.7109375" customWidth="1"/>
    <col min="4" max="6" width="9.140625" customWidth="1"/>
    <col min="7" max="7" width="11.28515625" customWidth="1"/>
    <col min="8" max="8" width="13.42578125" customWidth="1"/>
    <col min="9" max="9" width="7.7109375" customWidth="1"/>
    <col min="10" max="10" width="13.7109375" customWidth="1"/>
    <col min="11" max="11" width="9.85546875" customWidth="1"/>
    <col min="12" max="12" width="15.28515625" customWidth="1"/>
    <col min="13" max="13" width="10.28515625" customWidth="1"/>
    <col min="14" max="14" width="13.85546875" customWidth="1"/>
    <col min="15" max="15" width="31.85546875" customWidth="1"/>
    <col min="16" max="16" width="27.85546875" customWidth="1"/>
    <col min="17" max="17" width="67.140625" customWidth="1"/>
    <col min="18" max="18" width="20.85546875" customWidth="1"/>
    <col min="19" max="19" width="22.28515625" customWidth="1"/>
    <col min="20" max="20" width="35.42578125" customWidth="1"/>
  </cols>
  <sheetData>
    <row r="1" spans="1:28" x14ac:dyDescent="0.2">
      <c r="A1" s="1" t="s">
        <v>0</v>
      </c>
      <c r="B1" s="1">
        <v>1965</v>
      </c>
      <c r="C1" s="1">
        <v>1968</v>
      </c>
      <c r="D1" s="1" t="s">
        <v>1</v>
      </c>
      <c r="E1" s="1" t="s">
        <v>2</v>
      </c>
      <c r="F1" s="1" t="s">
        <v>4</v>
      </c>
      <c r="G1" s="1">
        <v>1974</v>
      </c>
      <c r="H1" s="1">
        <v>1979</v>
      </c>
      <c r="I1" s="1">
        <v>1980</v>
      </c>
      <c r="J1" s="3">
        <v>1984</v>
      </c>
      <c r="K1" s="1">
        <v>1988</v>
      </c>
      <c r="L1" s="1">
        <v>1993</v>
      </c>
      <c r="M1" s="1">
        <v>1997</v>
      </c>
      <c r="N1" s="1">
        <v>2000</v>
      </c>
      <c r="O1" s="1">
        <v>2004</v>
      </c>
      <c r="P1" s="1">
        <v>2006</v>
      </c>
      <c r="Q1" s="1">
        <v>2008</v>
      </c>
      <c r="R1" s="1">
        <v>2011</v>
      </c>
      <c r="S1" s="1">
        <v>2015</v>
      </c>
      <c r="T1" s="1" t="s">
        <v>7</v>
      </c>
      <c r="U1" s="4"/>
      <c r="V1" s="4"/>
      <c r="W1" s="4"/>
      <c r="X1" s="4"/>
      <c r="Y1" s="4"/>
      <c r="Z1" s="4"/>
      <c r="AA1" s="4"/>
      <c r="AB1" s="4"/>
    </row>
    <row r="2" spans="1:28" x14ac:dyDescent="0.2">
      <c r="A2" s="2" t="s">
        <v>8</v>
      </c>
      <c r="B2" s="5" t="s">
        <v>14</v>
      </c>
      <c r="C2" s="2" t="s">
        <v>17</v>
      </c>
      <c r="D2" s="2" t="s">
        <v>18</v>
      </c>
      <c r="E2" s="2" t="s">
        <v>20</v>
      </c>
      <c r="F2" s="2" t="s">
        <v>21</v>
      </c>
      <c r="G2" s="2" t="s">
        <v>22</v>
      </c>
      <c r="H2" s="2" t="s">
        <v>24</v>
      </c>
      <c r="I2" s="2" t="s">
        <v>25</v>
      </c>
      <c r="J2" s="2" t="s">
        <v>26</v>
      </c>
      <c r="K2" s="2" t="s">
        <v>28</v>
      </c>
      <c r="L2" s="6" t="s">
        <v>29</v>
      </c>
      <c r="M2" s="2" t="s">
        <v>32</v>
      </c>
      <c r="N2" s="2" t="s">
        <v>32</v>
      </c>
      <c r="O2" s="2" t="s">
        <v>34</v>
      </c>
      <c r="P2" s="2" t="s">
        <v>34</v>
      </c>
      <c r="Q2" s="2" t="s">
        <v>34</v>
      </c>
      <c r="R2" s="2" t="s">
        <v>35</v>
      </c>
      <c r="S2" s="2" t="s">
        <v>37</v>
      </c>
    </row>
    <row r="3" spans="1:28" x14ac:dyDescent="0.2">
      <c r="A3" s="2" t="s">
        <v>39</v>
      </c>
      <c r="B3" s="7" t="s">
        <v>40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48</v>
      </c>
      <c r="H3" s="2" t="s">
        <v>49</v>
      </c>
      <c r="J3" s="2" t="s">
        <v>50</v>
      </c>
      <c r="K3" s="2" t="s">
        <v>51</v>
      </c>
      <c r="L3" s="2" t="s">
        <v>52</v>
      </c>
      <c r="M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</row>
    <row r="4" spans="1:28" x14ac:dyDescent="0.2">
      <c r="A4" s="2" t="s">
        <v>60</v>
      </c>
      <c r="B4" s="7"/>
      <c r="C4" s="2"/>
      <c r="D4" s="2"/>
      <c r="E4" s="2"/>
      <c r="F4" s="2"/>
      <c r="G4" s="2"/>
      <c r="H4" s="2"/>
      <c r="J4" s="2"/>
      <c r="K4" s="8" t="s">
        <v>61</v>
      </c>
      <c r="L4" s="8" t="s">
        <v>63</v>
      </c>
      <c r="M4" s="8" t="s">
        <v>64</v>
      </c>
      <c r="O4" s="2" t="s">
        <v>65</v>
      </c>
    </row>
    <row r="5" spans="1:28" x14ac:dyDescent="0.2">
      <c r="A5" s="2" t="s">
        <v>10</v>
      </c>
      <c r="B5" s="5" t="s">
        <v>67</v>
      </c>
      <c r="C5" s="2" t="s">
        <v>68</v>
      </c>
      <c r="E5" s="2"/>
      <c r="F5" s="2"/>
      <c r="J5" s="2" t="s">
        <v>69</v>
      </c>
      <c r="L5" s="2" t="s">
        <v>70</v>
      </c>
      <c r="M5" s="2" t="s">
        <v>71</v>
      </c>
      <c r="N5" s="2" t="s">
        <v>71</v>
      </c>
      <c r="O5" s="2" t="s">
        <v>72</v>
      </c>
      <c r="P5" s="2" t="s">
        <v>73</v>
      </c>
      <c r="Q5" s="2" t="s">
        <v>74</v>
      </c>
      <c r="R5" s="2" t="s">
        <v>75</v>
      </c>
      <c r="S5" s="9" t="s">
        <v>76</v>
      </c>
    </row>
    <row r="6" spans="1:28" x14ac:dyDescent="0.2">
      <c r="A6" s="2" t="s">
        <v>77</v>
      </c>
      <c r="B6" s="10"/>
      <c r="C6" s="2" t="s">
        <v>78</v>
      </c>
      <c r="D6" s="2" t="s">
        <v>79</v>
      </c>
      <c r="E6" s="2" t="s">
        <v>80</v>
      </c>
      <c r="F6" s="8" t="s">
        <v>81</v>
      </c>
      <c r="G6" s="2" t="s">
        <v>82</v>
      </c>
      <c r="H6" s="2" t="s">
        <v>83</v>
      </c>
      <c r="K6" s="2" t="s">
        <v>84</v>
      </c>
      <c r="L6" s="2" t="s">
        <v>85</v>
      </c>
      <c r="M6" s="2" t="s">
        <v>86</v>
      </c>
      <c r="N6" s="2" t="s">
        <v>86</v>
      </c>
      <c r="Q6" s="9" t="s">
        <v>87</v>
      </c>
      <c r="R6" s="8" t="s">
        <v>88</v>
      </c>
      <c r="S6" s="2" t="s">
        <v>89</v>
      </c>
    </row>
    <row r="7" spans="1:28" x14ac:dyDescent="0.2">
      <c r="A7" s="2" t="s">
        <v>12</v>
      </c>
      <c r="B7" s="5" t="s">
        <v>90</v>
      </c>
      <c r="I7" s="2"/>
      <c r="J7" s="2" t="s">
        <v>91</v>
      </c>
      <c r="K7" s="2" t="s">
        <v>92</v>
      </c>
      <c r="L7" s="2" t="s">
        <v>93</v>
      </c>
      <c r="M7" s="2" t="s">
        <v>94</v>
      </c>
      <c r="N7" s="2" t="s">
        <v>94</v>
      </c>
      <c r="O7" s="2" t="s">
        <v>95</v>
      </c>
      <c r="P7" s="2" t="s">
        <v>96</v>
      </c>
      <c r="Q7" s="2" t="s">
        <v>97</v>
      </c>
      <c r="R7" s="9" t="s">
        <v>98</v>
      </c>
      <c r="S7" s="2" t="s">
        <v>99</v>
      </c>
      <c r="T7" s="9" t="s">
        <v>100</v>
      </c>
    </row>
    <row r="8" spans="1:28" x14ac:dyDescent="0.2">
      <c r="A8" s="2" t="s">
        <v>13</v>
      </c>
      <c r="B8" s="10"/>
      <c r="D8" s="2" t="s">
        <v>101</v>
      </c>
      <c r="G8" s="2" t="s">
        <v>102</v>
      </c>
      <c r="H8" s="2" t="s">
        <v>103</v>
      </c>
      <c r="J8" s="2" t="s">
        <v>104</v>
      </c>
      <c r="K8" s="2" t="s">
        <v>105</v>
      </c>
      <c r="O8" s="2" t="s">
        <v>106</v>
      </c>
      <c r="P8" s="2" t="s">
        <v>107</v>
      </c>
      <c r="Q8" s="2" t="s">
        <v>108</v>
      </c>
      <c r="R8" s="9" t="s">
        <v>109</v>
      </c>
      <c r="S8" s="2" t="s">
        <v>110</v>
      </c>
    </row>
    <row r="9" spans="1:28" x14ac:dyDescent="0.2">
      <c r="A9" s="2" t="s">
        <v>15</v>
      </c>
      <c r="B9" s="10"/>
      <c r="D9" s="2" t="s">
        <v>101</v>
      </c>
      <c r="E9" s="2" t="s">
        <v>44</v>
      </c>
      <c r="F9" s="2" t="s">
        <v>111</v>
      </c>
      <c r="G9" s="2" t="s">
        <v>112</v>
      </c>
      <c r="H9" s="2" t="s">
        <v>113</v>
      </c>
      <c r="J9" s="2" t="s">
        <v>114</v>
      </c>
      <c r="L9" s="2" t="s">
        <v>115</v>
      </c>
      <c r="M9" s="2" t="s">
        <v>116</v>
      </c>
      <c r="N9" s="2" t="s">
        <v>116</v>
      </c>
      <c r="O9" s="2" t="s">
        <v>117</v>
      </c>
      <c r="P9" s="2" t="s">
        <v>118</v>
      </c>
      <c r="Q9" s="2" t="s">
        <v>119</v>
      </c>
      <c r="R9" s="2" t="s">
        <v>120</v>
      </c>
      <c r="S9" s="9" t="s">
        <v>121</v>
      </c>
      <c r="T9" s="2" t="s">
        <v>122</v>
      </c>
    </row>
    <row r="10" spans="1:28" x14ac:dyDescent="0.2">
      <c r="A10" s="2" t="s">
        <v>16</v>
      </c>
      <c r="B10" s="10"/>
      <c r="C10" s="2" t="s">
        <v>123</v>
      </c>
      <c r="G10" s="2" t="s">
        <v>124</v>
      </c>
      <c r="H10" s="2" t="s">
        <v>125</v>
      </c>
      <c r="J10" s="2" t="s">
        <v>126</v>
      </c>
    </row>
    <row r="11" spans="1:28" x14ac:dyDescent="0.2">
      <c r="A11" s="2" t="s">
        <v>19</v>
      </c>
      <c r="B11" s="5" t="s">
        <v>127</v>
      </c>
      <c r="C11" s="2" t="s">
        <v>128</v>
      </c>
      <c r="G11" s="2" t="s">
        <v>129</v>
      </c>
      <c r="H11" s="2" t="s">
        <v>130</v>
      </c>
      <c r="J11" s="2" t="s">
        <v>131</v>
      </c>
      <c r="K11" s="2" t="s">
        <v>132</v>
      </c>
      <c r="L11" s="2" t="s">
        <v>133</v>
      </c>
      <c r="M11" s="2" t="s">
        <v>134</v>
      </c>
      <c r="O11" s="11"/>
      <c r="P11" s="8"/>
    </row>
    <row r="12" spans="1:28" x14ac:dyDescent="0.2">
      <c r="A12" s="2" t="s">
        <v>23</v>
      </c>
      <c r="B12" s="5" t="s">
        <v>135</v>
      </c>
      <c r="C12" s="2" t="s">
        <v>136</v>
      </c>
      <c r="D12" s="2" t="s">
        <v>137</v>
      </c>
      <c r="E12" s="2" t="s">
        <v>138</v>
      </c>
      <c r="F12" s="2" t="s">
        <v>139</v>
      </c>
      <c r="G12" s="2" t="s">
        <v>140</v>
      </c>
      <c r="H12" s="2" t="s">
        <v>141</v>
      </c>
      <c r="I12" s="2" t="s">
        <v>142</v>
      </c>
      <c r="J12" s="2" t="s">
        <v>143</v>
      </c>
      <c r="K12" s="2" t="s">
        <v>144</v>
      </c>
      <c r="L12" s="2" t="s">
        <v>145</v>
      </c>
      <c r="M12" s="2" t="s">
        <v>146</v>
      </c>
      <c r="N12" s="2" t="s">
        <v>147</v>
      </c>
      <c r="O12" s="2" t="s">
        <v>148</v>
      </c>
      <c r="P12" s="2" t="s">
        <v>149</v>
      </c>
      <c r="Q12" s="9" t="s">
        <v>150</v>
      </c>
      <c r="R12" s="2" t="s">
        <v>151</v>
      </c>
      <c r="S12" s="2" t="s">
        <v>152</v>
      </c>
    </row>
    <row r="13" spans="1:28" x14ac:dyDescent="0.2">
      <c r="A13" s="2" t="s">
        <v>27</v>
      </c>
      <c r="B13" s="5" t="s">
        <v>153</v>
      </c>
      <c r="C13" s="2" t="s">
        <v>154</v>
      </c>
      <c r="D13" s="2" t="s">
        <v>155</v>
      </c>
      <c r="E13" s="2" t="s">
        <v>156</v>
      </c>
      <c r="F13" s="2" t="s">
        <v>157</v>
      </c>
      <c r="G13" s="2" t="s">
        <v>158</v>
      </c>
      <c r="H13" s="2" t="s">
        <v>159</v>
      </c>
      <c r="J13" s="2" t="s">
        <v>160</v>
      </c>
      <c r="K13" s="2" t="s">
        <v>161</v>
      </c>
      <c r="L13" s="2" t="s">
        <v>162</v>
      </c>
      <c r="M13" s="2" t="s">
        <v>163</v>
      </c>
      <c r="N13" s="2" t="s">
        <v>163</v>
      </c>
      <c r="O13" s="2" t="s">
        <v>164</v>
      </c>
      <c r="P13" s="2" t="s">
        <v>165</v>
      </c>
      <c r="Q13" s="2" t="s">
        <v>166</v>
      </c>
      <c r="R13" s="9" t="s">
        <v>167</v>
      </c>
      <c r="S13" s="2" t="s">
        <v>168</v>
      </c>
    </row>
    <row r="14" spans="1:28" x14ac:dyDescent="0.2">
      <c r="A14" s="2" t="s">
        <v>169</v>
      </c>
      <c r="B14" s="5" t="s">
        <v>170</v>
      </c>
      <c r="C14" s="2" t="s">
        <v>171</v>
      </c>
      <c r="G14" s="2" t="s">
        <v>172</v>
      </c>
      <c r="H14" s="2" t="s">
        <v>173</v>
      </c>
      <c r="I14" s="2" t="s">
        <v>174</v>
      </c>
      <c r="J14" s="2" t="s">
        <v>175</v>
      </c>
      <c r="K14" s="2" t="s">
        <v>176</v>
      </c>
      <c r="L14" s="2" t="s">
        <v>177</v>
      </c>
      <c r="M14" s="2" t="s">
        <v>176</v>
      </c>
      <c r="N14" s="2" t="s">
        <v>176</v>
      </c>
      <c r="O14" s="2" t="s">
        <v>178</v>
      </c>
      <c r="P14" s="2" t="s">
        <v>179</v>
      </c>
      <c r="Q14" s="9" t="s">
        <v>180</v>
      </c>
      <c r="R14" s="2" t="s">
        <v>181</v>
      </c>
      <c r="S14" s="2" t="s">
        <v>182</v>
      </c>
      <c r="T14" s="2" t="s">
        <v>183</v>
      </c>
    </row>
    <row r="15" spans="1:28" x14ac:dyDescent="0.2">
      <c r="A15" s="2" t="s">
        <v>31</v>
      </c>
      <c r="B15" s="10"/>
      <c r="K15" s="2" t="s">
        <v>184</v>
      </c>
      <c r="L15" s="2" t="s">
        <v>185</v>
      </c>
      <c r="M15" s="2" t="s">
        <v>186</v>
      </c>
      <c r="N15" s="2" t="s">
        <v>186</v>
      </c>
      <c r="Q15" s="9" t="s">
        <v>187</v>
      </c>
      <c r="R15" s="2" t="s">
        <v>188</v>
      </c>
      <c r="S15" s="2" t="s">
        <v>189</v>
      </c>
    </row>
    <row r="16" spans="1:28" x14ac:dyDescent="0.2">
      <c r="A16" s="2" t="s">
        <v>33</v>
      </c>
      <c r="B16" s="5" t="s">
        <v>190</v>
      </c>
      <c r="C16" s="2" t="s">
        <v>191</v>
      </c>
      <c r="D16" s="2" t="s">
        <v>192</v>
      </c>
      <c r="F16" s="2" t="s">
        <v>193</v>
      </c>
      <c r="G16" s="2" t="s">
        <v>194</v>
      </c>
      <c r="H16" s="2" t="s">
        <v>195</v>
      </c>
      <c r="I16" s="2" t="s">
        <v>196</v>
      </c>
      <c r="J16" s="2" t="s">
        <v>197</v>
      </c>
      <c r="K16" s="2" t="s">
        <v>198</v>
      </c>
      <c r="L16" s="2" t="s">
        <v>199</v>
      </c>
      <c r="M16" s="2" t="s">
        <v>200</v>
      </c>
      <c r="N16" s="2" t="s">
        <v>201</v>
      </c>
      <c r="O16" s="2" t="s">
        <v>202</v>
      </c>
      <c r="P16" s="2" t="s">
        <v>203</v>
      </c>
      <c r="Q16" s="2" t="s">
        <v>204</v>
      </c>
      <c r="R16" s="2" t="s">
        <v>205</v>
      </c>
      <c r="S16" s="9" t="s">
        <v>206</v>
      </c>
    </row>
    <row r="17" spans="1:20" x14ac:dyDescent="0.2">
      <c r="A17" s="2" t="s">
        <v>207</v>
      </c>
      <c r="B17" s="5" t="s">
        <v>208</v>
      </c>
      <c r="C17" s="2" t="s">
        <v>209</v>
      </c>
      <c r="G17" s="2" t="s">
        <v>210</v>
      </c>
      <c r="H17" s="2" t="s">
        <v>211</v>
      </c>
      <c r="T17" s="2" t="s">
        <v>212</v>
      </c>
    </row>
    <row r="18" spans="1:20" x14ac:dyDescent="0.2">
      <c r="A18" s="2" t="s">
        <v>213</v>
      </c>
      <c r="B18" s="10"/>
      <c r="C18" s="2" t="s">
        <v>214</v>
      </c>
      <c r="D18" s="2" t="s">
        <v>215</v>
      </c>
      <c r="E18" s="2" t="s">
        <v>216</v>
      </c>
      <c r="F18" s="2" t="s">
        <v>217</v>
      </c>
      <c r="G18" s="2" t="s">
        <v>218</v>
      </c>
      <c r="H18" s="2" t="s">
        <v>219</v>
      </c>
      <c r="J18" s="2" t="s">
        <v>220</v>
      </c>
      <c r="K18" s="2" t="s">
        <v>221</v>
      </c>
      <c r="L18" s="2" t="s">
        <v>222</v>
      </c>
      <c r="M18" s="2" t="s">
        <v>223</v>
      </c>
      <c r="N18" s="2" t="s">
        <v>223</v>
      </c>
      <c r="O18" s="2" t="s">
        <v>224</v>
      </c>
      <c r="P18" s="2" t="s">
        <v>225</v>
      </c>
      <c r="Q18" s="2" t="s">
        <v>226</v>
      </c>
      <c r="R18" s="9" t="s">
        <v>227</v>
      </c>
      <c r="S18" s="2" t="s">
        <v>228</v>
      </c>
    </row>
    <row r="20" spans="1:20" x14ac:dyDescent="0.2">
      <c r="A20" s="11" t="s">
        <v>7</v>
      </c>
      <c r="C20" s="2"/>
    </row>
    <row r="21" spans="1:20" x14ac:dyDescent="0.2">
      <c r="A21" s="2" t="s">
        <v>229</v>
      </c>
    </row>
    <row r="22" spans="1:20" x14ac:dyDescent="0.2">
      <c r="A22" s="2" t="s">
        <v>230</v>
      </c>
    </row>
    <row r="23" spans="1:20" x14ac:dyDescent="0.2">
      <c r="A23" s="2" t="s">
        <v>231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AE6A-9AED-44BA-B70D-DF554AFDAF70}">
  <dimension ref="A1:AJ26"/>
  <sheetViews>
    <sheetView tabSelected="1" workbookViewId="0">
      <pane xSplit="1" topLeftCell="B1" activePane="topRight" state="frozen"/>
      <selection pane="topRight" activeCell="L31" sqref="L31"/>
    </sheetView>
  </sheetViews>
  <sheetFormatPr defaultRowHeight="12.75" x14ac:dyDescent="0.2"/>
  <cols>
    <col min="1" max="1" width="33.7109375" style="17" customWidth="1"/>
    <col min="2" max="2" width="5.7109375" style="41" customWidth="1"/>
    <col min="3" max="3" width="9.140625" style="35"/>
    <col min="4" max="4" width="12" style="41" customWidth="1"/>
    <col min="5" max="5" width="9.140625" style="44"/>
    <col min="6" max="6" width="8.28515625" style="41" customWidth="1"/>
    <col min="7" max="7" width="8.5703125" style="12" customWidth="1"/>
    <col min="8" max="8" width="8.28515625" style="12" customWidth="1"/>
    <col min="9" max="9" width="11.7109375" style="44" customWidth="1"/>
    <col min="10" max="10" width="10" style="41" customWidth="1"/>
    <col min="11" max="11" width="19.7109375" style="44" customWidth="1"/>
    <col min="12" max="12" width="12.140625" style="41" customWidth="1"/>
    <col min="13" max="13" width="19.140625" style="44" customWidth="1"/>
    <col min="14" max="14" width="7.140625" style="41" customWidth="1"/>
    <col min="15" max="15" width="7" style="44" customWidth="1"/>
    <col min="16" max="16" width="11.85546875" style="41" customWidth="1"/>
    <col min="17" max="17" width="8.7109375" style="44" customWidth="1"/>
    <col min="18" max="18" width="10.7109375" style="41" customWidth="1"/>
    <col min="19" max="19" width="13.140625" style="44" customWidth="1"/>
    <col min="20" max="20" width="12.7109375" style="41" customWidth="1"/>
    <col min="21" max="21" width="13" style="44" customWidth="1"/>
    <col min="22" max="22" width="10.140625" style="41" customWidth="1"/>
    <col min="23" max="23" width="12.7109375" style="44" customWidth="1"/>
    <col min="24" max="24" width="14.7109375" style="41" customWidth="1"/>
    <col min="25" max="25" width="12.42578125" style="44" customWidth="1"/>
    <col min="26" max="26" width="31.85546875" style="41" customWidth="1"/>
    <col min="27" max="27" width="12.5703125" style="44" customWidth="1"/>
    <col min="28" max="28" width="28.42578125" style="41" customWidth="1"/>
    <col min="29" max="29" width="12.5703125" style="44" customWidth="1"/>
    <col min="30" max="30" width="66.85546875" style="41" customWidth="1"/>
    <col min="31" max="31" width="12.5703125" style="44" customWidth="1"/>
    <col min="32" max="32" width="21.140625" style="41" customWidth="1"/>
    <col min="33" max="33" width="15.42578125" style="44" customWidth="1"/>
    <col min="34" max="34" width="21.85546875" style="12" customWidth="1"/>
    <col min="35" max="35" width="15.28515625" style="44" customWidth="1"/>
    <col min="36" max="36" width="9.140625" style="12"/>
  </cols>
  <sheetData>
    <row r="1" spans="1:36" s="59" customFormat="1" ht="13.5" thickBot="1" x14ac:dyDescent="0.25">
      <c r="A1" s="55" t="s">
        <v>0</v>
      </c>
      <c r="B1" s="93">
        <v>1965</v>
      </c>
      <c r="C1" s="91"/>
      <c r="D1" s="90">
        <v>1968</v>
      </c>
      <c r="E1" s="91"/>
      <c r="F1" s="56" t="s">
        <v>1</v>
      </c>
      <c r="G1" s="57" t="s">
        <v>2</v>
      </c>
      <c r="H1" s="57" t="s">
        <v>4</v>
      </c>
      <c r="I1" s="58">
        <v>1972</v>
      </c>
      <c r="J1" s="90">
        <v>1974</v>
      </c>
      <c r="K1" s="91"/>
      <c r="L1" s="90">
        <v>1979</v>
      </c>
      <c r="M1" s="91"/>
      <c r="N1" s="94">
        <v>1980</v>
      </c>
      <c r="O1" s="95"/>
      <c r="P1" s="92">
        <v>1984</v>
      </c>
      <c r="Q1" s="91"/>
      <c r="R1" s="90">
        <v>1988</v>
      </c>
      <c r="S1" s="91"/>
      <c r="T1" s="90">
        <v>1993</v>
      </c>
      <c r="U1" s="91"/>
      <c r="V1" s="90">
        <v>1997</v>
      </c>
      <c r="W1" s="91"/>
      <c r="X1" s="90">
        <v>2000</v>
      </c>
      <c r="Y1" s="91"/>
      <c r="Z1" s="90">
        <v>2004</v>
      </c>
      <c r="AA1" s="91"/>
      <c r="AB1" s="90">
        <v>2006</v>
      </c>
      <c r="AC1" s="91"/>
      <c r="AD1" s="90">
        <v>2008</v>
      </c>
      <c r="AE1" s="91"/>
      <c r="AF1" s="90">
        <v>2011</v>
      </c>
      <c r="AG1" s="91"/>
      <c r="AH1" s="90">
        <v>2015</v>
      </c>
      <c r="AI1" s="91"/>
      <c r="AJ1" s="57" t="s">
        <v>7</v>
      </c>
    </row>
    <row r="2" spans="1:36" ht="13.5" thickTop="1" x14ac:dyDescent="0.2">
      <c r="A2" s="97" t="s">
        <v>8</v>
      </c>
      <c r="B2" s="36" t="s">
        <v>232</v>
      </c>
      <c r="C2" s="29"/>
      <c r="D2" s="36" t="s">
        <v>17</v>
      </c>
      <c r="E2" s="29"/>
      <c r="F2" s="45" t="s">
        <v>294</v>
      </c>
      <c r="G2" s="28" t="s">
        <v>295</v>
      </c>
      <c r="H2" s="27" t="s">
        <v>21</v>
      </c>
      <c r="I2" s="43"/>
      <c r="J2" s="45" t="s">
        <v>311</v>
      </c>
      <c r="K2" s="43"/>
      <c r="L2" s="45" t="s">
        <v>325</v>
      </c>
      <c r="M2" s="43"/>
      <c r="N2" s="67" t="s">
        <v>337</v>
      </c>
      <c r="O2" s="68"/>
      <c r="P2" s="36" t="s">
        <v>26</v>
      </c>
      <c r="Q2" s="43"/>
      <c r="R2" s="36" t="s">
        <v>28</v>
      </c>
      <c r="S2" s="43"/>
      <c r="T2" s="80" t="s">
        <v>32</v>
      </c>
      <c r="U2" s="50"/>
      <c r="V2" s="36" t="s">
        <v>32</v>
      </c>
      <c r="W2" s="43"/>
      <c r="X2" s="36" t="s">
        <v>32</v>
      </c>
      <c r="Y2" s="43"/>
      <c r="Z2" s="36" t="s">
        <v>34</v>
      </c>
      <c r="AA2" s="43"/>
      <c r="AB2" s="36" t="s">
        <v>34</v>
      </c>
      <c r="AC2" s="43"/>
      <c r="AD2" s="36" t="s">
        <v>34</v>
      </c>
      <c r="AE2" s="43"/>
      <c r="AF2" s="36" t="s">
        <v>35</v>
      </c>
      <c r="AG2" s="43"/>
      <c r="AH2" s="27" t="s">
        <v>37</v>
      </c>
      <c r="AI2" s="43"/>
    </row>
    <row r="3" spans="1:36" x14ac:dyDescent="0.2">
      <c r="A3" s="97" t="s">
        <v>39</v>
      </c>
      <c r="B3" s="37" t="s">
        <v>233</v>
      </c>
      <c r="C3" s="30" t="s">
        <v>262</v>
      </c>
      <c r="D3" s="36" t="s">
        <v>43</v>
      </c>
      <c r="E3" s="42" t="s">
        <v>384</v>
      </c>
      <c r="F3" s="45" t="s">
        <v>296</v>
      </c>
      <c r="G3" s="28" t="s">
        <v>307</v>
      </c>
      <c r="H3" s="27" t="s">
        <v>46</v>
      </c>
      <c r="I3" s="42" t="s">
        <v>384</v>
      </c>
      <c r="J3" s="45" t="s">
        <v>312</v>
      </c>
      <c r="K3" s="42" t="s">
        <v>386</v>
      </c>
      <c r="L3" s="45" t="s">
        <v>326</v>
      </c>
      <c r="M3" s="42" t="s">
        <v>386</v>
      </c>
      <c r="N3" s="65"/>
      <c r="O3" s="69"/>
      <c r="P3" s="36" t="s">
        <v>50</v>
      </c>
      <c r="Q3" s="42" t="s">
        <v>260</v>
      </c>
      <c r="R3" s="36" t="s">
        <v>51</v>
      </c>
      <c r="S3" s="42" t="s">
        <v>403</v>
      </c>
      <c r="T3" s="81" t="s">
        <v>404</v>
      </c>
      <c r="U3" s="42" t="s">
        <v>403</v>
      </c>
      <c r="V3" s="36" t="s">
        <v>54</v>
      </c>
      <c r="W3" s="42" t="s">
        <v>403</v>
      </c>
      <c r="X3" s="96" t="s">
        <v>462</v>
      </c>
      <c r="Y3" s="42" t="s">
        <v>403</v>
      </c>
      <c r="Z3" s="45" t="s">
        <v>55</v>
      </c>
      <c r="AA3" s="42" t="s">
        <v>403</v>
      </c>
      <c r="AB3" s="36" t="s">
        <v>56</v>
      </c>
      <c r="AC3" s="42" t="s">
        <v>403</v>
      </c>
      <c r="AD3" s="36" t="s">
        <v>57</v>
      </c>
      <c r="AE3" s="42" t="s">
        <v>403</v>
      </c>
      <c r="AF3" s="36" t="s">
        <v>58</v>
      </c>
      <c r="AG3" s="42" t="s">
        <v>403</v>
      </c>
      <c r="AH3" s="27" t="s">
        <v>59</v>
      </c>
      <c r="AI3" s="42" t="s">
        <v>403</v>
      </c>
    </row>
    <row r="4" spans="1:36" x14ac:dyDescent="0.2">
      <c r="A4" s="97" t="s">
        <v>60</v>
      </c>
      <c r="B4" s="37"/>
      <c r="C4" s="31"/>
      <c r="D4" s="36"/>
      <c r="E4" s="43"/>
      <c r="F4" s="36"/>
      <c r="G4" s="27"/>
      <c r="H4" s="27"/>
      <c r="I4" s="43"/>
      <c r="J4" s="36"/>
      <c r="K4" s="43"/>
      <c r="L4" s="36"/>
      <c r="M4" s="43"/>
      <c r="N4" s="65"/>
      <c r="O4" s="69"/>
      <c r="P4" s="36"/>
      <c r="Q4" s="43"/>
      <c r="R4" s="49" t="s">
        <v>61</v>
      </c>
      <c r="S4" s="77" t="s">
        <v>390</v>
      </c>
      <c r="T4" s="80" t="s">
        <v>405</v>
      </c>
      <c r="U4" s="77" t="s">
        <v>390</v>
      </c>
      <c r="V4" s="49" t="s">
        <v>64</v>
      </c>
      <c r="W4" s="77" t="s">
        <v>390</v>
      </c>
      <c r="Z4" s="45" t="s">
        <v>65</v>
      </c>
      <c r="AA4" s="77" t="s">
        <v>390</v>
      </c>
    </row>
    <row r="5" spans="1:36" x14ac:dyDescent="0.2">
      <c r="A5" s="97" t="s">
        <v>10</v>
      </c>
      <c r="B5" s="36"/>
      <c r="C5" s="32"/>
      <c r="D5" s="36" t="s">
        <v>68</v>
      </c>
      <c r="E5" s="43"/>
      <c r="G5" s="27"/>
      <c r="H5" s="27"/>
      <c r="I5" s="43"/>
      <c r="N5" s="65"/>
      <c r="O5" s="69"/>
      <c r="P5" s="36" t="s">
        <v>69</v>
      </c>
      <c r="Q5" s="43"/>
      <c r="T5" s="81" t="s">
        <v>406</v>
      </c>
      <c r="U5" s="43"/>
      <c r="V5" s="36" t="s">
        <v>71</v>
      </c>
      <c r="W5" s="43"/>
      <c r="X5" s="36" t="s">
        <v>71</v>
      </c>
      <c r="Y5" s="43"/>
      <c r="Z5" s="45" t="s">
        <v>72</v>
      </c>
      <c r="AA5" s="43"/>
      <c r="AB5" s="36" t="s">
        <v>73</v>
      </c>
      <c r="AC5" s="43"/>
      <c r="AD5" s="45" t="s">
        <v>74</v>
      </c>
      <c r="AE5" s="43"/>
      <c r="AF5" s="36" t="s">
        <v>75</v>
      </c>
      <c r="AG5" s="43"/>
      <c r="AH5" s="60" t="s">
        <v>76</v>
      </c>
      <c r="AI5" s="54"/>
    </row>
    <row r="6" spans="1:36" x14ac:dyDescent="0.2">
      <c r="A6" s="97" t="s">
        <v>77</v>
      </c>
      <c r="B6" s="38" t="s">
        <v>234</v>
      </c>
      <c r="C6" s="33"/>
      <c r="D6" s="36" t="s">
        <v>78</v>
      </c>
      <c r="E6" s="43"/>
      <c r="F6" s="45" t="s">
        <v>297</v>
      </c>
      <c r="G6" s="28" t="s">
        <v>291</v>
      </c>
      <c r="H6" s="46" t="s">
        <v>81</v>
      </c>
      <c r="I6" s="47"/>
      <c r="J6" s="45" t="s">
        <v>313</v>
      </c>
      <c r="K6" s="43"/>
      <c r="L6" s="45" t="s">
        <v>327</v>
      </c>
      <c r="M6" s="43"/>
      <c r="N6" s="65"/>
      <c r="O6" s="69"/>
      <c r="R6" s="36" t="s">
        <v>84</v>
      </c>
      <c r="S6" s="43"/>
      <c r="T6" s="81" t="s">
        <v>407</v>
      </c>
      <c r="U6" s="43"/>
      <c r="V6" s="36" t="s">
        <v>86</v>
      </c>
      <c r="W6" s="43"/>
      <c r="X6" s="36" t="s">
        <v>86</v>
      </c>
      <c r="Y6" s="43"/>
      <c r="AD6" s="87" t="s">
        <v>87</v>
      </c>
      <c r="AE6" s="54"/>
      <c r="AF6" s="49" t="s">
        <v>88</v>
      </c>
      <c r="AG6" s="47"/>
      <c r="AH6" s="27" t="s">
        <v>89</v>
      </c>
      <c r="AI6" s="43"/>
    </row>
    <row r="7" spans="1:36" x14ac:dyDescent="0.2">
      <c r="A7" s="97" t="s">
        <v>12</v>
      </c>
      <c r="B7" s="36" t="s">
        <v>235</v>
      </c>
      <c r="C7" s="29" t="s">
        <v>259</v>
      </c>
      <c r="E7" s="48" t="s">
        <v>385</v>
      </c>
      <c r="I7" s="48" t="s">
        <v>385</v>
      </c>
      <c r="K7" s="48" t="s">
        <v>385</v>
      </c>
      <c r="M7" s="48" t="s">
        <v>385</v>
      </c>
      <c r="N7" s="70"/>
      <c r="O7" s="68"/>
      <c r="P7" s="36" t="s">
        <v>91</v>
      </c>
      <c r="Q7" s="42" t="s">
        <v>461</v>
      </c>
      <c r="R7" s="36" t="s">
        <v>92</v>
      </c>
      <c r="S7" s="42" t="s">
        <v>256</v>
      </c>
      <c r="T7" s="81" t="s">
        <v>408</v>
      </c>
      <c r="U7" s="42" t="s">
        <v>256</v>
      </c>
      <c r="V7" s="36" t="s">
        <v>94</v>
      </c>
      <c r="W7" s="42" t="s">
        <v>260</v>
      </c>
      <c r="X7" s="36" t="s">
        <v>94</v>
      </c>
      <c r="Y7" s="42" t="s">
        <v>260</v>
      </c>
      <c r="Z7" s="36" t="s">
        <v>95</v>
      </c>
      <c r="AA7" s="42" t="s">
        <v>262</v>
      </c>
      <c r="AB7" s="36" t="s">
        <v>96</v>
      </c>
      <c r="AC7" s="42" t="s">
        <v>262</v>
      </c>
      <c r="AD7" s="36" t="s">
        <v>97</v>
      </c>
      <c r="AE7" s="42" t="s">
        <v>262</v>
      </c>
      <c r="AF7" s="53" t="s">
        <v>98</v>
      </c>
      <c r="AG7" s="42" t="s">
        <v>262</v>
      </c>
      <c r="AH7" s="27" t="s">
        <v>99</v>
      </c>
      <c r="AI7" s="42" t="s">
        <v>262</v>
      </c>
      <c r="AJ7" s="60" t="s">
        <v>100</v>
      </c>
    </row>
    <row r="8" spans="1:36" x14ac:dyDescent="0.2">
      <c r="A8" s="97" t="s">
        <v>353</v>
      </c>
      <c r="B8" s="39"/>
      <c r="C8" s="34"/>
      <c r="F8" s="45" t="s">
        <v>302</v>
      </c>
      <c r="G8" s="28" t="s">
        <v>306</v>
      </c>
      <c r="H8" s="27" t="s">
        <v>111</v>
      </c>
      <c r="J8" s="45" t="s">
        <v>314</v>
      </c>
      <c r="K8" s="43"/>
      <c r="L8" s="45" t="s">
        <v>328</v>
      </c>
      <c r="M8" s="43"/>
      <c r="N8" s="65"/>
      <c r="O8" s="69"/>
      <c r="P8" s="36" t="s">
        <v>104</v>
      </c>
      <c r="Q8" s="43"/>
      <c r="R8" s="36" t="s">
        <v>105</v>
      </c>
      <c r="S8" s="43"/>
      <c r="T8" s="82"/>
      <c r="Z8" s="36" t="s">
        <v>106</v>
      </c>
      <c r="AA8" s="43"/>
      <c r="AB8" s="36" t="s">
        <v>107</v>
      </c>
      <c r="AC8" s="43"/>
      <c r="AD8" s="36" t="s">
        <v>108</v>
      </c>
      <c r="AE8" s="43"/>
      <c r="AF8" s="53" t="s">
        <v>109</v>
      </c>
      <c r="AG8" s="54"/>
      <c r="AH8" s="27" t="s">
        <v>110</v>
      </c>
      <c r="AI8" s="43"/>
    </row>
    <row r="9" spans="1:36" x14ac:dyDescent="0.2">
      <c r="A9" s="97" t="s">
        <v>352</v>
      </c>
      <c r="B9" s="39"/>
      <c r="C9" s="34"/>
      <c r="F9" s="45" t="s">
        <v>302</v>
      </c>
      <c r="G9" s="28" t="s">
        <v>306</v>
      </c>
      <c r="H9" s="27" t="s">
        <v>111</v>
      </c>
      <c r="I9" s="43"/>
      <c r="J9" s="45" t="s">
        <v>315</v>
      </c>
      <c r="K9" s="43"/>
      <c r="L9" s="45" t="s">
        <v>329</v>
      </c>
      <c r="M9" s="43"/>
      <c r="N9" s="65"/>
      <c r="O9" s="69"/>
      <c r="P9" s="36" t="s">
        <v>114</v>
      </c>
      <c r="Q9" s="43"/>
      <c r="T9" s="83" t="s">
        <v>409</v>
      </c>
      <c r="U9" s="43"/>
      <c r="V9" s="36" t="s">
        <v>116</v>
      </c>
      <c r="W9" s="43"/>
      <c r="X9" s="36" t="s">
        <v>116</v>
      </c>
      <c r="Y9" s="43"/>
      <c r="Z9" s="36" t="s">
        <v>117</v>
      </c>
      <c r="AA9" s="43"/>
      <c r="AB9" s="36" t="s">
        <v>118</v>
      </c>
      <c r="AC9" s="43"/>
      <c r="AD9" s="36" t="s">
        <v>119</v>
      </c>
      <c r="AE9" s="43"/>
      <c r="AF9" s="36" t="s">
        <v>120</v>
      </c>
      <c r="AG9" s="43"/>
      <c r="AH9" s="60" t="s">
        <v>121</v>
      </c>
      <c r="AI9" s="54"/>
      <c r="AJ9" s="27" t="s">
        <v>122</v>
      </c>
    </row>
    <row r="10" spans="1:36" x14ac:dyDescent="0.2">
      <c r="A10" s="97" t="s">
        <v>16</v>
      </c>
      <c r="B10" s="39"/>
      <c r="C10" s="34"/>
      <c r="D10" s="36" t="s">
        <v>123</v>
      </c>
      <c r="E10" s="42" t="s">
        <v>280</v>
      </c>
      <c r="J10" s="45" t="s">
        <v>316</v>
      </c>
      <c r="K10" s="42" t="s">
        <v>358</v>
      </c>
      <c r="L10" s="45" t="s">
        <v>330</v>
      </c>
      <c r="M10" s="42" t="s">
        <v>358</v>
      </c>
      <c r="N10" s="65"/>
      <c r="O10" s="69"/>
      <c r="P10" s="36" t="s">
        <v>126</v>
      </c>
      <c r="Q10" s="42" t="s">
        <v>387</v>
      </c>
      <c r="T10" s="82"/>
    </row>
    <row r="11" spans="1:36" x14ac:dyDescent="0.2">
      <c r="A11" s="97" t="s">
        <v>19</v>
      </c>
      <c r="B11" s="36" t="s">
        <v>236</v>
      </c>
      <c r="C11" s="29" t="s">
        <v>257</v>
      </c>
      <c r="D11" s="36" t="s">
        <v>128</v>
      </c>
      <c r="E11" s="42" t="s">
        <v>257</v>
      </c>
      <c r="J11" s="45" t="s">
        <v>317</v>
      </c>
      <c r="K11" s="42" t="s">
        <v>257</v>
      </c>
      <c r="L11" s="45" t="s">
        <v>356</v>
      </c>
      <c r="M11" s="42" t="s">
        <v>257</v>
      </c>
      <c r="N11" s="65"/>
      <c r="O11" s="69"/>
      <c r="P11" s="36" t="s">
        <v>131</v>
      </c>
      <c r="Q11" s="42" t="s">
        <v>257</v>
      </c>
      <c r="R11" s="36" t="s">
        <v>132</v>
      </c>
      <c r="S11" s="42" t="s">
        <v>402</v>
      </c>
      <c r="T11" s="81" t="s">
        <v>410</v>
      </c>
      <c r="U11" s="42" t="s">
        <v>402</v>
      </c>
      <c r="V11" s="36" t="s">
        <v>134</v>
      </c>
      <c r="W11" s="42" t="s">
        <v>402</v>
      </c>
      <c r="Z11" s="51"/>
      <c r="AA11" s="52"/>
      <c r="AB11" s="49"/>
      <c r="AC11" s="47"/>
    </row>
    <row r="12" spans="1:36" x14ac:dyDescent="0.2">
      <c r="A12" s="97" t="s">
        <v>23</v>
      </c>
      <c r="B12" s="36" t="s">
        <v>237</v>
      </c>
      <c r="C12" s="29"/>
      <c r="D12" s="36" t="s">
        <v>136</v>
      </c>
      <c r="E12" s="43"/>
      <c r="F12" s="45" t="s">
        <v>303</v>
      </c>
      <c r="G12" s="28" t="s">
        <v>305</v>
      </c>
      <c r="H12" s="27" t="s">
        <v>139</v>
      </c>
      <c r="I12" s="43"/>
      <c r="J12" s="45" t="s">
        <v>318</v>
      </c>
      <c r="K12" s="43"/>
      <c r="L12" s="45" t="s">
        <v>331</v>
      </c>
      <c r="M12" s="43"/>
      <c r="N12" s="67" t="s">
        <v>338</v>
      </c>
      <c r="O12" s="68"/>
      <c r="P12" s="36" t="s">
        <v>143</v>
      </c>
      <c r="Q12" s="43"/>
      <c r="R12" s="36" t="s">
        <v>144</v>
      </c>
      <c r="S12" s="43"/>
      <c r="T12" s="81" t="s">
        <v>146</v>
      </c>
      <c r="U12" s="43"/>
      <c r="V12" s="36" t="s">
        <v>146</v>
      </c>
      <c r="W12" s="43"/>
      <c r="X12" s="36" t="s">
        <v>147</v>
      </c>
      <c r="Y12" s="43"/>
      <c r="Z12" s="36" t="s">
        <v>148</v>
      </c>
      <c r="AA12" s="43"/>
      <c r="AB12" s="36" t="s">
        <v>149</v>
      </c>
      <c r="AC12" s="43"/>
      <c r="AD12" s="53" t="s">
        <v>150</v>
      </c>
      <c r="AE12" s="54"/>
      <c r="AF12" s="36" t="s">
        <v>151</v>
      </c>
      <c r="AG12" s="43"/>
      <c r="AH12" s="27" t="s">
        <v>152</v>
      </c>
      <c r="AI12" s="43"/>
    </row>
    <row r="13" spans="1:36" x14ac:dyDescent="0.2">
      <c r="A13" s="97" t="s">
        <v>27</v>
      </c>
      <c r="B13" s="36" t="s">
        <v>238</v>
      </c>
      <c r="C13" s="29" t="s">
        <v>256</v>
      </c>
      <c r="D13" s="36" t="s">
        <v>154</v>
      </c>
      <c r="E13" s="42" t="s">
        <v>280</v>
      </c>
      <c r="F13" s="72" t="s">
        <v>301</v>
      </c>
      <c r="G13" s="73" t="s">
        <v>304</v>
      </c>
      <c r="H13" s="74" t="s">
        <v>157</v>
      </c>
      <c r="I13" s="75" t="s">
        <v>365</v>
      </c>
      <c r="J13" s="45" t="s">
        <v>319</v>
      </c>
      <c r="K13" s="42" t="s">
        <v>256</v>
      </c>
      <c r="L13" s="45" t="s">
        <v>332</v>
      </c>
      <c r="M13" s="42" t="s">
        <v>256</v>
      </c>
      <c r="N13" s="65"/>
      <c r="O13" s="69"/>
      <c r="P13" s="36" t="s">
        <v>160</v>
      </c>
      <c r="Q13" s="42" t="s">
        <v>256</v>
      </c>
      <c r="R13" s="36" t="s">
        <v>161</v>
      </c>
      <c r="S13" s="75" t="s">
        <v>365</v>
      </c>
      <c r="T13" s="81" t="s">
        <v>411</v>
      </c>
      <c r="U13" s="75" t="s">
        <v>365</v>
      </c>
      <c r="V13" s="36" t="s">
        <v>163</v>
      </c>
      <c r="W13" s="42" t="s">
        <v>262</v>
      </c>
      <c r="X13" s="36" t="s">
        <v>163</v>
      </c>
      <c r="Y13" s="75" t="s">
        <v>365</v>
      </c>
      <c r="Z13" s="36" t="s">
        <v>164</v>
      </c>
      <c r="AA13" s="42" t="s">
        <v>436</v>
      </c>
      <c r="AB13" s="36" t="s">
        <v>165</v>
      </c>
      <c r="AC13" s="42" t="s">
        <v>436</v>
      </c>
      <c r="AD13" s="36" t="s">
        <v>166</v>
      </c>
      <c r="AE13" s="42" t="s">
        <v>436</v>
      </c>
      <c r="AF13" s="53" t="s">
        <v>167</v>
      </c>
      <c r="AG13" s="89" t="s">
        <v>460</v>
      </c>
      <c r="AH13" s="27" t="s">
        <v>168</v>
      </c>
      <c r="AI13" s="89" t="s">
        <v>460</v>
      </c>
    </row>
    <row r="14" spans="1:36" x14ac:dyDescent="0.2">
      <c r="A14" s="97" t="s">
        <v>169</v>
      </c>
      <c r="B14" s="36" t="s">
        <v>239</v>
      </c>
      <c r="C14" s="32"/>
      <c r="D14" s="36" t="s">
        <v>171</v>
      </c>
      <c r="E14" s="43"/>
      <c r="F14" s="65"/>
      <c r="G14" s="66"/>
      <c r="H14" s="66"/>
      <c r="I14" s="64" t="s">
        <v>310</v>
      </c>
      <c r="J14" s="45" t="s">
        <v>320</v>
      </c>
      <c r="K14" s="43"/>
      <c r="L14" s="45" t="s">
        <v>333</v>
      </c>
      <c r="M14" s="43"/>
      <c r="N14" s="67" t="s">
        <v>339</v>
      </c>
      <c r="O14" s="68"/>
      <c r="P14" s="36" t="s">
        <v>175</v>
      </c>
      <c r="Q14" s="43"/>
      <c r="R14" s="36" t="s">
        <v>176</v>
      </c>
      <c r="S14" s="43"/>
      <c r="T14" s="81" t="s">
        <v>412</v>
      </c>
      <c r="U14" s="43"/>
      <c r="V14" s="36" t="s">
        <v>176</v>
      </c>
      <c r="W14" s="43"/>
      <c r="X14" s="36" t="s">
        <v>176</v>
      </c>
      <c r="Y14" s="43"/>
      <c r="Z14" s="36" t="s">
        <v>178</v>
      </c>
      <c r="AA14" s="43"/>
      <c r="AB14" s="36" t="s">
        <v>179</v>
      </c>
      <c r="AC14" s="43"/>
      <c r="AD14" s="53" t="s">
        <v>180</v>
      </c>
      <c r="AE14" s="54"/>
      <c r="AF14" s="36" t="s">
        <v>181</v>
      </c>
      <c r="AG14" s="43"/>
      <c r="AH14" s="27" t="s">
        <v>182</v>
      </c>
      <c r="AI14" s="43"/>
      <c r="AJ14" s="27" t="s">
        <v>183</v>
      </c>
    </row>
    <row r="15" spans="1:36" x14ac:dyDescent="0.2">
      <c r="A15" s="97" t="s">
        <v>31</v>
      </c>
      <c r="B15" s="39"/>
      <c r="C15" s="34"/>
      <c r="J15" s="41" t="s">
        <v>316</v>
      </c>
      <c r="K15" s="48" t="s">
        <v>359</v>
      </c>
      <c r="L15" s="45" t="s">
        <v>330</v>
      </c>
      <c r="M15" s="48" t="s">
        <v>359</v>
      </c>
      <c r="N15" s="65"/>
      <c r="O15" s="69"/>
      <c r="R15" s="36" t="s">
        <v>184</v>
      </c>
      <c r="S15" s="42" t="s">
        <v>401</v>
      </c>
      <c r="T15" s="81" t="s">
        <v>413</v>
      </c>
      <c r="U15" s="42" t="s">
        <v>401</v>
      </c>
      <c r="V15" s="36" t="s">
        <v>186</v>
      </c>
      <c r="W15" s="42" t="s">
        <v>401</v>
      </c>
      <c r="X15" s="36" t="s">
        <v>186</v>
      </c>
      <c r="Y15" s="42" t="s">
        <v>401</v>
      </c>
      <c r="Z15" s="87" t="s">
        <v>435</v>
      </c>
      <c r="AA15" s="42" t="s">
        <v>401</v>
      </c>
      <c r="AB15" s="87" t="s">
        <v>434</v>
      </c>
      <c r="AC15" s="42" t="s">
        <v>401</v>
      </c>
      <c r="AD15" s="53" t="s">
        <v>187</v>
      </c>
      <c r="AE15" s="42" t="s">
        <v>401</v>
      </c>
      <c r="AF15" s="36" t="s">
        <v>188</v>
      </c>
      <c r="AG15" s="42" t="s">
        <v>401</v>
      </c>
      <c r="AH15" s="27" t="s">
        <v>189</v>
      </c>
      <c r="AI15" s="42" t="s">
        <v>401</v>
      </c>
    </row>
    <row r="16" spans="1:36" x14ac:dyDescent="0.2">
      <c r="A16" s="97" t="s">
        <v>33</v>
      </c>
      <c r="B16" s="36" t="s">
        <v>240</v>
      </c>
      <c r="C16" s="29"/>
      <c r="D16" s="36" t="s">
        <v>191</v>
      </c>
      <c r="E16" s="43"/>
      <c r="F16" s="45" t="s">
        <v>298</v>
      </c>
      <c r="H16" s="27" t="s">
        <v>193</v>
      </c>
      <c r="I16" s="43"/>
      <c r="J16" s="45" t="s">
        <v>321</v>
      </c>
      <c r="K16" s="43"/>
      <c r="L16" s="45" t="s">
        <v>334</v>
      </c>
      <c r="M16" s="43"/>
      <c r="N16" s="67" t="s">
        <v>340</v>
      </c>
      <c r="O16" s="68"/>
      <c r="P16" s="36" t="s">
        <v>197</v>
      </c>
      <c r="Q16" s="43"/>
      <c r="R16" s="36" t="s">
        <v>198</v>
      </c>
      <c r="S16" s="43"/>
      <c r="T16" s="81" t="s">
        <v>414</v>
      </c>
      <c r="U16" s="43"/>
      <c r="V16" s="36" t="s">
        <v>200</v>
      </c>
      <c r="W16" s="43"/>
      <c r="X16" s="36" t="s">
        <v>201</v>
      </c>
      <c r="Y16" s="43"/>
      <c r="Z16" s="36" t="s">
        <v>202</v>
      </c>
      <c r="AA16" s="43"/>
      <c r="AB16" s="36" t="s">
        <v>203</v>
      </c>
      <c r="AC16" s="43"/>
      <c r="AD16" s="36" t="s">
        <v>204</v>
      </c>
      <c r="AE16" s="43"/>
      <c r="AF16" s="36" t="s">
        <v>205</v>
      </c>
      <c r="AG16" s="43"/>
      <c r="AH16" s="60" t="s">
        <v>206</v>
      </c>
      <c r="AI16" s="54"/>
    </row>
    <row r="17" spans="1:36" x14ac:dyDescent="0.2">
      <c r="A17" s="97" t="s">
        <v>207</v>
      </c>
      <c r="B17" s="36" t="s">
        <v>241</v>
      </c>
      <c r="C17" s="29" t="s">
        <v>258</v>
      </c>
      <c r="D17" s="36" t="s">
        <v>209</v>
      </c>
      <c r="E17" s="43"/>
      <c r="J17" s="45" t="s">
        <v>322</v>
      </c>
      <c r="K17" s="42" t="s">
        <v>355</v>
      </c>
      <c r="L17" s="45" t="s">
        <v>335</v>
      </c>
      <c r="M17" s="42" t="s">
        <v>355</v>
      </c>
      <c r="N17" s="65"/>
      <c r="O17" s="69"/>
      <c r="T17" s="82"/>
      <c r="AJ17" s="27" t="s">
        <v>212</v>
      </c>
    </row>
    <row r="18" spans="1:36" x14ac:dyDescent="0.2">
      <c r="A18" s="97" t="s">
        <v>213</v>
      </c>
      <c r="B18" s="39"/>
      <c r="C18" s="34"/>
      <c r="D18" s="36" t="s">
        <v>214</v>
      </c>
      <c r="E18" s="43" t="s">
        <v>258</v>
      </c>
      <c r="F18" s="45" t="s">
        <v>299</v>
      </c>
      <c r="G18" s="28" t="s">
        <v>300</v>
      </c>
      <c r="H18" s="27" t="s">
        <v>217</v>
      </c>
      <c r="I18" s="42" t="s">
        <v>256</v>
      </c>
      <c r="J18" s="45" t="s">
        <v>323</v>
      </c>
      <c r="K18" s="42" t="s">
        <v>354</v>
      </c>
      <c r="L18" s="45" t="s">
        <v>357</v>
      </c>
      <c r="M18" s="42" t="s">
        <v>354</v>
      </c>
      <c r="N18" s="65"/>
      <c r="O18" s="69"/>
      <c r="P18" s="36" t="s">
        <v>220</v>
      </c>
      <c r="Q18" s="42" t="s">
        <v>261</v>
      </c>
      <c r="R18" s="36" t="s">
        <v>221</v>
      </c>
      <c r="S18" s="42" t="s">
        <v>244</v>
      </c>
      <c r="T18" s="84" t="s">
        <v>415</v>
      </c>
      <c r="U18" s="42" t="s">
        <v>244</v>
      </c>
      <c r="V18" s="36" t="s">
        <v>223</v>
      </c>
      <c r="W18" s="42" t="s">
        <v>244</v>
      </c>
      <c r="X18" s="36" t="s">
        <v>223</v>
      </c>
      <c r="Y18" s="42" t="s">
        <v>244</v>
      </c>
      <c r="Z18" s="36" t="s">
        <v>224</v>
      </c>
      <c r="AA18" s="42" t="s">
        <v>244</v>
      </c>
      <c r="AB18" s="36" t="s">
        <v>225</v>
      </c>
      <c r="AC18" s="42" t="s">
        <v>244</v>
      </c>
      <c r="AD18" s="36" t="s">
        <v>226</v>
      </c>
      <c r="AE18" s="42" t="s">
        <v>244</v>
      </c>
      <c r="AF18" s="53" t="s">
        <v>227</v>
      </c>
      <c r="AG18" s="42" t="s">
        <v>244</v>
      </c>
      <c r="AH18" s="27" t="s">
        <v>228</v>
      </c>
      <c r="AI18" s="42" t="s">
        <v>244</v>
      </c>
    </row>
    <row r="19" spans="1:36" x14ac:dyDescent="0.2">
      <c r="A19" s="97" t="s">
        <v>242</v>
      </c>
      <c r="B19" s="40" t="s">
        <v>243</v>
      </c>
      <c r="C19" s="33" t="s">
        <v>263</v>
      </c>
      <c r="D19" s="45" t="s">
        <v>281</v>
      </c>
      <c r="E19" s="42" t="s">
        <v>263</v>
      </c>
      <c r="F19" s="45" t="s">
        <v>293</v>
      </c>
      <c r="G19" s="28" t="s">
        <v>308</v>
      </c>
      <c r="H19" s="28" t="s">
        <v>292</v>
      </c>
      <c r="I19" s="42" t="s">
        <v>309</v>
      </c>
      <c r="J19" s="45" t="s">
        <v>324</v>
      </c>
      <c r="K19" s="42" t="s">
        <v>263</v>
      </c>
      <c r="L19" s="45" t="s">
        <v>336</v>
      </c>
      <c r="M19" s="42" t="s">
        <v>263</v>
      </c>
      <c r="N19" s="71" t="s">
        <v>341</v>
      </c>
      <c r="O19" s="64" t="s">
        <v>263</v>
      </c>
      <c r="P19" s="45" t="s">
        <v>367</v>
      </c>
      <c r="Q19" s="42" t="s">
        <v>263</v>
      </c>
      <c r="R19" s="45" t="s">
        <v>389</v>
      </c>
      <c r="S19" s="42" t="s">
        <v>429</v>
      </c>
      <c r="T19" s="45" t="s">
        <v>416</v>
      </c>
      <c r="U19" s="42" t="s">
        <v>429</v>
      </c>
      <c r="V19" s="45" t="s">
        <v>416</v>
      </c>
      <c r="W19" s="42" t="s">
        <v>429</v>
      </c>
      <c r="X19" s="45" t="s">
        <v>416</v>
      </c>
      <c r="Y19" s="42" t="s">
        <v>429</v>
      </c>
      <c r="Z19" s="36" t="s">
        <v>433</v>
      </c>
      <c r="AA19" s="42" t="s">
        <v>429</v>
      </c>
      <c r="AB19" s="36" t="s">
        <v>433</v>
      </c>
      <c r="AC19" s="42" t="s">
        <v>429</v>
      </c>
      <c r="AD19" s="36" t="s">
        <v>433</v>
      </c>
      <c r="AE19" s="42" t="s">
        <v>429</v>
      </c>
      <c r="AF19" s="53" t="s">
        <v>453</v>
      </c>
      <c r="AG19" s="42" t="s">
        <v>429</v>
      </c>
      <c r="AH19" s="27" t="s">
        <v>459</v>
      </c>
      <c r="AI19" s="42" t="s">
        <v>429</v>
      </c>
    </row>
    <row r="21" spans="1:36" x14ac:dyDescent="0.2">
      <c r="A21" s="76" t="s">
        <v>7</v>
      </c>
      <c r="D21" s="36"/>
      <c r="E21" s="43"/>
    </row>
    <row r="22" spans="1:36" x14ac:dyDescent="0.2">
      <c r="A22" s="26" t="s">
        <v>229</v>
      </c>
    </row>
    <row r="23" spans="1:36" x14ac:dyDescent="0.2">
      <c r="A23" s="26" t="s">
        <v>230</v>
      </c>
    </row>
    <row r="24" spans="1:36" x14ac:dyDescent="0.2">
      <c r="A24" s="26" t="s">
        <v>231</v>
      </c>
    </row>
    <row r="25" spans="1:36" x14ac:dyDescent="0.2">
      <c r="A25" s="13" t="s">
        <v>366</v>
      </c>
    </row>
    <row r="26" spans="1:36" x14ac:dyDescent="0.2">
      <c r="A26" s="13" t="s">
        <v>388</v>
      </c>
    </row>
  </sheetData>
  <mergeCells count="15">
    <mergeCell ref="B1:C1"/>
    <mergeCell ref="D1:E1"/>
    <mergeCell ref="J1:K1"/>
    <mergeCell ref="L1:M1"/>
    <mergeCell ref="N1:O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Z1:AA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45-351F-477D-8F4F-90749C4A7DD4}">
  <dimension ref="A1:AV47"/>
  <sheetViews>
    <sheetView workbookViewId="0">
      <selection activeCell="AR27" sqref="AR27"/>
    </sheetView>
  </sheetViews>
  <sheetFormatPr defaultRowHeight="12.75" x14ac:dyDescent="0.2"/>
  <cols>
    <col min="1" max="1" width="18" customWidth="1"/>
    <col min="2" max="2" width="6.5703125" customWidth="1"/>
    <col min="3" max="3" width="1.5703125" customWidth="1"/>
    <col min="4" max="4" width="18.140625" customWidth="1"/>
    <col min="5" max="5" width="7.140625" customWidth="1"/>
    <col min="6" max="6" width="2.140625" customWidth="1"/>
    <col min="7" max="7" width="19.42578125" customWidth="1"/>
    <col min="8" max="8" width="10.42578125" customWidth="1"/>
    <col min="9" max="9" width="9.5703125" customWidth="1"/>
    <col min="10" max="10" width="9.7109375" customWidth="1"/>
    <col min="11" max="11" width="1.7109375" customWidth="1"/>
    <col min="12" max="12" width="27" customWidth="1"/>
    <col min="13" max="13" width="6" customWidth="1"/>
    <col min="14" max="14" width="1.5703125" customWidth="1"/>
    <col min="15" max="15" width="26.85546875" customWidth="1"/>
    <col min="16" max="16" width="6.140625" customWidth="1"/>
    <col min="17" max="17" width="1.7109375" customWidth="1"/>
    <col min="18" max="18" width="17.5703125" customWidth="1"/>
    <col min="19" max="19" width="6.140625" customWidth="1"/>
    <col min="20" max="20" width="2" customWidth="1"/>
    <col min="21" max="21" width="16.7109375" customWidth="1"/>
    <col min="23" max="23" width="2.140625" customWidth="1"/>
    <col min="24" max="24" width="16.42578125" customWidth="1"/>
    <col min="26" max="26" width="1.85546875" customWidth="1"/>
    <col min="27" max="27" width="15.85546875" customWidth="1"/>
    <col min="29" max="29" width="1.42578125" customWidth="1"/>
    <col min="30" max="30" width="17.85546875" customWidth="1"/>
    <col min="32" max="32" width="1.42578125" customWidth="1"/>
    <col min="33" max="33" width="27.42578125" customWidth="1"/>
    <col min="35" max="35" width="1.28515625" customWidth="1"/>
    <col min="36" max="36" width="18" customWidth="1"/>
    <col min="39" max="39" width="18.42578125" customWidth="1"/>
    <col min="40" max="40" width="13.7109375" customWidth="1"/>
    <col min="41" max="41" width="14.7109375" customWidth="1"/>
    <col min="42" max="42" width="17.7109375" customWidth="1"/>
    <col min="43" max="43" width="2.140625" customWidth="1"/>
    <col min="44" max="44" width="27.42578125" customWidth="1"/>
    <col min="45" max="45" width="7.85546875" customWidth="1"/>
    <col min="46" max="46" width="2.28515625" customWidth="1"/>
    <col min="47" max="47" width="27.5703125" customWidth="1"/>
  </cols>
  <sheetData>
    <row r="1" spans="1:48" s="61" customFormat="1" x14ac:dyDescent="0.2">
      <c r="A1" s="18">
        <v>1965</v>
      </c>
      <c r="D1" s="62">
        <v>1968</v>
      </c>
      <c r="E1" s="63"/>
      <c r="H1" s="4" t="s">
        <v>1</v>
      </c>
      <c r="I1" s="25" t="s">
        <v>2</v>
      </c>
      <c r="J1" s="25" t="s">
        <v>4</v>
      </c>
      <c r="L1" s="61">
        <v>1974</v>
      </c>
      <c r="O1" s="61">
        <v>1979</v>
      </c>
      <c r="R1" s="61">
        <v>1984</v>
      </c>
      <c r="U1" s="61">
        <v>1988</v>
      </c>
      <c r="X1" s="61">
        <v>1993</v>
      </c>
      <c r="AA1" s="61">
        <v>1997</v>
      </c>
      <c r="AD1" s="61">
        <v>2000</v>
      </c>
      <c r="AG1" s="61">
        <v>2004</v>
      </c>
      <c r="AJ1" s="61">
        <v>2006</v>
      </c>
      <c r="AM1" s="61">
        <v>2008</v>
      </c>
      <c r="AR1" s="61">
        <v>2011</v>
      </c>
      <c r="AU1" s="61">
        <v>2015</v>
      </c>
    </row>
    <row r="2" spans="1:48" x14ac:dyDescent="0.2">
      <c r="A2" s="22" t="s">
        <v>234</v>
      </c>
      <c r="B2" s="12"/>
      <c r="D2" s="21" t="s">
        <v>278</v>
      </c>
      <c r="H2" s="17" t="s">
        <v>290</v>
      </c>
      <c r="I2" s="17" t="s">
        <v>291</v>
      </c>
      <c r="J2" s="17" t="s">
        <v>81</v>
      </c>
      <c r="L2" s="17" t="s">
        <v>82</v>
      </c>
      <c r="O2" s="17" t="s">
        <v>83</v>
      </c>
      <c r="R2" s="17" t="s">
        <v>380</v>
      </c>
      <c r="U2" s="17" t="s">
        <v>84</v>
      </c>
      <c r="X2" s="85" t="s">
        <v>407</v>
      </c>
      <c r="AA2" s="86" t="s">
        <v>86</v>
      </c>
      <c r="AD2" s="17" t="s">
        <v>86</v>
      </c>
      <c r="AG2" s="86" t="s">
        <v>72</v>
      </c>
      <c r="AJ2" s="86" t="s">
        <v>73</v>
      </c>
      <c r="AN2" s="17" t="s">
        <v>440</v>
      </c>
      <c r="AO2" s="17" t="s">
        <v>441</v>
      </c>
      <c r="AP2" s="17" t="s">
        <v>442</v>
      </c>
      <c r="AR2" s="88" t="s">
        <v>88</v>
      </c>
      <c r="AU2" s="88" t="s">
        <v>89</v>
      </c>
    </row>
    <row r="3" spans="1:48" x14ac:dyDescent="0.2">
      <c r="A3" s="15"/>
      <c r="B3" s="15"/>
      <c r="D3" s="15"/>
    </row>
    <row r="4" spans="1:48" x14ac:dyDescent="0.2">
      <c r="A4" s="15" t="s">
        <v>245</v>
      </c>
      <c r="B4" s="15">
        <v>81</v>
      </c>
      <c r="D4" s="15" t="s">
        <v>264</v>
      </c>
      <c r="E4" s="15">
        <v>468</v>
      </c>
      <c r="G4" t="s">
        <v>282</v>
      </c>
      <c r="H4">
        <v>49</v>
      </c>
      <c r="I4">
        <v>75</v>
      </c>
      <c r="J4">
        <v>79</v>
      </c>
      <c r="L4" t="s">
        <v>342</v>
      </c>
      <c r="M4">
        <v>98</v>
      </c>
      <c r="O4" t="s">
        <v>360</v>
      </c>
      <c r="P4">
        <v>373</v>
      </c>
      <c r="R4" s="15" t="s">
        <v>368</v>
      </c>
      <c r="S4" s="15">
        <v>15</v>
      </c>
      <c r="T4" s="15"/>
      <c r="U4" s="15" t="s">
        <v>391</v>
      </c>
      <c r="V4" s="15">
        <v>259</v>
      </c>
      <c r="X4" s="15" t="s">
        <v>420</v>
      </c>
      <c r="Y4" s="15">
        <v>225</v>
      </c>
      <c r="AA4" s="15" t="s">
        <v>420</v>
      </c>
      <c r="AB4" s="15">
        <v>198</v>
      </c>
      <c r="AD4" s="15" t="s">
        <v>430</v>
      </c>
      <c r="AE4" s="15">
        <v>194</v>
      </c>
      <c r="AG4" s="15" t="s">
        <v>430</v>
      </c>
      <c r="AH4" s="15">
        <v>552</v>
      </c>
      <c r="AJ4" s="15" t="s">
        <v>430</v>
      </c>
      <c r="AK4" s="15">
        <v>411</v>
      </c>
      <c r="AM4" s="15" t="s">
        <v>430</v>
      </c>
      <c r="AN4" s="15">
        <v>36</v>
      </c>
      <c r="AO4" s="15">
        <v>104</v>
      </c>
      <c r="AP4" s="15">
        <v>70</v>
      </c>
      <c r="AR4" s="15" t="s">
        <v>458</v>
      </c>
      <c r="AS4" s="15">
        <v>241</v>
      </c>
      <c r="AU4" s="15" t="s">
        <v>458</v>
      </c>
      <c r="AV4" s="15">
        <v>201</v>
      </c>
    </row>
    <row r="5" spans="1:48" x14ac:dyDescent="0.2">
      <c r="A5" s="15" t="s">
        <v>246</v>
      </c>
      <c r="B5" s="15">
        <v>144</v>
      </c>
      <c r="D5" s="15" t="s">
        <v>265</v>
      </c>
      <c r="E5" s="15">
        <v>79</v>
      </c>
      <c r="G5" t="s">
        <v>283</v>
      </c>
      <c r="H5">
        <v>117</v>
      </c>
      <c r="I5">
        <v>113</v>
      </c>
      <c r="J5">
        <v>119</v>
      </c>
      <c r="L5" t="s">
        <v>343</v>
      </c>
      <c r="M5">
        <v>119</v>
      </c>
      <c r="O5" t="s">
        <v>345</v>
      </c>
      <c r="P5">
        <v>228</v>
      </c>
      <c r="R5" s="15" t="s">
        <v>369</v>
      </c>
      <c r="S5" s="15">
        <v>96</v>
      </c>
      <c r="T5" s="15"/>
      <c r="U5" s="15" t="s">
        <v>392</v>
      </c>
      <c r="V5" s="15">
        <v>551</v>
      </c>
      <c r="X5" s="15" t="s">
        <v>393</v>
      </c>
      <c r="Y5" s="15">
        <v>150</v>
      </c>
      <c r="AA5" s="15" t="s">
        <v>422</v>
      </c>
      <c r="AB5" s="15">
        <v>141</v>
      </c>
      <c r="AD5" s="15" t="s">
        <v>422</v>
      </c>
      <c r="AE5" s="15">
        <v>122</v>
      </c>
      <c r="AG5" s="15" t="s">
        <v>422</v>
      </c>
      <c r="AH5" s="15">
        <v>516</v>
      </c>
      <c r="AJ5" s="15" t="s">
        <v>422</v>
      </c>
      <c r="AK5" s="15">
        <v>422</v>
      </c>
      <c r="AM5" s="15" t="s">
        <v>422</v>
      </c>
      <c r="AN5" s="15">
        <v>33</v>
      </c>
      <c r="AO5" s="15">
        <v>134</v>
      </c>
      <c r="AP5" s="15">
        <v>65</v>
      </c>
      <c r="AR5" s="15" t="s">
        <v>454</v>
      </c>
      <c r="AS5" s="15">
        <v>361</v>
      </c>
      <c r="AU5" s="15" t="s">
        <v>454</v>
      </c>
      <c r="AV5" s="15">
        <v>295</v>
      </c>
    </row>
    <row r="6" spans="1:48" x14ac:dyDescent="0.2">
      <c r="A6" s="15" t="s">
        <v>247</v>
      </c>
      <c r="B6" s="15">
        <v>186</v>
      </c>
      <c r="D6" s="15" t="s">
        <v>266</v>
      </c>
      <c r="E6" s="15">
        <v>216</v>
      </c>
      <c r="G6" t="s">
        <v>284</v>
      </c>
      <c r="H6">
        <v>88</v>
      </c>
      <c r="I6">
        <v>98</v>
      </c>
      <c r="J6">
        <v>103</v>
      </c>
      <c r="L6" t="s">
        <v>344</v>
      </c>
      <c r="M6">
        <v>180</v>
      </c>
      <c r="O6" t="s">
        <v>346</v>
      </c>
      <c r="P6">
        <v>364</v>
      </c>
      <c r="R6" s="15" t="s">
        <v>370</v>
      </c>
      <c r="S6" s="15">
        <v>241</v>
      </c>
      <c r="T6" s="15"/>
      <c r="U6" s="15" t="s">
        <v>393</v>
      </c>
      <c r="V6" s="15">
        <v>603</v>
      </c>
      <c r="X6" s="15" t="s">
        <v>394</v>
      </c>
      <c r="Y6" s="15">
        <v>85</v>
      </c>
      <c r="AA6" s="15" t="s">
        <v>375</v>
      </c>
      <c r="AB6" s="15">
        <v>122</v>
      </c>
      <c r="AD6" s="15" t="s">
        <v>375</v>
      </c>
      <c r="AE6" s="15">
        <v>113</v>
      </c>
      <c r="AG6" s="15" t="s">
        <v>375</v>
      </c>
      <c r="AH6" s="15">
        <v>512</v>
      </c>
      <c r="AJ6" s="15" t="s">
        <v>375</v>
      </c>
      <c r="AK6" s="15">
        <v>410</v>
      </c>
      <c r="AM6" s="15" t="s">
        <v>375</v>
      </c>
      <c r="AN6" s="15">
        <v>31</v>
      </c>
      <c r="AO6" s="15">
        <v>92</v>
      </c>
      <c r="AP6" s="15">
        <v>56</v>
      </c>
      <c r="AR6" s="15" t="s">
        <v>455</v>
      </c>
      <c r="AS6" s="15">
        <v>211</v>
      </c>
      <c r="AU6" s="15" t="s">
        <v>455</v>
      </c>
      <c r="AV6" s="15">
        <v>201</v>
      </c>
    </row>
    <row r="7" spans="1:48" x14ac:dyDescent="0.2">
      <c r="A7" s="15" t="s">
        <v>248</v>
      </c>
      <c r="B7" s="15">
        <v>267</v>
      </c>
      <c r="D7" s="15" t="s">
        <v>267</v>
      </c>
      <c r="E7" s="15">
        <v>214</v>
      </c>
      <c r="G7" t="s">
        <v>285</v>
      </c>
      <c r="H7">
        <v>70</v>
      </c>
      <c r="I7">
        <v>109</v>
      </c>
      <c r="J7">
        <v>98</v>
      </c>
      <c r="L7" t="s">
        <v>345</v>
      </c>
      <c r="M7">
        <v>174</v>
      </c>
      <c r="O7" t="s">
        <v>347</v>
      </c>
      <c r="P7">
        <v>239</v>
      </c>
      <c r="R7" s="15" t="s">
        <v>371</v>
      </c>
      <c r="S7" s="15">
        <v>321</v>
      </c>
      <c r="T7" s="15"/>
      <c r="U7" s="15" t="s">
        <v>394</v>
      </c>
      <c r="V7" s="15">
        <v>528</v>
      </c>
      <c r="X7" s="15" t="s">
        <v>395</v>
      </c>
      <c r="Y7" s="15">
        <v>69</v>
      </c>
      <c r="AA7" s="15" t="s">
        <v>376</v>
      </c>
      <c r="AB7" s="15">
        <v>90</v>
      </c>
      <c r="AD7" s="15" t="s">
        <v>376</v>
      </c>
      <c r="AE7" s="15">
        <v>67</v>
      </c>
      <c r="AG7" s="15" t="s">
        <v>376</v>
      </c>
      <c r="AH7" s="15">
        <v>403</v>
      </c>
      <c r="AJ7" s="15" t="s">
        <v>376</v>
      </c>
      <c r="AK7" s="15">
        <v>374</v>
      </c>
      <c r="AM7" s="15" t="s">
        <v>376</v>
      </c>
      <c r="AN7" s="15">
        <v>25</v>
      </c>
      <c r="AO7" s="15">
        <v>59</v>
      </c>
      <c r="AP7" s="15">
        <v>35</v>
      </c>
      <c r="AR7" s="15" t="s">
        <v>456</v>
      </c>
      <c r="AS7" s="15">
        <v>83</v>
      </c>
      <c r="AU7" s="15" t="s">
        <v>456</v>
      </c>
      <c r="AV7" s="15">
        <v>104</v>
      </c>
    </row>
    <row r="8" spans="1:48" x14ac:dyDescent="0.2">
      <c r="A8" s="15" t="s">
        <v>249</v>
      </c>
      <c r="B8" s="15">
        <v>326</v>
      </c>
      <c r="D8" s="15" t="s">
        <v>268</v>
      </c>
      <c r="E8" s="15">
        <v>264</v>
      </c>
      <c r="G8" t="s">
        <v>286</v>
      </c>
      <c r="H8">
        <v>195</v>
      </c>
      <c r="I8">
        <v>239</v>
      </c>
      <c r="J8">
        <v>264</v>
      </c>
      <c r="L8" t="s">
        <v>346</v>
      </c>
      <c r="M8">
        <v>294</v>
      </c>
      <c r="O8" t="s">
        <v>348</v>
      </c>
      <c r="P8">
        <v>284</v>
      </c>
      <c r="R8" s="15" t="s">
        <v>372</v>
      </c>
      <c r="S8" s="15">
        <v>283</v>
      </c>
      <c r="T8" s="15"/>
      <c r="U8" s="15" t="s">
        <v>395</v>
      </c>
      <c r="V8" s="15">
        <v>376</v>
      </c>
      <c r="X8" s="15" t="s">
        <v>396</v>
      </c>
      <c r="Y8" s="15">
        <v>46</v>
      </c>
      <c r="AA8" s="15" t="s">
        <v>423</v>
      </c>
      <c r="AB8" s="15">
        <v>77</v>
      </c>
      <c r="AD8" s="15" t="s">
        <v>423</v>
      </c>
      <c r="AE8" s="15">
        <v>62</v>
      </c>
      <c r="AG8" s="15" t="s">
        <v>423</v>
      </c>
      <c r="AH8" s="15">
        <v>335</v>
      </c>
      <c r="AJ8" s="15" t="s">
        <v>423</v>
      </c>
      <c r="AK8" s="15">
        <v>322</v>
      </c>
      <c r="AM8" s="15" t="s">
        <v>423</v>
      </c>
      <c r="AN8" s="15">
        <v>18</v>
      </c>
      <c r="AO8" s="15">
        <v>73</v>
      </c>
      <c r="AP8" s="15">
        <v>57</v>
      </c>
      <c r="AR8" s="15" t="s">
        <v>457</v>
      </c>
      <c r="AS8" s="15">
        <v>141</v>
      </c>
      <c r="AU8" s="15" t="s">
        <v>457</v>
      </c>
      <c r="AV8" s="15">
        <v>195</v>
      </c>
    </row>
    <row r="9" spans="1:48" x14ac:dyDescent="0.2">
      <c r="A9" s="15" t="s">
        <v>250</v>
      </c>
      <c r="B9" s="15">
        <v>341</v>
      </c>
      <c r="D9" s="15" t="s">
        <v>269</v>
      </c>
      <c r="E9" s="15">
        <v>297</v>
      </c>
      <c r="G9" t="s">
        <v>287</v>
      </c>
      <c r="H9">
        <v>218</v>
      </c>
      <c r="I9">
        <v>269</v>
      </c>
      <c r="J9">
        <v>258</v>
      </c>
      <c r="L9" t="s">
        <v>347</v>
      </c>
      <c r="M9">
        <v>126</v>
      </c>
      <c r="O9" t="s">
        <v>361</v>
      </c>
      <c r="P9">
        <v>351</v>
      </c>
      <c r="R9" s="15" t="s">
        <v>373</v>
      </c>
      <c r="S9" s="15">
        <v>309</v>
      </c>
      <c r="T9" s="15"/>
      <c r="U9" s="15" t="s">
        <v>396</v>
      </c>
      <c r="V9" s="15">
        <v>261</v>
      </c>
      <c r="X9" s="15" t="s">
        <v>397</v>
      </c>
      <c r="Y9" s="15">
        <v>22</v>
      </c>
      <c r="AA9" s="15" t="s">
        <v>424</v>
      </c>
      <c r="AB9" s="15">
        <v>46</v>
      </c>
      <c r="AD9" s="15" t="s">
        <v>424</v>
      </c>
      <c r="AE9" s="15">
        <v>37</v>
      </c>
      <c r="AG9" s="15" t="s">
        <v>424</v>
      </c>
      <c r="AH9" s="15">
        <v>322</v>
      </c>
      <c r="AJ9" s="15" t="s">
        <v>424</v>
      </c>
      <c r="AK9" s="15">
        <v>299</v>
      </c>
      <c r="AM9" s="15" t="s">
        <v>424</v>
      </c>
      <c r="AN9" s="15">
        <v>12</v>
      </c>
      <c r="AO9" s="15">
        <v>47</v>
      </c>
      <c r="AP9" s="15">
        <v>36</v>
      </c>
      <c r="AR9" s="15" t="s">
        <v>432</v>
      </c>
      <c r="AS9" s="15">
        <v>139</v>
      </c>
      <c r="AU9" s="15" t="s">
        <v>432</v>
      </c>
      <c r="AV9" s="15">
        <v>173</v>
      </c>
    </row>
    <row r="10" spans="1:48" x14ac:dyDescent="0.2">
      <c r="A10" s="15" t="s">
        <v>251</v>
      </c>
      <c r="B10" s="15">
        <v>209</v>
      </c>
      <c r="D10" s="15" t="s">
        <v>270</v>
      </c>
      <c r="E10" s="15">
        <v>344</v>
      </c>
      <c r="G10" t="s">
        <v>288</v>
      </c>
      <c r="H10">
        <v>85</v>
      </c>
      <c r="I10">
        <v>98</v>
      </c>
      <c r="J10">
        <v>111</v>
      </c>
      <c r="L10" t="s">
        <v>348</v>
      </c>
      <c r="M10">
        <v>100</v>
      </c>
      <c r="O10" t="s">
        <v>362</v>
      </c>
      <c r="P10">
        <v>269</v>
      </c>
      <c r="R10" s="15" t="s">
        <v>374</v>
      </c>
      <c r="S10" s="15">
        <v>305</v>
      </c>
      <c r="T10" s="15"/>
      <c r="U10" s="15" t="s">
        <v>397</v>
      </c>
      <c r="V10" s="15">
        <v>175</v>
      </c>
      <c r="X10" s="15" t="s">
        <v>398</v>
      </c>
      <c r="Y10" s="15">
        <v>14</v>
      </c>
      <c r="AA10" s="15" t="s">
        <v>425</v>
      </c>
      <c r="AB10" s="15">
        <v>27</v>
      </c>
      <c r="AD10" s="15" t="s">
        <v>425</v>
      </c>
      <c r="AE10" s="15">
        <v>24</v>
      </c>
      <c r="AG10" s="15" t="s">
        <v>425</v>
      </c>
      <c r="AH10" s="15">
        <v>257</v>
      </c>
      <c r="AJ10" s="15" t="s">
        <v>425</v>
      </c>
      <c r="AK10" s="15">
        <v>255</v>
      </c>
      <c r="AM10" s="15" t="s">
        <v>425</v>
      </c>
      <c r="AN10" s="15">
        <v>17</v>
      </c>
      <c r="AO10" s="15">
        <v>46</v>
      </c>
      <c r="AP10" s="15">
        <v>27</v>
      </c>
      <c r="AR10" s="15" t="s">
        <v>275</v>
      </c>
      <c r="AS10" s="15">
        <v>406</v>
      </c>
      <c r="AU10" s="15" t="s">
        <v>275</v>
      </c>
      <c r="AV10" s="15">
        <v>438</v>
      </c>
    </row>
    <row r="11" spans="1:48" x14ac:dyDescent="0.2">
      <c r="A11" s="15" t="s">
        <v>252</v>
      </c>
      <c r="B11" s="15">
        <v>150</v>
      </c>
      <c r="D11" s="15" t="s">
        <v>271</v>
      </c>
      <c r="E11" s="15">
        <v>317</v>
      </c>
      <c r="G11" t="s">
        <v>289</v>
      </c>
      <c r="H11">
        <v>15</v>
      </c>
      <c r="I11">
        <v>21</v>
      </c>
      <c r="J11">
        <v>28</v>
      </c>
      <c r="L11" t="s">
        <v>349</v>
      </c>
      <c r="M11">
        <v>178</v>
      </c>
      <c r="O11" t="s">
        <v>363</v>
      </c>
      <c r="P11">
        <v>551</v>
      </c>
      <c r="R11" s="15" t="s">
        <v>375</v>
      </c>
      <c r="S11" s="15">
        <v>424</v>
      </c>
      <c r="T11" s="15"/>
      <c r="U11" s="15" t="s">
        <v>398</v>
      </c>
      <c r="V11" s="15">
        <v>122</v>
      </c>
      <c r="X11" s="15" t="s">
        <v>417</v>
      </c>
      <c r="Y11" s="15">
        <v>14</v>
      </c>
      <c r="AA11" s="15" t="s">
        <v>426</v>
      </c>
      <c r="AB11" s="15">
        <v>13</v>
      </c>
      <c r="AD11" s="15" t="s">
        <v>426</v>
      </c>
      <c r="AE11" s="15">
        <v>16</v>
      </c>
      <c r="AG11" s="15" t="s">
        <v>426</v>
      </c>
      <c r="AH11" s="15">
        <v>183</v>
      </c>
      <c r="AJ11" s="15" t="s">
        <v>426</v>
      </c>
      <c r="AK11" s="15">
        <v>175</v>
      </c>
      <c r="AM11" s="15" t="s">
        <v>426</v>
      </c>
      <c r="AN11" s="15">
        <v>11</v>
      </c>
      <c r="AO11" s="15">
        <v>71</v>
      </c>
      <c r="AP11" s="15">
        <v>35</v>
      </c>
    </row>
    <row r="12" spans="1:48" x14ac:dyDescent="0.2">
      <c r="A12" s="15" t="s">
        <v>253</v>
      </c>
      <c r="B12" s="15">
        <v>143</v>
      </c>
      <c r="D12" s="15" t="s">
        <v>272</v>
      </c>
      <c r="E12" s="15">
        <v>268</v>
      </c>
      <c r="L12" t="s">
        <v>350</v>
      </c>
      <c r="M12">
        <v>1483</v>
      </c>
      <c r="O12" t="s">
        <v>364</v>
      </c>
      <c r="P12">
        <v>68</v>
      </c>
      <c r="R12" s="15" t="s">
        <v>376</v>
      </c>
      <c r="S12" s="15">
        <v>322</v>
      </c>
      <c r="T12" s="15"/>
      <c r="U12" s="15" t="s">
        <v>399</v>
      </c>
      <c r="V12" s="15">
        <v>244</v>
      </c>
      <c r="X12" s="15" t="s">
        <v>418</v>
      </c>
      <c r="Y12" s="15">
        <v>12</v>
      </c>
      <c r="AA12" s="15" t="s">
        <v>427</v>
      </c>
      <c r="AB12" s="15">
        <v>19</v>
      </c>
      <c r="AD12" s="15" t="s">
        <v>427</v>
      </c>
      <c r="AE12" s="15">
        <v>16</v>
      </c>
      <c r="AG12" s="15" t="s">
        <v>427</v>
      </c>
      <c r="AH12" s="15">
        <v>138</v>
      </c>
      <c r="AJ12" s="15" t="s">
        <v>427</v>
      </c>
      <c r="AK12" s="15">
        <v>143</v>
      </c>
      <c r="AM12" s="15" t="s">
        <v>427</v>
      </c>
      <c r="AN12" s="15">
        <v>13</v>
      </c>
      <c r="AO12" s="15">
        <v>152</v>
      </c>
      <c r="AP12" s="15">
        <v>15</v>
      </c>
      <c r="AS12">
        <f>SUM(AS4:AS8)</f>
        <v>1037</v>
      </c>
      <c r="AV12">
        <f>SUM(AV4:AV8)</f>
        <v>996</v>
      </c>
    </row>
    <row r="13" spans="1:48" x14ac:dyDescent="0.2">
      <c r="A13" s="15" t="s">
        <v>254</v>
      </c>
      <c r="B13" s="15">
        <v>124</v>
      </c>
      <c r="D13" s="15" t="s">
        <v>273</v>
      </c>
      <c r="E13" s="15">
        <v>300</v>
      </c>
      <c r="G13" s="13"/>
      <c r="H13">
        <f>SUM(H4:H11)</f>
        <v>837</v>
      </c>
      <c r="I13">
        <f t="shared" ref="I13:J13" si="0">SUM(I4:I11)</f>
        <v>1022</v>
      </c>
      <c r="J13">
        <f t="shared" si="0"/>
        <v>1060</v>
      </c>
      <c r="L13" t="s">
        <v>351</v>
      </c>
      <c r="M13">
        <v>9</v>
      </c>
      <c r="O13" t="s">
        <v>351</v>
      </c>
      <c r="P13">
        <v>34</v>
      </c>
      <c r="R13" s="15" t="s">
        <v>377</v>
      </c>
      <c r="S13" s="15">
        <v>343</v>
      </c>
      <c r="T13" s="15"/>
      <c r="U13" s="15" t="s">
        <v>400</v>
      </c>
      <c r="V13" s="15">
        <v>252</v>
      </c>
      <c r="X13" s="15" t="s">
        <v>419</v>
      </c>
      <c r="Y13" s="15">
        <v>37</v>
      </c>
      <c r="AA13" s="15" t="s">
        <v>428</v>
      </c>
      <c r="AB13" s="15">
        <v>64</v>
      </c>
      <c r="AD13" s="15" t="s">
        <v>431</v>
      </c>
      <c r="AE13" s="15">
        <v>67</v>
      </c>
      <c r="AG13" s="15" t="s">
        <v>431</v>
      </c>
      <c r="AH13" s="15">
        <v>505</v>
      </c>
      <c r="AJ13" s="15" t="s">
        <v>431</v>
      </c>
      <c r="AK13" s="15">
        <v>576</v>
      </c>
      <c r="AM13" s="15" t="s">
        <v>437</v>
      </c>
      <c r="AN13" s="15">
        <v>8</v>
      </c>
      <c r="AO13" s="15">
        <v>18</v>
      </c>
      <c r="AP13" s="15">
        <v>18</v>
      </c>
    </row>
    <row r="14" spans="1:48" x14ac:dyDescent="0.2">
      <c r="A14" s="15" t="s">
        <v>255</v>
      </c>
      <c r="B14" s="15">
        <v>76</v>
      </c>
      <c r="D14" s="14"/>
      <c r="E14" s="14"/>
      <c r="R14" s="15" t="s">
        <v>378</v>
      </c>
      <c r="S14" s="15">
        <v>53</v>
      </c>
      <c r="T14" s="15"/>
      <c r="U14" s="15" t="s">
        <v>275</v>
      </c>
      <c r="V14" s="15">
        <v>169</v>
      </c>
      <c r="X14" s="15" t="s">
        <v>400</v>
      </c>
      <c r="Y14" s="15">
        <v>99</v>
      </c>
      <c r="AA14" s="15" t="s">
        <v>400</v>
      </c>
      <c r="AB14" s="15">
        <v>153</v>
      </c>
      <c r="AD14" s="15">
        <v>98</v>
      </c>
      <c r="AE14" s="15">
        <v>47</v>
      </c>
      <c r="AG14" s="15" t="s">
        <v>432</v>
      </c>
      <c r="AH14" s="15">
        <v>159</v>
      </c>
      <c r="AJ14" s="15" t="s">
        <v>432</v>
      </c>
      <c r="AK14" s="15">
        <v>155</v>
      </c>
      <c r="AM14" s="15" t="s">
        <v>438</v>
      </c>
      <c r="AN14" s="15">
        <v>4</v>
      </c>
      <c r="AO14" s="15">
        <v>9</v>
      </c>
      <c r="AP14" s="15">
        <v>9</v>
      </c>
    </row>
    <row r="15" spans="1:48" x14ac:dyDescent="0.2">
      <c r="D15" s="15" t="s">
        <v>274</v>
      </c>
      <c r="E15" s="20">
        <v>2767</v>
      </c>
      <c r="M15">
        <f>SUM(M4:M11)</f>
        <v>1269</v>
      </c>
      <c r="P15">
        <f>SUM(P4:P11)</f>
        <v>2659</v>
      </c>
      <c r="R15" s="15" t="s">
        <v>379</v>
      </c>
      <c r="S15" s="15">
        <v>302</v>
      </c>
      <c r="T15" s="78"/>
      <c r="X15" s="15" t="s">
        <v>275</v>
      </c>
      <c r="Y15" s="15">
        <v>176</v>
      </c>
      <c r="AA15" s="15" t="s">
        <v>275</v>
      </c>
      <c r="AB15" s="15">
        <v>371</v>
      </c>
      <c r="AD15" s="15">
        <v>99</v>
      </c>
      <c r="AE15" s="15">
        <v>69</v>
      </c>
      <c r="AG15" s="15" t="s">
        <v>275</v>
      </c>
      <c r="AH15" s="15">
        <v>441</v>
      </c>
      <c r="AJ15" s="15" t="s">
        <v>275</v>
      </c>
      <c r="AK15" s="15">
        <v>360</v>
      </c>
      <c r="AM15" s="15" t="s">
        <v>439</v>
      </c>
      <c r="AN15" s="15">
        <v>31</v>
      </c>
      <c r="AO15" s="15">
        <v>56</v>
      </c>
      <c r="AP15" s="15">
        <v>56</v>
      </c>
      <c r="AR15" s="88" t="s">
        <v>75</v>
      </c>
      <c r="AU15" s="88" t="s">
        <v>76</v>
      </c>
    </row>
    <row r="16" spans="1:48" x14ac:dyDescent="0.2">
      <c r="A16" s="23"/>
      <c r="B16" s="19">
        <v>2047</v>
      </c>
      <c r="R16" s="15" t="s">
        <v>275</v>
      </c>
      <c r="S16" s="15">
        <v>363</v>
      </c>
      <c r="T16" s="78"/>
      <c r="V16">
        <f>SUM(V4:V12)</f>
        <v>3119</v>
      </c>
      <c r="AD16" s="15" t="s">
        <v>432</v>
      </c>
      <c r="AE16" s="15">
        <v>87</v>
      </c>
      <c r="AM16" s="15" t="s">
        <v>432</v>
      </c>
      <c r="AN16" s="15">
        <v>38</v>
      </c>
      <c r="AO16" s="15">
        <v>130</v>
      </c>
      <c r="AP16" s="15">
        <v>130</v>
      </c>
    </row>
    <row r="17" spans="4:48" x14ac:dyDescent="0.2">
      <c r="D17" s="21" t="s">
        <v>277</v>
      </c>
      <c r="E17" s="14"/>
      <c r="Y17">
        <f>SUM(Y4:Y13)</f>
        <v>674</v>
      </c>
      <c r="AB17">
        <f>SUM(AB4:AB13)</f>
        <v>797</v>
      </c>
      <c r="AD17" s="15" t="s">
        <v>275</v>
      </c>
      <c r="AE17" s="15">
        <v>240</v>
      </c>
      <c r="AH17">
        <f>SUM(AH4:AH13)</f>
        <v>3723</v>
      </c>
      <c r="AK17">
        <f>SUM(AK4:AK13)</f>
        <v>3387</v>
      </c>
      <c r="AM17" s="15" t="s">
        <v>275</v>
      </c>
      <c r="AN17" s="15">
        <v>112</v>
      </c>
      <c r="AO17" s="15">
        <v>320</v>
      </c>
      <c r="AP17" s="15">
        <v>320</v>
      </c>
      <c r="AR17" s="13" t="s">
        <v>421</v>
      </c>
      <c r="AS17" s="23">
        <v>2726</v>
      </c>
      <c r="AU17" s="13" t="s">
        <v>421</v>
      </c>
      <c r="AV17" s="23">
        <v>2595</v>
      </c>
    </row>
    <row r="18" spans="4:48" x14ac:dyDescent="0.2">
      <c r="D18" s="15">
        <v>0</v>
      </c>
      <c r="E18" s="20">
        <v>2614</v>
      </c>
      <c r="S18">
        <f>SUM(S4:S14)</f>
        <v>2712</v>
      </c>
    </row>
    <row r="19" spans="4:48" x14ac:dyDescent="0.2">
      <c r="D19" s="15" t="s">
        <v>276</v>
      </c>
      <c r="E19" s="15">
        <v>144</v>
      </c>
      <c r="AE19">
        <f>SUM(AE4:AE13)</f>
        <v>718</v>
      </c>
      <c r="AN19">
        <f>SUM(AN4:AN15)</f>
        <v>239</v>
      </c>
      <c r="AO19">
        <f t="shared" ref="AO19:AP19" si="1">SUM(AO4:AO15)</f>
        <v>861</v>
      </c>
      <c r="AP19">
        <f t="shared" si="1"/>
        <v>479</v>
      </c>
    </row>
    <row r="20" spans="4:48" x14ac:dyDescent="0.2">
      <c r="D20" s="15" t="s">
        <v>275</v>
      </c>
      <c r="E20" s="15">
        <v>9</v>
      </c>
    </row>
    <row r="21" spans="4:48" x14ac:dyDescent="0.2">
      <c r="X21" s="17" t="s">
        <v>406</v>
      </c>
      <c r="AA21" s="17" t="s">
        <v>71</v>
      </c>
    </row>
    <row r="22" spans="4:48" x14ac:dyDescent="0.2">
      <c r="D22" s="24" t="s">
        <v>279</v>
      </c>
      <c r="G22" s="13"/>
      <c r="R22" s="17" t="s">
        <v>381</v>
      </c>
    </row>
    <row r="23" spans="4:48" x14ac:dyDescent="0.2">
      <c r="D23" s="14"/>
      <c r="E23" s="14"/>
      <c r="X23" s="13" t="s">
        <v>421</v>
      </c>
      <c r="Y23">
        <v>2823</v>
      </c>
      <c r="AA23" s="13" t="s">
        <v>421</v>
      </c>
      <c r="AB23">
        <v>2631</v>
      </c>
      <c r="AD23" s="86" t="s">
        <v>71</v>
      </c>
      <c r="AM23" s="17" t="s">
        <v>443</v>
      </c>
    </row>
    <row r="24" spans="4:48" x14ac:dyDescent="0.2">
      <c r="D24" s="15">
        <v>1</v>
      </c>
      <c r="E24" s="15">
        <v>79</v>
      </c>
      <c r="R24" s="15" t="s">
        <v>368</v>
      </c>
      <c r="S24" s="15">
        <v>3</v>
      </c>
      <c r="T24" s="78"/>
    </row>
    <row r="25" spans="4:48" x14ac:dyDescent="0.2">
      <c r="D25" s="15">
        <v>2</v>
      </c>
      <c r="E25" s="15">
        <v>204</v>
      </c>
      <c r="R25" s="15" t="s">
        <v>369</v>
      </c>
      <c r="S25" s="15">
        <v>13</v>
      </c>
      <c r="T25" s="78"/>
      <c r="AD25" s="13" t="s">
        <v>421</v>
      </c>
      <c r="AE25">
        <v>2494</v>
      </c>
      <c r="AM25" s="15" t="s">
        <v>450</v>
      </c>
      <c r="AN25" s="15">
        <v>34</v>
      </c>
      <c r="AO25" s="15"/>
      <c r="AP25" s="16"/>
    </row>
    <row r="26" spans="4:48" x14ac:dyDescent="0.2">
      <c r="D26" s="15">
        <v>3</v>
      </c>
      <c r="E26" s="15">
        <v>196</v>
      </c>
      <c r="R26" s="15" t="s">
        <v>370</v>
      </c>
      <c r="S26" s="15">
        <v>46</v>
      </c>
      <c r="T26" s="78"/>
      <c r="AM26" s="15" t="s">
        <v>444</v>
      </c>
      <c r="AN26" s="15">
        <v>69</v>
      </c>
      <c r="AO26" s="15"/>
      <c r="AP26" s="15"/>
    </row>
    <row r="27" spans="4:48" x14ac:dyDescent="0.2">
      <c r="D27" s="15">
        <v>4</v>
      </c>
      <c r="E27" s="15">
        <v>252</v>
      </c>
      <c r="R27" s="15" t="s">
        <v>371</v>
      </c>
      <c r="S27" s="15">
        <v>58</v>
      </c>
      <c r="T27" s="78"/>
      <c r="AM27" s="15" t="s">
        <v>445</v>
      </c>
      <c r="AN27" s="15">
        <v>36</v>
      </c>
      <c r="AO27" s="15"/>
      <c r="AP27" s="15"/>
    </row>
    <row r="28" spans="4:48" x14ac:dyDescent="0.2">
      <c r="D28" s="15">
        <v>5</v>
      </c>
      <c r="E28" s="15">
        <v>279</v>
      </c>
      <c r="R28" s="15" t="s">
        <v>372</v>
      </c>
      <c r="S28" s="15">
        <v>69</v>
      </c>
      <c r="T28" s="78"/>
      <c r="AM28" s="15" t="s">
        <v>446</v>
      </c>
      <c r="AN28" s="15">
        <v>24</v>
      </c>
      <c r="AO28" s="15"/>
      <c r="AP28" s="15"/>
    </row>
    <row r="29" spans="4:48" x14ac:dyDescent="0.2">
      <c r="D29" s="15">
        <v>6</v>
      </c>
      <c r="E29" s="15">
        <v>322</v>
      </c>
      <c r="G29" s="13"/>
      <c r="R29" s="15" t="s">
        <v>373</v>
      </c>
      <c r="S29" s="15">
        <v>44</v>
      </c>
      <c r="T29" s="78"/>
      <c r="AM29" s="15" t="s">
        <v>447</v>
      </c>
      <c r="AN29" s="15">
        <v>16</v>
      </c>
      <c r="AO29" s="15"/>
      <c r="AP29" s="15"/>
    </row>
    <row r="30" spans="4:48" x14ac:dyDescent="0.2">
      <c r="D30" s="15">
        <v>7</v>
      </c>
      <c r="E30" s="15">
        <v>305</v>
      </c>
      <c r="R30" s="15" t="s">
        <v>374</v>
      </c>
      <c r="S30" s="15">
        <v>58</v>
      </c>
      <c r="T30" s="78"/>
      <c r="AM30" s="15" t="s">
        <v>448</v>
      </c>
      <c r="AN30" s="15">
        <v>11</v>
      </c>
      <c r="AO30" s="15"/>
      <c r="AP30" s="15"/>
    </row>
    <row r="31" spans="4:48" x14ac:dyDescent="0.2">
      <c r="D31" s="15">
        <v>8</v>
      </c>
      <c r="E31" s="15">
        <v>256</v>
      </c>
      <c r="R31" s="15" t="s">
        <v>375</v>
      </c>
      <c r="S31" s="15">
        <v>72</v>
      </c>
      <c r="T31" s="78"/>
      <c r="AM31" s="15" t="s">
        <v>439</v>
      </c>
      <c r="AN31" s="15">
        <v>19</v>
      </c>
      <c r="AO31" s="15"/>
      <c r="AP31" s="15"/>
    </row>
    <row r="32" spans="4:48" x14ac:dyDescent="0.2">
      <c r="D32" s="15">
        <v>9</v>
      </c>
      <c r="E32" s="15">
        <v>284</v>
      </c>
      <c r="R32" s="15" t="s">
        <v>376</v>
      </c>
      <c r="S32" s="15">
        <v>42</v>
      </c>
      <c r="T32" s="78"/>
      <c r="AM32" s="15" t="s">
        <v>432</v>
      </c>
      <c r="AN32" s="15">
        <v>36</v>
      </c>
      <c r="AO32" s="15"/>
      <c r="AP32" s="15"/>
    </row>
    <row r="33" spans="4:42" x14ac:dyDescent="0.2">
      <c r="D33" s="15">
        <v>10</v>
      </c>
      <c r="E33" s="15">
        <v>298</v>
      </c>
      <c r="R33" s="15" t="s">
        <v>377</v>
      </c>
      <c r="S33" s="15">
        <v>44</v>
      </c>
      <c r="T33" s="78"/>
      <c r="AM33" s="15" t="s">
        <v>449</v>
      </c>
      <c r="AN33" s="15">
        <v>137</v>
      </c>
      <c r="AO33" s="15"/>
      <c r="AP33" s="15"/>
    </row>
    <row r="34" spans="4:42" x14ac:dyDescent="0.2">
      <c r="D34" s="15">
        <v>11</v>
      </c>
      <c r="E34" s="15">
        <v>131</v>
      </c>
      <c r="R34" s="15" t="s">
        <v>378</v>
      </c>
      <c r="S34" s="15">
        <v>5</v>
      </c>
      <c r="T34" s="78"/>
    </row>
    <row r="35" spans="4:42" x14ac:dyDescent="0.2">
      <c r="D35" s="15">
        <v>12</v>
      </c>
      <c r="E35" s="15">
        <v>90</v>
      </c>
      <c r="R35" s="15" t="s">
        <v>382</v>
      </c>
      <c r="S35" s="15">
        <v>211</v>
      </c>
      <c r="T35" s="78"/>
      <c r="AN35">
        <f>SUM(AN25:AN31)</f>
        <v>209</v>
      </c>
    </row>
    <row r="36" spans="4:42" x14ac:dyDescent="0.2">
      <c r="D36" s="15">
        <v>13</v>
      </c>
      <c r="E36" s="15">
        <v>31</v>
      </c>
      <c r="R36" s="15" t="s">
        <v>383</v>
      </c>
      <c r="S36" s="20">
        <v>2712</v>
      </c>
      <c r="T36" s="79"/>
    </row>
    <row r="37" spans="4:42" x14ac:dyDescent="0.2">
      <c r="D37" s="15">
        <v>14</v>
      </c>
      <c r="E37" s="15">
        <v>37</v>
      </c>
    </row>
    <row r="38" spans="4:42" x14ac:dyDescent="0.2">
      <c r="D38" s="15">
        <v>15</v>
      </c>
      <c r="E38" s="15">
        <v>3</v>
      </c>
      <c r="S38">
        <f>SUM(S24:S34)</f>
        <v>454</v>
      </c>
    </row>
    <row r="39" spans="4:42" x14ac:dyDescent="0.2">
      <c r="D39" s="14"/>
      <c r="E39" s="14"/>
      <c r="AM39" s="17" t="s">
        <v>451</v>
      </c>
    </row>
    <row r="40" spans="4:42" x14ac:dyDescent="0.2">
      <c r="D40" s="15"/>
      <c r="E40" s="20">
        <v>2767</v>
      </c>
    </row>
    <row r="41" spans="4:42" x14ac:dyDescent="0.2">
      <c r="AM41" s="13" t="s">
        <v>421</v>
      </c>
      <c r="AN41">
        <v>849</v>
      </c>
    </row>
    <row r="45" spans="4:42" x14ac:dyDescent="0.2">
      <c r="G45" s="13"/>
      <c r="AM45" s="17" t="s">
        <v>452</v>
      </c>
    </row>
    <row r="47" spans="4:42" x14ac:dyDescent="0.2">
      <c r="AM47" s="13" t="s">
        <v>421</v>
      </c>
      <c r="AN47">
        <v>1946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By Survey</vt:lpstr>
      <vt:lpstr>Categories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 Polacko</cp:lastModifiedBy>
  <dcterms:modified xsi:type="dcterms:W3CDTF">2020-02-07T17:46:11Z</dcterms:modified>
</cp:coreProperties>
</file>